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b872fe0c14322/Escritorio/"/>
    </mc:Choice>
  </mc:AlternateContent>
  <xr:revisionPtr revIDLastSave="1958" documentId="13_ncr:1_{65E59822-18BB-44CA-A67E-1B5A50863358}" xr6:coauthVersionLast="47" xr6:coauthVersionMax="47" xr10:uidLastSave="{CB455158-419C-4B5F-B5CA-D5C881BEBFFF}"/>
  <bookViews>
    <workbookView xWindow="-120" yWindow="-120" windowWidth="24240" windowHeight="13140" xr2:uid="{417D6028-5A58-4936-8876-D30665008C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H592" i="1" l="1"/>
  <c r="KO581" i="1"/>
  <c r="KH581" i="1"/>
  <c r="KA581" i="1"/>
  <c r="KA582" i="1" s="1"/>
  <c r="KO580" i="1"/>
  <c r="KH580" i="1"/>
  <c r="KA580" i="1"/>
  <c r="KO579" i="1"/>
  <c r="KH579" i="1"/>
  <c r="KA579" i="1"/>
  <c r="KH568" i="1"/>
  <c r="KH565" i="1"/>
  <c r="KO554" i="1"/>
  <c r="KH554" i="1"/>
  <c r="KA554" i="1"/>
  <c r="KA555" i="1" s="1"/>
  <c r="KO553" i="1"/>
  <c r="KH553" i="1"/>
  <c r="KA553" i="1"/>
  <c r="KO552" i="1"/>
  <c r="KH552" i="1"/>
  <c r="KA552" i="1"/>
  <c r="KA530" i="1"/>
  <c r="KA529" i="1"/>
  <c r="KA528" i="1"/>
  <c r="IE777" i="1"/>
  <c r="HX777" i="1"/>
  <c r="HQ777" i="1"/>
  <c r="HQ749" i="1"/>
  <c r="HX752" i="1" s="1"/>
  <c r="IE766" i="1"/>
  <c r="HX766" i="1"/>
  <c r="HQ766" i="1"/>
  <c r="IE765" i="1"/>
  <c r="HX765" i="1"/>
  <c r="HQ765" i="1"/>
  <c r="IE764" i="1"/>
  <c r="HX764" i="1"/>
  <c r="HQ764" i="1"/>
  <c r="IE738" i="1"/>
  <c r="HX738" i="1"/>
  <c r="HQ738" i="1"/>
  <c r="HQ739" i="1" s="1"/>
  <c r="HQ745" i="1" s="1"/>
  <c r="IE737" i="1"/>
  <c r="HX737" i="1"/>
  <c r="HQ737" i="1"/>
  <c r="IE736" i="1"/>
  <c r="HX736" i="1"/>
  <c r="HQ736" i="1"/>
  <c r="HQ714" i="1"/>
  <c r="HQ718" i="1" s="1"/>
  <c r="HQ713" i="1"/>
  <c r="HQ722" i="1" s="1"/>
  <c r="HQ712" i="1"/>
  <c r="HQ721" i="1" s="1"/>
  <c r="HQ711" i="1"/>
  <c r="HQ720" i="1" s="1"/>
  <c r="IE689" i="1"/>
  <c r="IE661" i="1"/>
  <c r="HX661" i="1"/>
  <c r="IE678" i="1"/>
  <c r="HX678" i="1"/>
  <c r="HQ678" i="1"/>
  <c r="HQ679" i="1" s="1"/>
  <c r="IE677" i="1"/>
  <c r="HX677" i="1"/>
  <c r="HQ677" i="1"/>
  <c r="IE676" i="1"/>
  <c r="HX676" i="1"/>
  <c r="HQ676" i="1"/>
  <c r="IE650" i="1"/>
  <c r="HX650" i="1"/>
  <c r="HQ650" i="1"/>
  <c r="IE649" i="1"/>
  <c r="HX649" i="1"/>
  <c r="HQ649" i="1"/>
  <c r="IE648" i="1"/>
  <c r="HX648" i="1"/>
  <c r="HQ648" i="1"/>
  <c r="HQ624" i="1"/>
  <c r="HQ623" i="1"/>
  <c r="HQ622" i="1"/>
  <c r="HX599" i="1"/>
  <c r="IE588" i="1"/>
  <c r="HX588" i="1"/>
  <c r="HQ588" i="1"/>
  <c r="HQ589" i="1" s="1"/>
  <c r="IE587" i="1"/>
  <c r="HX587" i="1"/>
  <c r="HQ587" i="1"/>
  <c r="IE586" i="1"/>
  <c r="HX586" i="1"/>
  <c r="HQ586" i="1"/>
  <c r="HX574" i="1"/>
  <c r="IE571" i="1"/>
  <c r="IE560" i="1"/>
  <c r="IE561" i="1" s="1"/>
  <c r="IE564" i="1" s="1"/>
  <c r="IE559" i="1"/>
  <c r="IE565" i="1" s="1"/>
  <c r="IE558" i="1"/>
  <c r="IE567" i="1" s="1"/>
  <c r="HX560" i="1"/>
  <c r="HX561" i="1" s="1"/>
  <c r="HX559" i="1"/>
  <c r="HX558" i="1"/>
  <c r="HQ560" i="1"/>
  <c r="HQ559" i="1"/>
  <c r="HQ558" i="1"/>
  <c r="HQ534" i="1"/>
  <c r="HQ533" i="1"/>
  <c r="HQ532" i="1"/>
  <c r="GS588" i="1"/>
  <c r="GS594" i="1" s="1"/>
  <c r="GZ587" i="1"/>
  <c r="GS587" i="1"/>
  <c r="GS593" i="1" s="1"/>
  <c r="GL587" i="1"/>
  <c r="GL588" i="1" s="1"/>
  <c r="GZ586" i="1"/>
  <c r="GS586" i="1"/>
  <c r="GS592" i="1" s="1"/>
  <c r="GL586" i="1"/>
  <c r="GL592" i="1" s="1"/>
  <c r="GZ585" i="1"/>
  <c r="GS585" i="1"/>
  <c r="GS591" i="1" s="1"/>
  <c r="GL585" i="1"/>
  <c r="GL594" i="1" s="1"/>
  <c r="GL571" i="1"/>
  <c r="GS574" i="1" s="1"/>
  <c r="GZ560" i="1"/>
  <c r="GZ561" i="1" s="1"/>
  <c r="GZ559" i="1"/>
  <c r="GZ558" i="1"/>
  <c r="GS560" i="1"/>
  <c r="GS561" i="1" s="1"/>
  <c r="GS559" i="1"/>
  <c r="GS558" i="1"/>
  <c r="GL560" i="1"/>
  <c r="GL559" i="1"/>
  <c r="GL558" i="1"/>
  <c r="GL534" i="1"/>
  <c r="GL533" i="1"/>
  <c r="GL532" i="1"/>
  <c r="EE773" i="1"/>
  <c r="EE760" i="1"/>
  <c r="EE766" i="1" s="1"/>
  <c r="EL759" i="1"/>
  <c r="EE759" i="1"/>
  <c r="EE765" i="1" s="1"/>
  <c r="DX759" i="1"/>
  <c r="DX760" i="1" s="1"/>
  <c r="EL758" i="1"/>
  <c r="EE758" i="1"/>
  <c r="EE764" i="1" s="1"/>
  <c r="DX758" i="1"/>
  <c r="DX764" i="1" s="1"/>
  <c r="EL757" i="1"/>
  <c r="EE757" i="1"/>
  <c r="EE763" i="1" s="1"/>
  <c r="DX757" i="1"/>
  <c r="DX766" i="1" s="1"/>
  <c r="EE745" i="1"/>
  <c r="EL742" i="1"/>
  <c r="EE742" i="1"/>
  <c r="DX742" i="1"/>
  <c r="EE732" i="1"/>
  <c r="EE738" i="1" s="1"/>
  <c r="EL731" i="1"/>
  <c r="EE731" i="1"/>
  <c r="EE737" i="1" s="1"/>
  <c r="DX731" i="1"/>
  <c r="DX732" i="1" s="1"/>
  <c r="EL730" i="1"/>
  <c r="EE730" i="1"/>
  <c r="EE736" i="1" s="1"/>
  <c r="DX730" i="1"/>
  <c r="DX736" i="1" s="1"/>
  <c r="EL729" i="1"/>
  <c r="EE729" i="1"/>
  <c r="EE735" i="1" s="1"/>
  <c r="DX729" i="1"/>
  <c r="DX738" i="1" s="1"/>
  <c r="DX718" i="1"/>
  <c r="DX707" i="1"/>
  <c r="DX706" i="1"/>
  <c r="DX705" i="1"/>
  <c r="EL672" i="1"/>
  <c r="EE672" i="1"/>
  <c r="DX672" i="1"/>
  <c r="EL671" i="1"/>
  <c r="EE671" i="1"/>
  <c r="DX671" i="1"/>
  <c r="EL670" i="1"/>
  <c r="EE670" i="1"/>
  <c r="DX670" i="1"/>
  <c r="EE659" i="1"/>
  <c r="EL656" i="1"/>
  <c r="EE656" i="1"/>
  <c r="DX656" i="1"/>
  <c r="DX632" i="1"/>
  <c r="DX621" i="1"/>
  <c r="DX620" i="1"/>
  <c r="DX619" i="1"/>
  <c r="EL645" i="1"/>
  <c r="EL644" i="1"/>
  <c r="EL643" i="1"/>
  <c r="EE645" i="1"/>
  <c r="EE644" i="1"/>
  <c r="EE643" i="1"/>
  <c r="DX645" i="1"/>
  <c r="DX644" i="1"/>
  <c r="DX643" i="1"/>
  <c r="EE600" i="1"/>
  <c r="EE573" i="1"/>
  <c r="EE587" i="1"/>
  <c r="EE593" i="1" s="1"/>
  <c r="EL586" i="1"/>
  <c r="EE586" i="1"/>
  <c r="EE592" i="1" s="1"/>
  <c r="DX586" i="1"/>
  <c r="DX587" i="1" s="1"/>
  <c r="EL585" i="1"/>
  <c r="EE585" i="1"/>
  <c r="EE591" i="1" s="1"/>
  <c r="DX585" i="1"/>
  <c r="EL584" i="1"/>
  <c r="EE584" i="1"/>
  <c r="EE590" i="1" s="1"/>
  <c r="DX584" i="1"/>
  <c r="EL570" i="1"/>
  <c r="EE570" i="1"/>
  <c r="DX570" i="1"/>
  <c r="EL559" i="1"/>
  <c r="EL560" i="1" s="1"/>
  <c r="EL558" i="1"/>
  <c r="EL557" i="1"/>
  <c r="EE559" i="1"/>
  <c r="EE560" i="1" s="1"/>
  <c r="EE558" i="1"/>
  <c r="EE557" i="1"/>
  <c r="DX559" i="1"/>
  <c r="DX558" i="1"/>
  <c r="DX557" i="1"/>
  <c r="DY535" i="1"/>
  <c r="DY534" i="1"/>
  <c r="DY533" i="1"/>
  <c r="DH771" i="1"/>
  <c r="CT771" i="1"/>
  <c r="DH761" i="1"/>
  <c r="DH760" i="1"/>
  <c r="DH766" i="1" s="1"/>
  <c r="DA760" i="1"/>
  <c r="CT760" i="1"/>
  <c r="CT761" i="1" s="1"/>
  <c r="DH759" i="1"/>
  <c r="DH765" i="1" s="1"/>
  <c r="DA759" i="1"/>
  <c r="CT759" i="1"/>
  <c r="DH758" i="1"/>
  <c r="DH764" i="1" s="1"/>
  <c r="DA758" i="1"/>
  <c r="CT758" i="1"/>
  <c r="CT767" i="1" s="1"/>
  <c r="CT684" i="1"/>
  <c r="CT744" i="1"/>
  <c r="DA747" i="1" s="1"/>
  <c r="DA734" i="1"/>
  <c r="DA740" i="1" s="1"/>
  <c r="DH733" i="1"/>
  <c r="DA733" i="1"/>
  <c r="DA739" i="1" s="1"/>
  <c r="CT733" i="1"/>
  <c r="CT734" i="1" s="1"/>
  <c r="DH732" i="1"/>
  <c r="DA732" i="1"/>
  <c r="DA738" i="1" s="1"/>
  <c r="CT732" i="1"/>
  <c r="DH731" i="1"/>
  <c r="DA731" i="1"/>
  <c r="DA737" i="1" s="1"/>
  <c r="CT731" i="1"/>
  <c r="CT740" i="1" s="1"/>
  <c r="CT720" i="1"/>
  <c r="CT709" i="1"/>
  <c r="CT708" i="1"/>
  <c r="CT707" i="1"/>
  <c r="DA687" i="1"/>
  <c r="DA659" i="1"/>
  <c r="CT632" i="1"/>
  <c r="DA684" i="1"/>
  <c r="DA674" i="1"/>
  <c r="DA681" i="1" s="1"/>
  <c r="DH673" i="1"/>
  <c r="DA673" i="1"/>
  <c r="DA679" i="1" s="1"/>
  <c r="CT673" i="1"/>
  <c r="CT674" i="1" s="1"/>
  <c r="DH672" i="1"/>
  <c r="DA672" i="1"/>
  <c r="DA678" i="1" s="1"/>
  <c r="CT672" i="1"/>
  <c r="CT678" i="1" s="1"/>
  <c r="DH671" i="1"/>
  <c r="DA671" i="1"/>
  <c r="DA677" i="1" s="1"/>
  <c r="CT671" i="1"/>
  <c r="CT680" i="1" s="1"/>
  <c r="DH656" i="1"/>
  <c r="DA656" i="1"/>
  <c r="CT656" i="1"/>
  <c r="DH645" i="1"/>
  <c r="DA645" i="1"/>
  <c r="CT645" i="1"/>
  <c r="CT646" i="1" s="1"/>
  <c r="DH644" i="1"/>
  <c r="DA644" i="1"/>
  <c r="CT644" i="1"/>
  <c r="CT650" i="1" s="1"/>
  <c r="DH643" i="1"/>
  <c r="DA643" i="1"/>
  <c r="CT643" i="1"/>
  <c r="CT652" i="1" s="1"/>
  <c r="CT621" i="1"/>
  <c r="CT620" i="1"/>
  <c r="CT619" i="1"/>
  <c r="DH596" i="1"/>
  <c r="DA596" i="1"/>
  <c r="CT596" i="1"/>
  <c r="CT586" i="1"/>
  <c r="DH585" i="1"/>
  <c r="DA585" i="1"/>
  <c r="CT585" i="1"/>
  <c r="CT591" i="1" s="1"/>
  <c r="DH584" i="1"/>
  <c r="DA584" i="1"/>
  <c r="CT584" i="1"/>
  <c r="CT590" i="1" s="1"/>
  <c r="DH583" i="1"/>
  <c r="DA583" i="1"/>
  <c r="CT583" i="1"/>
  <c r="CT589" i="1" s="1"/>
  <c r="DA571" i="1"/>
  <c r="DH568" i="1"/>
  <c r="CT568" i="1"/>
  <c r="DH557" i="1"/>
  <c r="DH558" i="1" s="1"/>
  <c r="DH556" i="1"/>
  <c r="DH555" i="1"/>
  <c r="DA557" i="1"/>
  <c r="DA558" i="1" s="1"/>
  <c r="DA556" i="1"/>
  <c r="DA562" i="1" s="1"/>
  <c r="DA555" i="1"/>
  <c r="DA564" i="1" s="1"/>
  <c r="CT557" i="1"/>
  <c r="CT556" i="1"/>
  <c r="CT555" i="1"/>
  <c r="CT533" i="1"/>
  <c r="CT532" i="1"/>
  <c r="CT531" i="1"/>
  <c r="CT508" i="1"/>
  <c r="DA508" i="1"/>
  <c r="DH508" i="1"/>
  <c r="CD683" i="1"/>
  <c r="BW683" i="1"/>
  <c r="BP683" i="1"/>
  <c r="BP684" i="1" s="1"/>
  <c r="CD682" i="1"/>
  <c r="BW682" i="1"/>
  <c r="BP682" i="1"/>
  <c r="CD681" i="1"/>
  <c r="BW681" i="1"/>
  <c r="BP681" i="1"/>
  <c r="BW668" i="1"/>
  <c r="CD665" i="1"/>
  <c r="BW655" i="1"/>
  <c r="BW661" i="1" s="1"/>
  <c r="CD654" i="1"/>
  <c r="BW654" i="1"/>
  <c r="BW660" i="1" s="1"/>
  <c r="BP654" i="1"/>
  <c r="BP655" i="1" s="1"/>
  <c r="CD653" i="1"/>
  <c r="BW653" i="1"/>
  <c r="BW659" i="1" s="1"/>
  <c r="BP653" i="1"/>
  <c r="CD652" i="1"/>
  <c r="BW652" i="1"/>
  <c r="BW658" i="1" s="1"/>
  <c r="BP652" i="1"/>
  <c r="BP661" i="1" s="1"/>
  <c r="BP629" i="1"/>
  <c r="BP628" i="1"/>
  <c r="BP627" i="1"/>
  <c r="CD603" i="1"/>
  <c r="BP603" i="1"/>
  <c r="CD592" i="1"/>
  <c r="BW592" i="1"/>
  <c r="BP592" i="1"/>
  <c r="BP593" i="1" s="1"/>
  <c r="CD591" i="1"/>
  <c r="BW591" i="1"/>
  <c r="BP591" i="1"/>
  <c r="BP597" i="1" s="1"/>
  <c r="CD590" i="1"/>
  <c r="BW590" i="1"/>
  <c r="BP590" i="1"/>
  <c r="BP599" i="1" s="1"/>
  <c r="BW577" i="1"/>
  <c r="BP574" i="1"/>
  <c r="CD563" i="1"/>
  <c r="CD564" i="1" s="1"/>
  <c r="CD562" i="1"/>
  <c r="CD561" i="1"/>
  <c r="BW563" i="1"/>
  <c r="BW564" i="1" s="1"/>
  <c r="BW562" i="1"/>
  <c r="BW561" i="1"/>
  <c r="BP563" i="1"/>
  <c r="BP562" i="1"/>
  <c r="BP561" i="1"/>
  <c r="BP539" i="1"/>
  <c r="BP538" i="1"/>
  <c r="BP537" i="1"/>
  <c r="KO508" i="1"/>
  <c r="KH508" i="1"/>
  <c r="KA508" i="1"/>
  <c r="KO469" i="1"/>
  <c r="KH469" i="1"/>
  <c r="KA469" i="1"/>
  <c r="KA402" i="1"/>
  <c r="KO433" i="1"/>
  <c r="KH433" i="1"/>
  <c r="KA433" i="1"/>
  <c r="JJ508" i="1"/>
  <c r="JC508" i="1"/>
  <c r="IV508" i="1"/>
  <c r="JJ469" i="1"/>
  <c r="JC469" i="1"/>
  <c r="IV469" i="1"/>
  <c r="JJ433" i="1"/>
  <c r="JC433" i="1"/>
  <c r="IV433" i="1"/>
  <c r="HX511" i="1"/>
  <c r="HX472" i="1"/>
  <c r="HX436" i="1"/>
  <c r="IE433" i="1"/>
  <c r="HX433" i="1"/>
  <c r="HQ433" i="1"/>
  <c r="IE469" i="1"/>
  <c r="HX469" i="1"/>
  <c r="HQ469" i="1"/>
  <c r="IE508" i="1"/>
  <c r="GZ508" i="1"/>
  <c r="GS508" i="1"/>
  <c r="GL508" i="1"/>
  <c r="GZ469" i="1"/>
  <c r="GS469" i="1"/>
  <c r="GL469" i="1"/>
  <c r="GL402" i="1"/>
  <c r="GS436" i="1"/>
  <c r="GZ433" i="1"/>
  <c r="GS433" i="1"/>
  <c r="GL433" i="1"/>
  <c r="FR508" i="1"/>
  <c r="FK511" i="1" s="1"/>
  <c r="FK508" i="1"/>
  <c r="FD508" i="1"/>
  <c r="FR469" i="1"/>
  <c r="FK469" i="1"/>
  <c r="FD469" i="1"/>
  <c r="FR433" i="1"/>
  <c r="FK433" i="1"/>
  <c r="FD433" i="1"/>
  <c r="FD402" i="1"/>
  <c r="LM504" i="1"/>
  <c r="LT498" i="1"/>
  <c r="LT504" i="1" s="1"/>
  <c r="LM498" i="1"/>
  <c r="LM505" i="1" s="1"/>
  <c r="LT497" i="1"/>
  <c r="LT503" i="1" s="1"/>
  <c r="LM497" i="1"/>
  <c r="LM503" i="1" s="1"/>
  <c r="LF497" i="1"/>
  <c r="LF498" i="1" s="1"/>
  <c r="LT496" i="1"/>
  <c r="LT502" i="1" s="1"/>
  <c r="LM496" i="1"/>
  <c r="LM502" i="1" s="1"/>
  <c r="LF496" i="1"/>
  <c r="LT495" i="1"/>
  <c r="LT501" i="1" s="1"/>
  <c r="LM495" i="1"/>
  <c r="LM501" i="1" s="1"/>
  <c r="LF495" i="1"/>
  <c r="LF459" i="1"/>
  <c r="LT458" i="1"/>
  <c r="LM458" i="1"/>
  <c r="LF458" i="1"/>
  <c r="LF464" i="1" s="1"/>
  <c r="LT457" i="1"/>
  <c r="LM457" i="1"/>
  <c r="LF457" i="1"/>
  <c r="LF463" i="1" s="1"/>
  <c r="LT456" i="1"/>
  <c r="LM456" i="1"/>
  <c r="LF456" i="1"/>
  <c r="LF462" i="1" s="1"/>
  <c r="LT422" i="1"/>
  <c r="LM422" i="1"/>
  <c r="LF422" i="1"/>
  <c r="LT421" i="1"/>
  <c r="LM421" i="1"/>
  <c r="LF421" i="1"/>
  <c r="LT420" i="1"/>
  <c r="LM420" i="1"/>
  <c r="LF420" i="1"/>
  <c r="LF391" i="1"/>
  <c r="LF392" i="1" s="1"/>
  <c r="LF390" i="1"/>
  <c r="LF389" i="1"/>
  <c r="LF395" i="1" s="1"/>
  <c r="KO497" i="1"/>
  <c r="KH497" i="1"/>
  <c r="KA497" i="1"/>
  <c r="KO496" i="1"/>
  <c r="KH496" i="1"/>
  <c r="KA496" i="1"/>
  <c r="KO495" i="1"/>
  <c r="KH495" i="1"/>
  <c r="KA495" i="1"/>
  <c r="KO458" i="1"/>
  <c r="KH458" i="1"/>
  <c r="KA458" i="1"/>
  <c r="KO457" i="1"/>
  <c r="KH457" i="1"/>
  <c r="KA457" i="1"/>
  <c r="KO456" i="1"/>
  <c r="KH456" i="1"/>
  <c r="KA456" i="1"/>
  <c r="KO422" i="1"/>
  <c r="KH422" i="1"/>
  <c r="KA422" i="1"/>
  <c r="KO421" i="1"/>
  <c r="KH421" i="1"/>
  <c r="KA421" i="1"/>
  <c r="KO420" i="1"/>
  <c r="KH420" i="1"/>
  <c r="KA420" i="1"/>
  <c r="KA391" i="1"/>
  <c r="KA390" i="1"/>
  <c r="KA389" i="1"/>
  <c r="JJ497" i="1"/>
  <c r="JC497" i="1"/>
  <c r="IV497" i="1"/>
  <c r="IV498" i="1" s="1"/>
  <c r="JJ496" i="1"/>
  <c r="JC496" i="1"/>
  <c r="IV496" i="1"/>
  <c r="JJ495" i="1"/>
  <c r="JC495" i="1"/>
  <c r="IV495" i="1"/>
  <c r="JJ458" i="1"/>
  <c r="JC458" i="1"/>
  <c r="IV458" i="1"/>
  <c r="JJ457" i="1"/>
  <c r="JC457" i="1"/>
  <c r="IV457" i="1"/>
  <c r="JJ456" i="1"/>
  <c r="JC456" i="1"/>
  <c r="IV456" i="1"/>
  <c r="JJ422" i="1"/>
  <c r="JC422" i="1"/>
  <c r="IV422" i="1"/>
  <c r="JJ421" i="1"/>
  <c r="JC421" i="1"/>
  <c r="IV421" i="1"/>
  <c r="JJ420" i="1"/>
  <c r="JC420" i="1"/>
  <c r="IV420" i="1"/>
  <c r="IV391" i="1"/>
  <c r="IV390" i="1"/>
  <c r="IV389" i="1"/>
  <c r="IE497" i="1"/>
  <c r="HX497" i="1"/>
  <c r="HQ497" i="1"/>
  <c r="HQ498" i="1" s="1"/>
  <c r="IE496" i="1"/>
  <c r="HX496" i="1"/>
  <c r="HQ496" i="1"/>
  <c r="IE495" i="1"/>
  <c r="HX495" i="1"/>
  <c r="HQ495" i="1"/>
  <c r="IE458" i="1"/>
  <c r="HX458" i="1"/>
  <c r="HQ458" i="1"/>
  <c r="IE457" i="1"/>
  <c r="HX457" i="1"/>
  <c r="HQ457" i="1"/>
  <c r="IE456" i="1"/>
  <c r="HX456" i="1"/>
  <c r="HQ456" i="1"/>
  <c r="IE422" i="1"/>
  <c r="HX422" i="1"/>
  <c r="HQ422" i="1"/>
  <c r="IE421" i="1"/>
  <c r="HX421" i="1"/>
  <c r="HQ421" i="1"/>
  <c r="IE420" i="1"/>
  <c r="HX420" i="1"/>
  <c r="HQ420" i="1"/>
  <c r="HQ391" i="1"/>
  <c r="HQ390" i="1"/>
  <c r="HQ389" i="1"/>
  <c r="GZ497" i="1"/>
  <c r="GS497" i="1"/>
  <c r="GL497" i="1"/>
  <c r="GZ496" i="1"/>
  <c r="GS496" i="1"/>
  <c r="GL496" i="1"/>
  <c r="GZ495" i="1"/>
  <c r="GS495" i="1"/>
  <c r="GL495" i="1"/>
  <c r="GZ458" i="1"/>
  <c r="GS458" i="1"/>
  <c r="GL458" i="1"/>
  <c r="GZ457" i="1"/>
  <c r="GS457" i="1"/>
  <c r="GL457" i="1"/>
  <c r="GZ456" i="1"/>
  <c r="GS456" i="1"/>
  <c r="GL456" i="1"/>
  <c r="GZ422" i="1"/>
  <c r="GS422" i="1"/>
  <c r="GL422" i="1"/>
  <c r="GZ421" i="1"/>
  <c r="GS421" i="1"/>
  <c r="GL421" i="1"/>
  <c r="GZ420" i="1"/>
  <c r="GS420" i="1"/>
  <c r="GL420" i="1"/>
  <c r="GL391" i="1"/>
  <c r="GL390" i="1"/>
  <c r="GL389" i="1"/>
  <c r="FR497" i="1"/>
  <c r="FK497" i="1"/>
  <c r="FD497" i="1"/>
  <c r="FD498" i="1" s="1"/>
  <c r="FR496" i="1"/>
  <c r="FK496" i="1"/>
  <c r="FD496" i="1"/>
  <c r="FR495" i="1"/>
  <c r="FK495" i="1"/>
  <c r="FD495" i="1"/>
  <c r="FR458" i="1"/>
  <c r="FK458" i="1"/>
  <c r="FD458" i="1"/>
  <c r="FR457" i="1"/>
  <c r="FK457" i="1"/>
  <c r="FD457" i="1"/>
  <c r="FR456" i="1"/>
  <c r="FK456" i="1"/>
  <c r="FD456" i="1"/>
  <c r="FR422" i="1"/>
  <c r="FK422" i="1"/>
  <c r="FD422" i="1"/>
  <c r="FD423" i="1" s="1"/>
  <c r="FR421" i="1"/>
  <c r="FK421" i="1"/>
  <c r="FD421" i="1"/>
  <c r="FR420" i="1"/>
  <c r="FK420" i="1"/>
  <c r="FD420" i="1"/>
  <c r="FD391" i="1"/>
  <c r="FD390" i="1"/>
  <c r="FD389" i="1"/>
  <c r="EF511" i="1"/>
  <c r="EF472" i="1"/>
  <c r="EF436" i="1"/>
  <c r="EM508" i="1"/>
  <c r="EF508" i="1"/>
  <c r="DY508" i="1"/>
  <c r="EM469" i="1"/>
  <c r="EF469" i="1"/>
  <c r="DY469" i="1"/>
  <c r="EM433" i="1"/>
  <c r="EF433" i="1"/>
  <c r="DY433" i="1"/>
  <c r="EM497" i="1"/>
  <c r="EF497" i="1"/>
  <c r="DY497" i="1"/>
  <c r="DY498" i="1" s="1"/>
  <c r="EM496" i="1"/>
  <c r="EF496" i="1"/>
  <c r="DY496" i="1"/>
  <c r="EM495" i="1"/>
  <c r="EF495" i="1"/>
  <c r="DY495" i="1"/>
  <c r="DY504" i="1" s="1"/>
  <c r="EM458" i="1"/>
  <c r="EF458" i="1"/>
  <c r="DY458" i="1"/>
  <c r="EM457" i="1"/>
  <c r="EF457" i="1"/>
  <c r="DY457" i="1"/>
  <c r="EM456" i="1"/>
  <c r="EF456" i="1"/>
  <c r="DY456" i="1"/>
  <c r="EM422" i="1"/>
  <c r="EF422" i="1"/>
  <c r="DY422" i="1"/>
  <c r="EM421" i="1"/>
  <c r="EF421" i="1"/>
  <c r="DY421" i="1"/>
  <c r="EM420" i="1"/>
  <c r="EF420" i="1"/>
  <c r="DY420" i="1"/>
  <c r="DY391" i="1"/>
  <c r="DY390" i="1"/>
  <c r="DY389" i="1"/>
  <c r="CT402" i="1"/>
  <c r="DH469" i="1"/>
  <c r="DA469" i="1"/>
  <c r="CT469" i="1"/>
  <c r="DH433" i="1"/>
  <c r="DA433" i="1"/>
  <c r="CT433" i="1"/>
  <c r="DH497" i="1"/>
  <c r="DA497" i="1"/>
  <c r="CT497" i="1"/>
  <c r="CT498" i="1" s="1"/>
  <c r="DH496" i="1"/>
  <c r="DA496" i="1"/>
  <c r="CT496" i="1"/>
  <c r="DH495" i="1"/>
  <c r="DA495" i="1"/>
  <c r="CT495" i="1"/>
  <c r="DH458" i="1"/>
  <c r="DA458" i="1"/>
  <c r="CT458" i="1"/>
  <c r="DH457" i="1"/>
  <c r="DA457" i="1"/>
  <c r="CT457" i="1"/>
  <c r="DH456" i="1"/>
  <c r="DA456" i="1"/>
  <c r="CT456" i="1"/>
  <c r="DH422" i="1"/>
  <c r="DH423" i="1" s="1"/>
  <c r="DH431" i="1" s="1"/>
  <c r="DA422" i="1"/>
  <c r="CT422" i="1"/>
  <c r="DH421" i="1"/>
  <c r="DA421" i="1"/>
  <c r="CT421" i="1"/>
  <c r="DH420" i="1"/>
  <c r="DA420" i="1"/>
  <c r="CT420" i="1"/>
  <c r="CT391" i="1"/>
  <c r="CT392" i="1" s="1"/>
  <c r="CT390" i="1"/>
  <c r="CT389" i="1"/>
  <c r="BW508" i="1"/>
  <c r="CD469" i="1"/>
  <c r="BW469" i="1"/>
  <c r="BP469" i="1"/>
  <c r="CD433" i="1"/>
  <c r="BW433" i="1"/>
  <c r="CD497" i="1"/>
  <c r="BW497" i="1"/>
  <c r="BP497" i="1"/>
  <c r="CD496" i="1"/>
  <c r="BW496" i="1"/>
  <c r="BP496" i="1"/>
  <c r="CD495" i="1"/>
  <c r="CD498" i="1" s="1"/>
  <c r="BW495" i="1"/>
  <c r="BP495" i="1"/>
  <c r="CD458" i="1"/>
  <c r="BW458" i="1"/>
  <c r="BP458" i="1"/>
  <c r="CD457" i="1"/>
  <c r="BW457" i="1"/>
  <c r="BP457" i="1"/>
  <c r="CD456" i="1"/>
  <c r="BW456" i="1"/>
  <c r="BP456" i="1"/>
  <c r="CD422" i="1"/>
  <c r="BW422" i="1"/>
  <c r="BP422" i="1"/>
  <c r="CD421" i="1"/>
  <c r="BW421" i="1"/>
  <c r="BP421" i="1"/>
  <c r="CD420" i="1"/>
  <c r="BW420" i="1"/>
  <c r="BP420" i="1"/>
  <c r="BP391" i="1"/>
  <c r="BP392" i="1" s="1"/>
  <c r="BP390" i="1"/>
  <c r="BP389" i="1"/>
  <c r="BC497" i="1"/>
  <c r="AV497" i="1"/>
  <c r="AO497" i="1"/>
  <c r="AO498" i="1" s="1"/>
  <c r="BC496" i="1"/>
  <c r="AV496" i="1"/>
  <c r="AO496" i="1"/>
  <c r="BC495" i="1"/>
  <c r="AV495" i="1"/>
  <c r="AO495" i="1"/>
  <c r="AO504" i="1" s="1"/>
  <c r="BC469" i="1"/>
  <c r="AV469" i="1"/>
  <c r="AO469" i="1"/>
  <c r="BC458" i="1"/>
  <c r="AV458" i="1"/>
  <c r="AO458" i="1"/>
  <c r="BC457" i="1"/>
  <c r="AV457" i="1"/>
  <c r="AO457" i="1"/>
  <c r="BC456" i="1"/>
  <c r="AV456" i="1"/>
  <c r="AO456" i="1"/>
  <c r="BC433" i="1"/>
  <c r="AV436" i="1" s="1"/>
  <c r="AO433" i="1"/>
  <c r="AV420" i="1"/>
  <c r="AO421" i="1"/>
  <c r="AO420" i="1"/>
  <c r="AO422" i="1"/>
  <c r="BC422" i="1"/>
  <c r="BC421" i="1"/>
  <c r="BC420" i="1"/>
  <c r="AV422" i="1"/>
  <c r="AV421" i="1"/>
  <c r="AO391" i="1"/>
  <c r="AO390" i="1"/>
  <c r="AO389" i="1"/>
  <c r="BW330" i="1"/>
  <c r="BW274" i="1"/>
  <c r="BW217" i="1"/>
  <c r="BW160" i="1"/>
  <c r="DA330" i="1"/>
  <c r="DA274" i="1"/>
  <c r="DA217" i="1"/>
  <c r="DA160" i="1"/>
  <c r="DH157" i="1"/>
  <c r="DH327" i="1"/>
  <c r="DA204" i="1"/>
  <c r="DA203" i="1"/>
  <c r="DA202" i="1"/>
  <c r="DA201" i="1"/>
  <c r="DH316" i="1"/>
  <c r="DA316" i="1"/>
  <c r="CT316" i="1"/>
  <c r="CT317" i="1" s="1"/>
  <c r="DH315" i="1"/>
  <c r="DA315" i="1"/>
  <c r="CT315" i="1"/>
  <c r="DH314" i="1"/>
  <c r="DA314" i="1"/>
  <c r="CT314" i="1"/>
  <c r="DH260" i="1"/>
  <c r="DA260" i="1"/>
  <c r="CT260" i="1"/>
  <c r="DH259" i="1"/>
  <c r="DA259" i="1"/>
  <c r="CT259" i="1"/>
  <c r="DH258" i="1"/>
  <c r="DA258" i="1"/>
  <c r="CT258" i="1"/>
  <c r="DH203" i="1"/>
  <c r="CT203" i="1"/>
  <c r="DH202" i="1"/>
  <c r="CT202" i="1"/>
  <c r="DH201" i="1"/>
  <c r="CT201" i="1"/>
  <c r="DH146" i="1"/>
  <c r="DH147" i="1" s="1"/>
  <c r="DH155" i="1" s="1"/>
  <c r="DA146" i="1"/>
  <c r="DA147" i="1" s="1"/>
  <c r="DA154" i="1" s="1"/>
  <c r="CT146" i="1"/>
  <c r="DH145" i="1"/>
  <c r="DH154" i="1" s="1"/>
  <c r="DA145" i="1"/>
  <c r="CT145" i="1"/>
  <c r="DH144" i="1"/>
  <c r="DA144" i="1"/>
  <c r="CT144" i="1"/>
  <c r="CT94" i="1"/>
  <c r="CT93" i="1"/>
  <c r="CT92" i="1"/>
  <c r="BP327" i="1"/>
  <c r="BW327" i="1"/>
  <c r="CD271" i="1"/>
  <c r="BW271" i="1"/>
  <c r="BP271" i="1"/>
  <c r="CD214" i="1"/>
  <c r="BW214" i="1"/>
  <c r="BW157" i="1"/>
  <c r="BP103" i="1"/>
  <c r="BP102" i="1"/>
  <c r="BP101" i="1"/>
  <c r="BP100" i="1"/>
  <c r="BP99" i="1"/>
  <c r="BP98" i="1"/>
  <c r="CD316" i="1"/>
  <c r="BW316" i="1"/>
  <c r="BP316" i="1"/>
  <c r="CD315" i="1"/>
  <c r="BW315" i="1"/>
  <c r="BP315" i="1"/>
  <c r="CD314" i="1"/>
  <c r="BW314" i="1"/>
  <c r="BP314" i="1"/>
  <c r="CD260" i="1"/>
  <c r="BW260" i="1"/>
  <c r="BP260" i="1"/>
  <c r="CD259" i="1"/>
  <c r="BW259" i="1"/>
  <c r="BP259" i="1"/>
  <c r="CD258" i="1"/>
  <c r="BW258" i="1"/>
  <c r="BP258" i="1"/>
  <c r="CD203" i="1"/>
  <c r="BW203" i="1"/>
  <c r="BP203" i="1"/>
  <c r="CD202" i="1"/>
  <c r="BW202" i="1"/>
  <c r="BP202" i="1"/>
  <c r="CD201" i="1"/>
  <c r="BW201" i="1"/>
  <c r="BP201" i="1"/>
  <c r="CD146" i="1"/>
  <c r="BW146" i="1"/>
  <c r="BP146" i="1"/>
  <c r="CD145" i="1"/>
  <c r="BW145" i="1"/>
  <c r="BP145" i="1"/>
  <c r="CD144" i="1"/>
  <c r="BW144" i="1"/>
  <c r="BP144" i="1"/>
  <c r="BP94" i="1"/>
  <c r="BP93" i="1"/>
  <c r="BP92" i="1"/>
  <c r="BC316" i="1"/>
  <c r="AV316" i="1"/>
  <c r="AO316" i="1"/>
  <c r="BC315" i="1"/>
  <c r="AV315" i="1"/>
  <c r="AO315" i="1"/>
  <c r="BC314" i="1"/>
  <c r="AV314" i="1"/>
  <c r="AO314" i="1"/>
  <c r="AO271" i="1"/>
  <c r="BC260" i="1"/>
  <c r="AV260" i="1"/>
  <c r="AO260" i="1"/>
  <c r="BC259" i="1"/>
  <c r="AV259" i="1"/>
  <c r="AO259" i="1"/>
  <c r="BC258" i="1"/>
  <c r="AV258" i="1"/>
  <c r="AO258" i="1"/>
  <c r="BC204" i="1"/>
  <c r="BC210" i="1" s="1"/>
  <c r="BC203" i="1"/>
  <c r="BC209" i="1" s="1"/>
  <c r="AV203" i="1"/>
  <c r="AO203" i="1"/>
  <c r="AO204" i="1" s="1"/>
  <c r="BC202" i="1"/>
  <c r="BC208" i="1" s="1"/>
  <c r="AV202" i="1"/>
  <c r="AO202" i="1"/>
  <c r="AO208" i="1" s="1"/>
  <c r="BC201" i="1"/>
  <c r="BC207" i="1" s="1"/>
  <c r="AV201" i="1"/>
  <c r="AO201" i="1"/>
  <c r="AO210" i="1" s="1"/>
  <c r="AV157" i="1"/>
  <c r="AV160" i="1"/>
  <c r="BC146" i="1"/>
  <c r="BC147" i="1" s="1"/>
  <c r="BC145" i="1"/>
  <c r="BC154" i="1" s="1"/>
  <c r="BC144" i="1"/>
  <c r="BC150" i="1" s="1"/>
  <c r="AV146" i="1"/>
  <c r="AV145" i="1"/>
  <c r="AV144" i="1"/>
  <c r="AO155" i="1"/>
  <c r="AO154" i="1"/>
  <c r="AO153" i="1"/>
  <c r="AO152" i="1"/>
  <c r="AO151" i="1"/>
  <c r="AO150" i="1"/>
  <c r="AO146" i="1"/>
  <c r="AO145" i="1"/>
  <c r="AO144" i="1"/>
  <c r="AO103" i="1"/>
  <c r="AO102" i="1"/>
  <c r="AO101" i="1"/>
  <c r="AO100" i="1"/>
  <c r="AO99" i="1"/>
  <c r="AO98" i="1"/>
  <c r="AO94" i="1"/>
  <c r="AO93" i="1"/>
  <c r="AO92" i="1"/>
  <c r="V308" i="1"/>
  <c r="AC417" i="1"/>
  <c r="AC416" i="1"/>
  <c r="AC415" i="1"/>
  <c r="V417" i="1"/>
  <c r="V416" i="1"/>
  <c r="V415" i="1"/>
  <c r="O417" i="1"/>
  <c r="O416" i="1"/>
  <c r="O415" i="1"/>
  <c r="AC309" i="1"/>
  <c r="AC308" i="1"/>
  <c r="AC307" i="1"/>
  <c r="V309" i="1"/>
  <c r="V307" i="1"/>
  <c r="O309" i="1"/>
  <c r="O308" i="1"/>
  <c r="O307" i="1"/>
  <c r="AC201" i="1"/>
  <c r="AC200" i="1"/>
  <c r="AC199" i="1"/>
  <c r="V201" i="1"/>
  <c r="V200" i="1"/>
  <c r="O201" i="1"/>
  <c r="O200" i="1"/>
  <c r="O199" i="1"/>
  <c r="AC92" i="1"/>
  <c r="AC91" i="1"/>
  <c r="AC90" i="1"/>
  <c r="V92" i="1"/>
  <c r="V91" i="1"/>
  <c r="O92" i="1"/>
  <c r="O91" i="1"/>
  <c r="AC524" i="1"/>
  <c r="V524" i="1"/>
  <c r="O524" i="1"/>
  <c r="AC523" i="1"/>
  <c r="V523" i="1"/>
  <c r="O523" i="1"/>
  <c r="AC522" i="1"/>
  <c r="V522" i="1"/>
  <c r="O522" i="1"/>
  <c r="V199" i="1"/>
  <c r="V90" i="1"/>
  <c r="O90" i="1"/>
  <c r="K5" i="1"/>
  <c r="K6" i="1" s="1"/>
  <c r="K4" i="1"/>
  <c r="K3" i="1"/>
  <c r="KO587" i="1" l="1"/>
  <c r="KO582" i="1"/>
  <c r="KO588" i="1" s="1"/>
  <c r="KA588" i="1"/>
  <c r="KA586" i="1"/>
  <c r="KA589" i="1"/>
  <c r="KH582" i="1"/>
  <c r="KH589" i="1" s="1"/>
  <c r="KA585" i="1"/>
  <c r="KO589" i="1"/>
  <c r="KA590" i="1"/>
  <c r="KO590" i="1"/>
  <c r="KA587" i="1"/>
  <c r="KA561" i="1"/>
  <c r="KA559" i="1"/>
  <c r="KH555" i="1"/>
  <c r="KH562" i="1" s="1"/>
  <c r="KO555" i="1"/>
  <c r="KO561" i="1" s="1"/>
  <c r="KA558" i="1"/>
  <c r="KA562" i="1"/>
  <c r="KA563" i="1"/>
  <c r="KA560" i="1"/>
  <c r="KA539" i="1"/>
  <c r="KA531" i="1"/>
  <c r="KA537" i="1" s="1"/>
  <c r="KA534" i="1"/>
  <c r="KA536" i="1"/>
  <c r="KA538" i="1"/>
  <c r="IE767" i="1"/>
  <c r="IE773" i="1" s="1"/>
  <c r="HX770" i="1"/>
  <c r="HX767" i="1"/>
  <c r="HX773" i="1" s="1"/>
  <c r="HQ767" i="1"/>
  <c r="HQ773" i="1" s="1"/>
  <c r="HQ742" i="1"/>
  <c r="HQ743" i="1"/>
  <c r="HQ744" i="1"/>
  <c r="HQ771" i="1"/>
  <c r="HX739" i="1"/>
  <c r="HX747" i="1" s="1"/>
  <c r="HQ770" i="1"/>
  <c r="HQ774" i="1"/>
  <c r="IE739" i="1"/>
  <c r="IE746" i="1" s="1"/>
  <c r="IE745" i="1"/>
  <c r="HX774" i="1"/>
  <c r="HQ746" i="1"/>
  <c r="HQ775" i="1"/>
  <c r="HX775" i="1"/>
  <c r="HQ747" i="1"/>
  <c r="IE775" i="1"/>
  <c r="HQ772" i="1"/>
  <c r="IE744" i="1"/>
  <c r="HQ717" i="1"/>
  <c r="HQ719" i="1"/>
  <c r="HQ724" i="1" s="1"/>
  <c r="HQ685" i="1"/>
  <c r="HQ683" i="1"/>
  <c r="HX683" i="1"/>
  <c r="HQ687" i="1"/>
  <c r="HQ631" i="1"/>
  <c r="IE656" i="1"/>
  <c r="HX679" i="1"/>
  <c r="HX687" i="1" s="1"/>
  <c r="HQ651" i="1"/>
  <c r="HQ657" i="1" s="1"/>
  <c r="IE679" i="1"/>
  <c r="IE686" i="1" s="1"/>
  <c r="HX651" i="1"/>
  <c r="HX654" i="1" s="1"/>
  <c r="HX657" i="1"/>
  <c r="HQ682" i="1"/>
  <c r="HQ689" i="1" s="1"/>
  <c r="HQ686" i="1"/>
  <c r="IE651" i="1"/>
  <c r="IE658" i="1" s="1"/>
  <c r="HQ625" i="1"/>
  <c r="HQ628" i="1" s="1"/>
  <c r="HQ684" i="1"/>
  <c r="HX592" i="1"/>
  <c r="HQ595" i="1"/>
  <c r="HQ593" i="1"/>
  <c r="HX593" i="1"/>
  <c r="HX589" i="1"/>
  <c r="HX594" i="1" s="1"/>
  <c r="HX595" i="1"/>
  <c r="IE589" i="1"/>
  <c r="IE596" i="1" s="1"/>
  <c r="HQ592" i="1"/>
  <c r="HQ596" i="1"/>
  <c r="HQ597" i="1"/>
  <c r="HX597" i="1"/>
  <c r="HQ594" i="1"/>
  <c r="IE566" i="1"/>
  <c r="HX564" i="1"/>
  <c r="HQ561" i="1"/>
  <c r="HQ567" i="1" s="1"/>
  <c r="HQ568" i="1"/>
  <c r="IE568" i="1"/>
  <c r="IE569" i="1"/>
  <c r="HQ542" i="1"/>
  <c r="HQ535" i="1"/>
  <c r="HQ541" i="1" s="1"/>
  <c r="HQ540" i="1"/>
  <c r="GZ591" i="1"/>
  <c r="GZ593" i="1"/>
  <c r="GZ588" i="1"/>
  <c r="GZ596" i="1" s="1"/>
  <c r="GL591" i="1"/>
  <c r="GL595" i="1"/>
  <c r="GL598" i="1" s="1"/>
  <c r="GS595" i="1"/>
  <c r="GS598" i="1" s="1"/>
  <c r="GZ595" i="1"/>
  <c r="GL596" i="1"/>
  <c r="GS596" i="1"/>
  <c r="GL593" i="1"/>
  <c r="GZ567" i="1"/>
  <c r="GS569" i="1"/>
  <c r="GS567" i="1"/>
  <c r="GS566" i="1"/>
  <c r="GL561" i="1"/>
  <c r="GL567" i="1" s="1"/>
  <c r="GL535" i="1"/>
  <c r="GL541" i="1" s="1"/>
  <c r="EL760" i="1"/>
  <c r="EL763" i="1" s="1"/>
  <c r="DX763" i="1"/>
  <c r="DX767" i="1"/>
  <c r="DX770" i="1" s="1"/>
  <c r="EE767" i="1"/>
  <c r="EE770" i="1" s="1"/>
  <c r="EL767" i="1"/>
  <c r="DX768" i="1"/>
  <c r="EE768" i="1"/>
  <c r="DX765" i="1"/>
  <c r="EL732" i="1"/>
  <c r="EL735" i="1" s="1"/>
  <c r="EL738" i="1"/>
  <c r="DX735" i="1"/>
  <c r="DX739" i="1"/>
  <c r="EE739" i="1"/>
  <c r="EL739" i="1"/>
  <c r="DX740" i="1"/>
  <c r="EE740" i="1"/>
  <c r="DX737" i="1"/>
  <c r="DX708" i="1"/>
  <c r="DX712" i="1" s="1"/>
  <c r="EE676" i="1"/>
  <c r="EE678" i="1"/>
  <c r="EE673" i="1"/>
  <c r="EE679" i="1" s="1"/>
  <c r="DX679" i="1"/>
  <c r="DX673" i="1"/>
  <c r="DX677" i="1" s="1"/>
  <c r="EL673" i="1"/>
  <c r="EL676" i="1" s="1"/>
  <c r="EE680" i="1"/>
  <c r="EE681" i="1"/>
  <c r="EL681" i="1"/>
  <c r="EL654" i="1"/>
  <c r="EL646" i="1"/>
  <c r="EL652" i="1" s="1"/>
  <c r="EL651" i="1"/>
  <c r="EE654" i="1"/>
  <c r="EE646" i="1"/>
  <c r="EE652" i="1" s="1"/>
  <c r="EE650" i="1"/>
  <c r="EE651" i="1"/>
  <c r="DX646" i="1"/>
  <c r="DX652" i="1" s="1"/>
  <c r="DX650" i="1"/>
  <c r="DX651" i="1"/>
  <c r="DX622" i="1"/>
  <c r="DX628" i="1" s="1"/>
  <c r="DX593" i="1"/>
  <c r="DX591" i="1"/>
  <c r="EL587" i="1"/>
  <c r="EL594" i="1" s="1"/>
  <c r="DX590" i="1"/>
  <c r="DX594" i="1"/>
  <c r="EE594" i="1"/>
  <c r="EE597" i="1" s="1"/>
  <c r="DX595" i="1"/>
  <c r="EE595" i="1"/>
  <c r="DX592" i="1"/>
  <c r="EL567" i="1"/>
  <c r="EL566" i="1"/>
  <c r="EL568" i="1"/>
  <c r="EL563" i="1"/>
  <c r="EL564" i="1"/>
  <c r="EL565" i="1"/>
  <c r="EE568" i="1"/>
  <c r="EE567" i="1"/>
  <c r="EE564" i="1"/>
  <c r="EE565" i="1"/>
  <c r="DX560" i="1"/>
  <c r="DX567" i="1" s="1"/>
  <c r="DY543" i="1"/>
  <c r="DY536" i="1"/>
  <c r="DY542" i="1" s="1"/>
  <c r="DY539" i="1"/>
  <c r="DY540" i="1"/>
  <c r="DY541" i="1"/>
  <c r="CT765" i="1"/>
  <c r="CT768" i="1"/>
  <c r="DA761" i="1"/>
  <c r="DA768" i="1" s="1"/>
  <c r="DH767" i="1"/>
  <c r="DH768" i="1"/>
  <c r="CT769" i="1"/>
  <c r="DH769" i="1"/>
  <c r="CT766" i="1"/>
  <c r="CT764" i="1"/>
  <c r="CT738" i="1"/>
  <c r="DH734" i="1"/>
  <c r="DH741" i="1" s="1"/>
  <c r="CT737" i="1"/>
  <c r="CT741" i="1"/>
  <c r="DA741" i="1"/>
  <c r="DA744" i="1" s="1"/>
  <c r="CT742" i="1"/>
  <c r="DA742" i="1"/>
  <c r="CT739" i="1"/>
  <c r="CT718" i="1"/>
  <c r="CT710" i="1"/>
  <c r="CT716" i="1" s="1"/>
  <c r="DH678" i="1"/>
  <c r="DA680" i="1"/>
  <c r="DH674" i="1"/>
  <c r="DH677" i="1" s="1"/>
  <c r="DH680" i="1"/>
  <c r="CT677" i="1"/>
  <c r="CT681" i="1"/>
  <c r="DH681" i="1"/>
  <c r="CT682" i="1"/>
  <c r="DA682" i="1"/>
  <c r="CT679" i="1"/>
  <c r="DA646" i="1"/>
  <c r="DA649" i="1" s="1"/>
  <c r="DH646" i="1"/>
  <c r="DH649" i="1" s="1"/>
  <c r="DH652" i="1"/>
  <c r="CT649" i="1"/>
  <c r="CT653" i="1"/>
  <c r="DH653" i="1"/>
  <c r="CT654" i="1"/>
  <c r="CT651" i="1"/>
  <c r="CT630" i="1"/>
  <c r="CT622" i="1"/>
  <c r="CT629" i="1" s="1"/>
  <c r="CT627" i="1"/>
  <c r="CT628" i="1"/>
  <c r="CT626" i="1"/>
  <c r="DH591" i="1"/>
  <c r="DA586" i="1"/>
  <c r="DA592" i="1"/>
  <c r="DH586" i="1"/>
  <c r="CT593" i="1"/>
  <c r="DH593" i="1"/>
  <c r="CT594" i="1"/>
  <c r="CT592" i="1"/>
  <c r="DA561" i="1"/>
  <c r="DA563" i="1"/>
  <c r="CT558" i="1"/>
  <c r="CT564" i="1" s="1"/>
  <c r="DH561" i="1"/>
  <c r="DH562" i="1"/>
  <c r="DH563" i="1"/>
  <c r="DH564" i="1"/>
  <c r="DA565" i="1"/>
  <c r="DH565" i="1"/>
  <c r="DA566" i="1"/>
  <c r="DA568" i="1" s="1"/>
  <c r="DH566" i="1"/>
  <c r="CT534" i="1"/>
  <c r="CT540" i="1" s="1"/>
  <c r="CT538" i="1"/>
  <c r="DA498" i="1"/>
  <c r="DA504" i="1" s="1"/>
  <c r="DA501" i="1"/>
  <c r="CT501" i="1"/>
  <c r="CT502" i="1"/>
  <c r="CT503" i="1"/>
  <c r="BP690" i="1"/>
  <c r="CD687" i="1"/>
  <c r="BP688" i="1"/>
  <c r="CD688" i="1"/>
  <c r="CD689" i="1"/>
  <c r="BP689" i="1"/>
  <c r="BW684" i="1"/>
  <c r="BW687" i="1" s="1"/>
  <c r="BW690" i="1"/>
  <c r="CD684" i="1"/>
  <c r="CD690" i="1" s="1"/>
  <c r="CD694" i="1" s="1"/>
  <c r="BP687" i="1"/>
  <c r="BP691" i="1"/>
  <c r="CD691" i="1"/>
  <c r="BP692" i="1"/>
  <c r="CD692" i="1"/>
  <c r="BP665" i="1"/>
  <c r="BP659" i="1"/>
  <c r="BP658" i="1"/>
  <c r="BP662" i="1"/>
  <c r="CD655" i="1"/>
  <c r="CD658" i="1" s="1"/>
  <c r="BW662" i="1"/>
  <c r="BW665" i="1" s="1"/>
  <c r="CD662" i="1"/>
  <c r="BP663" i="1"/>
  <c r="BW663" i="1"/>
  <c r="BP660" i="1"/>
  <c r="BP638" i="1"/>
  <c r="BP630" i="1"/>
  <c r="BP633" i="1" s="1"/>
  <c r="BW593" i="1"/>
  <c r="BW600" i="1" s="1"/>
  <c r="CD593" i="1"/>
  <c r="CD600" i="1" s="1"/>
  <c r="CD599" i="1"/>
  <c r="BP596" i="1"/>
  <c r="BP600" i="1"/>
  <c r="BP601" i="1"/>
  <c r="BP598" i="1"/>
  <c r="BP564" i="1"/>
  <c r="BP567" i="1" s="1"/>
  <c r="BP568" i="1"/>
  <c r="CD568" i="1"/>
  <c r="CD569" i="1"/>
  <c r="BW571" i="1"/>
  <c r="BW567" i="1"/>
  <c r="BW570" i="1"/>
  <c r="CD567" i="1"/>
  <c r="CD571" i="1"/>
  <c r="CD572" i="1"/>
  <c r="BP540" i="1"/>
  <c r="BP546" i="1" s="1"/>
  <c r="KH503" i="1"/>
  <c r="KH498" i="1"/>
  <c r="KH504" i="1" s="1"/>
  <c r="KA498" i="1"/>
  <c r="KA392" i="1"/>
  <c r="KA396" i="1" s="1"/>
  <c r="KA399" i="1"/>
  <c r="JJ459" i="1"/>
  <c r="JJ467" i="1" s="1"/>
  <c r="JJ462" i="1"/>
  <c r="IV392" i="1"/>
  <c r="IV398" i="1" s="1"/>
  <c r="HX498" i="1"/>
  <c r="HX504" i="1" s="1"/>
  <c r="HX501" i="1"/>
  <c r="HX502" i="1"/>
  <c r="HQ504" i="1"/>
  <c r="HQ502" i="1"/>
  <c r="HQ392" i="1"/>
  <c r="HQ400" i="1" s="1"/>
  <c r="GS498" i="1"/>
  <c r="GS504" i="1" s="1"/>
  <c r="GL498" i="1"/>
  <c r="GL502" i="1" s="1"/>
  <c r="GL504" i="1"/>
  <c r="GL392" i="1"/>
  <c r="GL395" i="1" s="1"/>
  <c r="FK472" i="1"/>
  <c r="FK436" i="1"/>
  <c r="FD427" i="1"/>
  <c r="FD392" i="1"/>
  <c r="LF504" i="1"/>
  <c r="LT431" i="1"/>
  <c r="LF396" i="1"/>
  <c r="LF399" i="1"/>
  <c r="LF502" i="1"/>
  <c r="LF426" i="1"/>
  <c r="LF427" i="1"/>
  <c r="LM427" i="1"/>
  <c r="LT427" i="1"/>
  <c r="LF431" i="1"/>
  <c r="LM428" i="1"/>
  <c r="LF465" i="1"/>
  <c r="LF398" i="1"/>
  <c r="LT428" i="1"/>
  <c r="LM459" i="1"/>
  <c r="LM467" i="1" s="1"/>
  <c r="LF501" i="1"/>
  <c r="LF505" i="1"/>
  <c r="LF400" i="1"/>
  <c r="LF466" i="1"/>
  <c r="LT505" i="1"/>
  <c r="LT508" i="1" s="1"/>
  <c r="LF428" i="1"/>
  <c r="LT459" i="1"/>
  <c r="LT465" i="1" s="1"/>
  <c r="LT423" i="1"/>
  <c r="LT426" i="1" s="1"/>
  <c r="LT429" i="1"/>
  <c r="LF506" i="1"/>
  <c r="LT464" i="1"/>
  <c r="LF423" i="1"/>
  <c r="LM423" i="1"/>
  <c r="LM431" i="1" s="1"/>
  <c r="LF430" i="1"/>
  <c r="LT466" i="1"/>
  <c r="LM506" i="1"/>
  <c r="LM508" i="1" s="1"/>
  <c r="LF467" i="1"/>
  <c r="LT506" i="1"/>
  <c r="LF397" i="1"/>
  <c r="LM430" i="1"/>
  <c r="LT430" i="1"/>
  <c r="LF503" i="1"/>
  <c r="KH427" i="1"/>
  <c r="KA504" i="1"/>
  <c r="KH428" i="1"/>
  <c r="KA502" i="1"/>
  <c r="KA464" i="1"/>
  <c r="KA397" i="1"/>
  <c r="KA459" i="1"/>
  <c r="KA463" i="1" s="1"/>
  <c r="KO498" i="1"/>
  <c r="KO504" i="1" s="1"/>
  <c r="KA398" i="1"/>
  <c r="KH459" i="1"/>
  <c r="KH467" i="1" s="1"/>
  <c r="KA501" i="1"/>
  <c r="KA505" i="1"/>
  <c r="KA423" i="1"/>
  <c r="KA429" i="1" s="1"/>
  <c r="KO459" i="1"/>
  <c r="KO462" i="1" s="1"/>
  <c r="KH505" i="1"/>
  <c r="KA400" i="1"/>
  <c r="KH423" i="1"/>
  <c r="KH431" i="1" s="1"/>
  <c r="KH429" i="1"/>
  <c r="KO423" i="1"/>
  <c r="KO429" i="1" s="1"/>
  <c r="KA506" i="1"/>
  <c r="KA428" i="1"/>
  <c r="KO506" i="1"/>
  <c r="KA503" i="1"/>
  <c r="IV504" i="1"/>
  <c r="IV502" i="1"/>
  <c r="IV426" i="1"/>
  <c r="IV505" i="1"/>
  <c r="JJ426" i="1"/>
  <c r="JJ463" i="1"/>
  <c r="JJ503" i="1"/>
  <c r="JJ464" i="1"/>
  <c r="JC498" i="1"/>
  <c r="JC503" i="1" s="1"/>
  <c r="JC504" i="1"/>
  <c r="IV397" i="1"/>
  <c r="IV459" i="1"/>
  <c r="IV465" i="1"/>
  <c r="JJ498" i="1"/>
  <c r="JJ501" i="1" s="1"/>
  <c r="IV501" i="1"/>
  <c r="JC459" i="1"/>
  <c r="JC462" i="1" s="1"/>
  <c r="IV399" i="1"/>
  <c r="JJ465" i="1"/>
  <c r="JC423" i="1"/>
  <c r="JC431" i="1" s="1"/>
  <c r="IV466" i="1"/>
  <c r="IV423" i="1"/>
  <c r="IV430" i="1" s="1"/>
  <c r="JJ423" i="1"/>
  <c r="JJ430" i="1" s="1"/>
  <c r="JJ429" i="1"/>
  <c r="IV506" i="1"/>
  <c r="JJ466" i="1"/>
  <c r="JC506" i="1"/>
  <c r="IV467" i="1"/>
  <c r="JJ506" i="1"/>
  <c r="IV503" i="1"/>
  <c r="HX428" i="1"/>
  <c r="IE462" i="1"/>
  <c r="HQ427" i="1"/>
  <c r="HQ464" i="1"/>
  <c r="HQ459" i="1"/>
  <c r="HQ462" i="1" s="1"/>
  <c r="HQ465" i="1"/>
  <c r="IE498" i="1"/>
  <c r="IE503" i="1" s="1"/>
  <c r="HX459" i="1"/>
  <c r="HX467" i="1" s="1"/>
  <c r="HQ501" i="1"/>
  <c r="HQ505" i="1"/>
  <c r="HQ423" i="1"/>
  <c r="HQ431" i="1" s="1"/>
  <c r="IE459" i="1"/>
  <c r="IE465" i="1" s="1"/>
  <c r="HX505" i="1"/>
  <c r="HX423" i="1"/>
  <c r="HX431" i="1" s="1"/>
  <c r="HQ466" i="1"/>
  <c r="IE505" i="1"/>
  <c r="IE423" i="1"/>
  <c r="IE430" i="1" s="1"/>
  <c r="HX466" i="1"/>
  <c r="HQ506" i="1"/>
  <c r="HQ430" i="1"/>
  <c r="HX506" i="1"/>
  <c r="HQ503" i="1"/>
  <c r="GL427" i="1"/>
  <c r="GL397" i="1"/>
  <c r="GL459" i="1"/>
  <c r="GL467" i="1" s="1"/>
  <c r="GL465" i="1"/>
  <c r="GZ498" i="1"/>
  <c r="GZ505" i="1" s="1"/>
  <c r="GS459" i="1"/>
  <c r="GS467" i="1" s="1"/>
  <c r="GL501" i="1"/>
  <c r="GL505" i="1"/>
  <c r="GL423" i="1"/>
  <c r="GL426" i="1" s="1"/>
  <c r="GZ459" i="1"/>
  <c r="GZ462" i="1" s="1"/>
  <c r="GS505" i="1"/>
  <c r="GL400" i="1"/>
  <c r="GS423" i="1"/>
  <c r="GS431" i="1" s="1"/>
  <c r="GZ423" i="1"/>
  <c r="GZ430" i="1" s="1"/>
  <c r="GL506" i="1"/>
  <c r="GS506" i="1"/>
  <c r="GS430" i="1"/>
  <c r="GL503" i="1"/>
  <c r="FD431" i="1"/>
  <c r="FD504" i="1"/>
  <c r="FD395" i="1"/>
  <c r="FD462" i="1"/>
  <c r="FD502" i="1"/>
  <c r="FD399" i="1"/>
  <c r="FD426" i="1"/>
  <c r="FD463" i="1"/>
  <c r="FD396" i="1"/>
  <c r="FD428" i="1"/>
  <c r="FK498" i="1"/>
  <c r="FK503" i="1" s="1"/>
  <c r="FD397" i="1"/>
  <c r="FD459" i="1"/>
  <c r="FD465" i="1" s="1"/>
  <c r="FR498" i="1"/>
  <c r="FR502" i="1" s="1"/>
  <c r="FR504" i="1"/>
  <c r="FD398" i="1"/>
  <c r="FK459" i="1"/>
  <c r="FK467" i="1" s="1"/>
  <c r="FD501" i="1"/>
  <c r="FD505" i="1"/>
  <c r="FD503" i="1"/>
  <c r="FD429" i="1"/>
  <c r="FR459" i="1"/>
  <c r="FR467" i="1" s="1"/>
  <c r="FR465" i="1"/>
  <c r="FD400" i="1"/>
  <c r="FK423" i="1"/>
  <c r="FK428" i="1" s="1"/>
  <c r="FD466" i="1"/>
  <c r="FR505" i="1"/>
  <c r="FR423" i="1"/>
  <c r="FR430" i="1" s="1"/>
  <c r="FD506" i="1"/>
  <c r="FD430" i="1"/>
  <c r="EM501" i="1"/>
  <c r="DY502" i="1"/>
  <c r="EM502" i="1"/>
  <c r="DY505" i="1"/>
  <c r="EM503" i="1"/>
  <c r="EF498" i="1"/>
  <c r="EF501" i="1" s="1"/>
  <c r="EF504" i="1"/>
  <c r="DY501" i="1"/>
  <c r="EM498" i="1"/>
  <c r="EM504" i="1"/>
  <c r="EF505" i="1"/>
  <c r="EM505" i="1"/>
  <c r="DY506" i="1"/>
  <c r="EM506" i="1"/>
  <c r="DY503" i="1"/>
  <c r="DY459" i="1"/>
  <c r="DY465" i="1" s="1"/>
  <c r="DY395" i="1"/>
  <c r="DY392" i="1"/>
  <c r="DY396" i="1" s="1"/>
  <c r="DY398" i="1"/>
  <c r="EF459" i="1"/>
  <c r="EF462" i="1" s="1"/>
  <c r="EF465" i="1"/>
  <c r="DY397" i="1"/>
  <c r="DY423" i="1"/>
  <c r="DY429" i="1" s="1"/>
  <c r="EM459" i="1"/>
  <c r="EM465" i="1" s="1"/>
  <c r="EF423" i="1"/>
  <c r="EF429" i="1" s="1"/>
  <c r="EM423" i="1"/>
  <c r="EM431" i="1" s="1"/>
  <c r="EM429" i="1"/>
  <c r="EM430" i="1"/>
  <c r="DA436" i="1"/>
  <c r="DA472" i="1"/>
  <c r="DH427" i="1"/>
  <c r="CT395" i="1"/>
  <c r="CT399" i="1"/>
  <c r="CT396" i="1"/>
  <c r="DH426" i="1"/>
  <c r="CT459" i="1"/>
  <c r="DH498" i="1"/>
  <c r="DH505" i="1" s="1"/>
  <c r="CT398" i="1"/>
  <c r="DH428" i="1"/>
  <c r="DA459" i="1"/>
  <c r="DA462" i="1" s="1"/>
  <c r="CT505" i="1"/>
  <c r="CT397" i="1"/>
  <c r="CT423" i="1"/>
  <c r="CT428" i="1" s="1"/>
  <c r="DH459" i="1"/>
  <c r="DH465" i="1" s="1"/>
  <c r="DA505" i="1"/>
  <c r="DH429" i="1"/>
  <c r="CT506" i="1"/>
  <c r="DA506" i="1"/>
  <c r="CT400" i="1"/>
  <c r="DA423" i="1"/>
  <c r="DA429" i="1" s="1"/>
  <c r="DH430" i="1"/>
  <c r="CT504" i="1"/>
  <c r="BW436" i="1"/>
  <c r="CD502" i="1"/>
  <c r="CD503" i="1"/>
  <c r="BW498" i="1"/>
  <c r="BW504" i="1" s="1"/>
  <c r="BP498" i="1"/>
  <c r="BP503" i="1" s="1"/>
  <c r="BW464" i="1"/>
  <c r="BW459" i="1"/>
  <c r="BW467" i="1" s="1"/>
  <c r="BP464" i="1"/>
  <c r="BP459" i="1"/>
  <c r="BP395" i="1"/>
  <c r="BP399" i="1"/>
  <c r="BP397" i="1"/>
  <c r="BP396" i="1"/>
  <c r="BP400" i="1"/>
  <c r="BP398" i="1"/>
  <c r="CD426" i="1"/>
  <c r="BP427" i="1"/>
  <c r="BW427" i="1"/>
  <c r="CD427" i="1"/>
  <c r="BW465" i="1"/>
  <c r="BP423" i="1"/>
  <c r="BP429" i="1" s="1"/>
  <c r="CD459" i="1"/>
  <c r="CD462" i="1" s="1"/>
  <c r="CD465" i="1"/>
  <c r="CD501" i="1"/>
  <c r="CD505" i="1"/>
  <c r="CD504" i="1"/>
  <c r="BP466" i="1"/>
  <c r="CD423" i="1"/>
  <c r="CD431" i="1" s="1"/>
  <c r="CD429" i="1"/>
  <c r="BW466" i="1"/>
  <c r="BP506" i="1"/>
  <c r="BW423" i="1"/>
  <c r="BW429" i="1" s="1"/>
  <c r="CD466" i="1"/>
  <c r="BW506" i="1"/>
  <c r="BW430" i="1"/>
  <c r="CD506" i="1"/>
  <c r="CD430" i="1"/>
  <c r="CD428" i="1"/>
  <c r="AO508" i="1"/>
  <c r="AO502" i="1"/>
  <c r="AV498" i="1"/>
  <c r="AV501" i="1" s="1"/>
  <c r="AV504" i="1"/>
  <c r="BC498" i="1"/>
  <c r="BC504" i="1" s="1"/>
  <c r="AO501" i="1"/>
  <c r="AO505" i="1"/>
  <c r="AO506" i="1"/>
  <c r="AO503" i="1"/>
  <c r="AV462" i="1"/>
  <c r="BC462" i="1"/>
  <c r="AV463" i="1"/>
  <c r="AV467" i="1"/>
  <c r="AV464" i="1"/>
  <c r="AO459" i="1"/>
  <c r="AO465" i="1"/>
  <c r="AV459" i="1"/>
  <c r="AV466" i="1" s="1"/>
  <c r="BC459" i="1"/>
  <c r="BC466" i="1" s="1"/>
  <c r="BC465" i="1"/>
  <c r="BC423" i="1"/>
  <c r="BC429" i="1" s="1"/>
  <c r="AV423" i="1"/>
  <c r="AV430" i="1" s="1"/>
  <c r="AO423" i="1"/>
  <c r="AO429" i="1" s="1"/>
  <c r="AO400" i="1"/>
  <c r="AO392" i="1"/>
  <c r="AO399" i="1" s="1"/>
  <c r="AO395" i="1"/>
  <c r="AO396" i="1"/>
  <c r="AO397" i="1"/>
  <c r="DH317" i="1"/>
  <c r="DH323" i="1" s="1"/>
  <c r="CT323" i="1"/>
  <c r="DA264" i="1"/>
  <c r="DA261" i="1"/>
  <c r="DA269" i="1" s="1"/>
  <c r="CT261" i="1"/>
  <c r="CT266" i="1" s="1"/>
  <c r="DA151" i="1"/>
  <c r="CT321" i="1"/>
  <c r="DA321" i="1"/>
  <c r="CT102" i="1"/>
  <c r="DA150" i="1"/>
  <c r="CT324" i="1"/>
  <c r="DH150" i="1"/>
  <c r="DH266" i="1"/>
  <c r="CT95" i="1"/>
  <c r="CT103" i="1" s="1"/>
  <c r="DA155" i="1"/>
  <c r="DA317" i="1"/>
  <c r="DA322" i="1" s="1"/>
  <c r="DA323" i="1"/>
  <c r="DA209" i="1"/>
  <c r="DA152" i="1"/>
  <c r="CT204" i="1"/>
  <c r="CT209" i="1" s="1"/>
  <c r="DH261" i="1"/>
  <c r="DH269" i="1" s="1"/>
  <c r="CT98" i="1"/>
  <c r="DH151" i="1"/>
  <c r="CT99" i="1"/>
  <c r="CT152" i="1"/>
  <c r="DA267" i="1"/>
  <c r="DH152" i="1"/>
  <c r="DA212" i="1"/>
  <c r="DA210" i="1"/>
  <c r="DH324" i="1"/>
  <c r="CT320" i="1"/>
  <c r="CT327" i="1" s="1"/>
  <c r="CT100" i="1"/>
  <c r="CT147" i="1"/>
  <c r="CT153" i="1" s="1"/>
  <c r="DH204" i="1"/>
  <c r="DH211" i="1" s="1"/>
  <c r="DA268" i="1"/>
  <c r="CT325" i="1"/>
  <c r="DA153" i="1"/>
  <c r="DA325" i="1"/>
  <c r="DH153" i="1"/>
  <c r="DA211" i="1"/>
  <c r="CT269" i="1"/>
  <c r="DH325" i="1"/>
  <c r="CT322" i="1"/>
  <c r="BW322" i="1"/>
  <c r="BW317" i="1"/>
  <c r="BW323" i="1" s="1"/>
  <c r="BP317" i="1"/>
  <c r="BP323" i="1" s="1"/>
  <c r="BP321" i="1"/>
  <c r="CD147" i="1"/>
  <c r="CD154" i="1" s="1"/>
  <c r="CD150" i="1"/>
  <c r="CD151" i="1"/>
  <c r="CD320" i="1"/>
  <c r="CD321" i="1"/>
  <c r="CD322" i="1"/>
  <c r="BW208" i="1"/>
  <c r="BP150" i="1"/>
  <c r="BP105" i="1"/>
  <c r="CD155" i="1"/>
  <c r="BP261" i="1"/>
  <c r="BP265" i="1" s="1"/>
  <c r="CD317" i="1"/>
  <c r="CD323" i="1"/>
  <c r="BP95" i="1"/>
  <c r="BW261" i="1"/>
  <c r="BW269" i="1" s="1"/>
  <c r="BP204" i="1"/>
  <c r="BP212" i="1" s="1"/>
  <c r="BP210" i="1"/>
  <c r="CD261" i="1"/>
  <c r="CD269" i="1" s="1"/>
  <c r="CD152" i="1"/>
  <c r="BW204" i="1"/>
  <c r="BW212" i="1" s="1"/>
  <c r="CD324" i="1"/>
  <c r="BP147" i="1"/>
  <c r="BP155" i="1" s="1"/>
  <c r="BP153" i="1"/>
  <c r="CD204" i="1"/>
  <c r="CD208" i="1" s="1"/>
  <c r="BW147" i="1"/>
  <c r="BW155" i="1" s="1"/>
  <c r="BW325" i="1"/>
  <c r="CD153" i="1"/>
  <c r="CD157" i="1" s="1"/>
  <c r="CD325" i="1"/>
  <c r="AV321" i="1"/>
  <c r="AV320" i="1"/>
  <c r="AV322" i="1"/>
  <c r="BC325" i="1"/>
  <c r="BC322" i="1"/>
  <c r="AO317" i="1"/>
  <c r="AV317" i="1"/>
  <c r="AV323" i="1" s="1"/>
  <c r="AV327" i="1" s="1"/>
  <c r="BC317" i="1"/>
  <c r="BC320" i="1" s="1"/>
  <c r="BC323" i="1"/>
  <c r="AV324" i="1"/>
  <c r="AV325" i="1"/>
  <c r="BC321" i="1"/>
  <c r="BC264" i="1"/>
  <c r="BC265" i="1"/>
  <c r="BC266" i="1"/>
  <c r="AV261" i="1"/>
  <c r="AV266" i="1" s="1"/>
  <c r="AO265" i="1"/>
  <c r="AO261" i="1"/>
  <c r="AO264" i="1" s="1"/>
  <c r="BC261" i="1"/>
  <c r="BC267" i="1" s="1"/>
  <c r="BC271" i="1" s="1"/>
  <c r="BC268" i="1"/>
  <c r="BC269" i="1"/>
  <c r="AO209" i="1"/>
  <c r="AV204" i="1"/>
  <c r="AV207" i="1" s="1"/>
  <c r="AO207" i="1"/>
  <c r="AO214" i="1" s="1"/>
  <c r="AO211" i="1"/>
  <c r="BC211" i="1"/>
  <c r="BC214" i="1" s="1"/>
  <c r="AO212" i="1"/>
  <c r="BC212" i="1"/>
  <c r="BC151" i="1"/>
  <c r="BC152" i="1"/>
  <c r="BC155" i="1"/>
  <c r="BC153" i="1"/>
  <c r="AV150" i="1"/>
  <c r="AV151" i="1"/>
  <c r="AV155" i="1"/>
  <c r="AV153" i="1"/>
  <c r="AV154" i="1"/>
  <c r="AV152" i="1"/>
  <c r="AV147" i="1"/>
  <c r="AO147" i="1"/>
  <c r="AO105" i="1"/>
  <c r="AO95" i="1"/>
  <c r="K12" i="1"/>
  <c r="K13" i="1"/>
  <c r="K14" i="1"/>
  <c r="K9" i="1"/>
  <c r="K11" i="1"/>
  <c r="K10" i="1"/>
  <c r="O525" i="1"/>
  <c r="O531" i="1" s="1"/>
  <c r="O93" i="1"/>
  <c r="O100" i="1" s="1"/>
  <c r="O99" i="1"/>
  <c r="O97" i="1"/>
  <c r="O96" i="1"/>
  <c r="O98" i="1"/>
  <c r="V525" i="1"/>
  <c r="V531" i="1" s="1"/>
  <c r="AC525" i="1"/>
  <c r="AC531" i="1" s="1"/>
  <c r="O418" i="1"/>
  <c r="V418" i="1"/>
  <c r="V421" i="1" s="1"/>
  <c r="AC418" i="1"/>
  <c r="AC424" i="1" s="1"/>
  <c r="O310" i="1"/>
  <c r="V310" i="1"/>
  <c r="V316" i="1" s="1"/>
  <c r="AC310" i="1"/>
  <c r="AC316" i="1" s="1"/>
  <c r="O202" i="1"/>
  <c r="O208" i="1" s="1"/>
  <c r="V202" i="1"/>
  <c r="AC202" i="1"/>
  <c r="AC208" i="1" s="1"/>
  <c r="AC93" i="1"/>
  <c r="AC96" i="1" s="1"/>
  <c r="V93" i="1"/>
  <c r="V100" i="1" s="1"/>
  <c r="KO592" i="1" l="1"/>
  <c r="KO586" i="1"/>
  <c r="KO585" i="1"/>
  <c r="KH588" i="1"/>
  <c r="KH586" i="1"/>
  <c r="KA592" i="1"/>
  <c r="KH587" i="1"/>
  <c r="KH585" i="1"/>
  <c r="KH590" i="1"/>
  <c r="KH561" i="1"/>
  <c r="KO560" i="1"/>
  <c r="KO563" i="1"/>
  <c r="KH560" i="1"/>
  <c r="KH563" i="1"/>
  <c r="KO559" i="1"/>
  <c r="KH559" i="1"/>
  <c r="KO562" i="1"/>
  <c r="KO565" i="1" s="1"/>
  <c r="KO558" i="1"/>
  <c r="KH558" i="1"/>
  <c r="KA565" i="1"/>
  <c r="KA535" i="1"/>
  <c r="KA541" i="1" s="1"/>
  <c r="IE774" i="1"/>
  <c r="IE772" i="1"/>
  <c r="IE771" i="1"/>
  <c r="IE770" i="1"/>
  <c r="HX772" i="1"/>
  <c r="HX771" i="1"/>
  <c r="HX780" i="1"/>
  <c r="IE747" i="1"/>
  <c r="IE743" i="1"/>
  <c r="IE749" i="1" s="1"/>
  <c r="HX744" i="1"/>
  <c r="HX746" i="1"/>
  <c r="HX743" i="1"/>
  <c r="HX742" i="1"/>
  <c r="IE742" i="1"/>
  <c r="HX745" i="1"/>
  <c r="IE684" i="1"/>
  <c r="HQ659" i="1"/>
  <c r="IE654" i="1"/>
  <c r="HX659" i="1"/>
  <c r="HX658" i="1"/>
  <c r="HX664" i="1" s="1"/>
  <c r="IE655" i="1"/>
  <c r="HQ629" i="1"/>
  <c r="HQ633" i="1"/>
  <c r="HX682" i="1"/>
  <c r="HQ654" i="1"/>
  <c r="HQ661" i="1" s="1"/>
  <c r="IE685" i="1"/>
  <c r="HX684" i="1"/>
  <c r="IE682" i="1"/>
  <c r="HX655" i="1"/>
  <c r="HQ630" i="1"/>
  <c r="IE687" i="1"/>
  <c r="IE659" i="1"/>
  <c r="HQ658" i="1"/>
  <c r="HX656" i="1"/>
  <c r="HX686" i="1"/>
  <c r="HQ632" i="1"/>
  <c r="HQ635" i="1" s="1"/>
  <c r="HQ655" i="1"/>
  <c r="HQ656" i="1"/>
  <c r="IE657" i="1"/>
  <c r="HX685" i="1"/>
  <c r="IE683" i="1"/>
  <c r="IE593" i="1"/>
  <c r="IE597" i="1"/>
  <c r="IE592" i="1"/>
  <c r="HQ599" i="1"/>
  <c r="HX596" i="1"/>
  <c r="IE594" i="1"/>
  <c r="IE595" i="1"/>
  <c r="HX569" i="1"/>
  <c r="HX568" i="1"/>
  <c r="HX567" i="1"/>
  <c r="HX566" i="1"/>
  <c r="HX565" i="1"/>
  <c r="HQ565" i="1"/>
  <c r="HQ566" i="1"/>
  <c r="HQ564" i="1"/>
  <c r="HQ569" i="1"/>
  <c r="HQ539" i="1"/>
  <c r="HQ538" i="1"/>
  <c r="HQ545" i="1" s="1"/>
  <c r="HQ543" i="1"/>
  <c r="GZ594" i="1"/>
  <c r="GZ598" i="1" s="1"/>
  <c r="GS601" i="1" s="1"/>
  <c r="GZ592" i="1"/>
  <c r="GL568" i="1"/>
  <c r="GL566" i="1"/>
  <c r="GL565" i="1"/>
  <c r="GL569" i="1"/>
  <c r="GZ566" i="1"/>
  <c r="GZ565" i="1"/>
  <c r="GZ569" i="1"/>
  <c r="GZ568" i="1"/>
  <c r="GZ571" i="1" s="1"/>
  <c r="GZ564" i="1"/>
  <c r="GS565" i="1"/>
  <c r="GS571" i="1" s="1"/>
  <c r="GS564" i="1"/>
  <c r="GS568" i="1"/>
  <c r="GL564" i="1"/>
  <c r="GL540" i="1"/>
  <c r="GL539" i="1"/>
  <c r="GL538" i="1"/>
  <c r="GL543" i="1"/>
  <c r="GL542" i="1"/>
  <c r="GL545" i="1" s="1"/>
  <c r="EL766" i="1"/>
  <c r="EL765" i="1"/>
  <c r="EL768" i="1"/>
  <c r="EL764" i="1"/>
  <c r="EL737" i="1"/>
  <c r="EL740" i="1"/>
  <c r="EL736" i="1"/>
  <c r="DX713" i="1"/>
  <c r="DX715" i="1"/>
  <c r="DX714" i="1"/>
  <c r="DX716" i="1"/>
  <c r="DX711" i="1"/>
  <c r="EE683" i="1"/>
  <c r="EE677" i="1"/>
  <c r="DX678" i="1"/>
  <c r="DX681" i="1"/>
  <c r="DX680" i="1"/>
  <c r="DX676" i="1"/>
  <c r="EL680" i="1"/>
  <c r="EL679" i="1"/>
  <c r="EL678" i="1"/>
  <c r="EL677" i="1"/>
  <c r="DX630" i="1"/>
  <c r="EL650" i="1"/>
  <c r="EL653" i="1"/>
  <c r="EL649" i="1"/>
  <c r="EE649" i="1"/>
  <c r="EE653" i="1"/>
  <c r="DX649" i="1"/>
  <c r="DX654" i="1"/>
  <c r="DX653" i="1"/>
  <c r="DX627" i="1"/>
  <c r="DX626" i="1"/>
  <c r="DX625" i="1"/>
  <c r="DX629" i="1"/>
  <c r="EL593" i="1"/>
  <c r="EL592" i="1"/>
  <c r="EL595" i="1"/>
  <c r="EL591" i="1"/>
  <c r="EL590" i="1"/>
  <c r="DX597" i="1"/>
  <c r="EE563" i="1"/>
  <c r="EE566" i="1"/>
  <c r="DX564" i="1"/>
  <c r="DX565" i="1"/>
  <c r="DX563" i="1"/>
  <c r="DX568" i="1"/>
  <c r="DX566" i="1"/>
  <c r="DY544" i="1"/>
  <c r="DY546" i="1" s="1"/>
  <c r="DA767" i="1"/>
  <c r="DA766" i="1"/>
  <c r="DA769" i="1"/>
  <c r="DA764" i="1"/>
  <c r="DA765" i="1"/>
  <c r="DH740" i="1"/>
  <c r="DH739" i="1"/>
  <c r="DH742" i="1"/>
  <c r="DH738" i="1"/>
  <c r="DH737" i="1"/>
  <c r="CT715" i="1"/>
  <c r="CT714" i="1"/>
  <c r="CT713" i="1"/>
  <c r="CT717" i="1"/>
  <c r="DH679" i="1"/>
  <c r="DH682" i="1"/>
  <c r="DH684" i="1" s="1"/>
  <c r="DA652" i="1"/>
  <c r="DH651" i="1"/>
  <c r="DH654" i="1"/>
  <c r="DH650" i="1"/>
  <c r="DA654" i="1"/>
  <c r="DA651" i="1"/>
  <c r="DA650" i="1"/>
  <c r="DA653" i="1"/>
  <c r="CT625" i="1"/>
  <c r="DH594" i="1"/>
  <c r="DH592" i="1"/>
  <c r="DA593" i="1"/>
  <c r="DA591" i="1"/>
  <c r="DA594" i="1"/>
  <c r="DH590" i="1"/>
  <c r="DA590" i="1"/>
  <c r="DH589" i="1"/>
  <c r="DA589" i="1"/>
  <c r="CT563" i="1"/>
  <c r="CT566" i="1"/>
  <c r="CT565" i="1"/>
  <c r="CT561" i="1"/>
  <c r="CT562" i="1"/>
  <c r="CT539" i="1"/>
  <c r="CT541" i="1"/>
  <c r="CT537" i="1"/>
  <c r="CT542" i="1"/>
  <c r="DA502" i="1"/>
  <c r="DA503" i="1"/>
  <c r="BW692" i="1"/>
  <c r="BW689" i="1"/>
  <c r="BW691" i="1"/>
  <c r="BW694" i="1" s="1"/>
  <c r="BW688" i="1"/>
  <c r="BP694" i="1"/>
  <c r="CD661" i="1"/>
  <c r="CD660" i="1"/>
  <c r="CD663" i="1"/>
  <c r="CD659" i="1"/>
  <c r="BP635" i="1"/>
  <c r="BP634" i="1"/>
  <c r="BP636" i="1"/>
  <c r="BP640" i="1" s="1"/>
  <c r="BP637" i="1"/>
  <c r="BW599" i="1"/>
  <c r="CD598" i="1"/>
  <c r="BW598" i="1"/>
  <c r="CD601" i="1"/>
  <c r="CD597" i="1"/>
  <c r="BW601" i="1"/>
  <c r="BW597" i="1"/>
  <c r="CD596" i="1"/>
  <c r="BW596" i="1"/>
  <c r="BP569" i="1"/>
  <c r="BP572" i="1"/>
  <c r="BP570" i="1"/>
  <c r="BP571" i="1"/>
  <c r="BW569" i="1"/>
  <c r="BW572" i="1"/>
  <c r="BW568" i="1"/>
  <c r="BW574" i="1" s="1"/>
  <c r="CD570" i="1"/>
  <c r="CD574" i="1" s="1"/>
  <c r="BP547" i="1"/>
  <c r="BP545" i="1"/>
  <c r="BP544" i="1"/>
  <c r="BP543" i="1"/>
  <c r="BP550" i="1" s="1"/>
  <c r="BP548" i="1"/>
  <c r="KO505" i="1"/>
  <c r="KO503" i="1"/>
  <c r="KO502" i="1"/>
  <c r="KH502" i="1"/>
  <c r="KH506" i="1"/>
  <c r="KH501" i="1"/>
  <c r="KH511" i="1" s="1"/>
  <c r="KO465" i="1"/>
  <c r="KH465" i="1"/>
  <c r="KA466" i="1"/>
  <c r="KA465" i="1"/>
  <c r="KA467" i="1"/>
  <c r="KH430" i="1"/>
  <c r="KA427" i="1"/>
  <c r="KA430" i="1"/>
  <c r="KA395" i="1"/>
  <c r="JJ505" i="1"/>
  <c r="IV396" i="1"/>
  <c r="IV395" i="1"/>
  <c r="IV400" i="1"/>
  <c r="JC466" i="1"/>
  <c r="JJ431" i="1"/>
  <c r="JJ427" i="1"/>
  <c r="IV429" i="1"/>
  <c r="IV431" i="1"/>
  <c r="IV428" i="1"/>
  <c r="IE504" i="1"/>
  <c r="HX508" i="1"/>
  <c r="HX503" i="1"/>
  <c r="HQ508" i="1"/>
  <c r="IE466" i="1"/>
  <c r="HX463" i="1"/>
  <c r="HX462" i="1"/>
  <c r="HX465" i="1"/>
  <c r="HX464" i="1"/>
  <c r="HQ467" i="1"/>
  <c r="HX429" i="1"/>
  <c r="HX430" i="1"/>
  <c r="HX426" i="1"/>
  <c r="HQ429" i="1"/>
  <c r="HQ428" i="1"/>
  <c r="HQ426" i="1"/>
  <c r="HQ396" i="1"/>
  <c r="HQ399" i="1"/>
  <c r="HQ395" i="1"/>
  <c r="HQ402" i="1" s="1"/>
  <c r="HQ397" i="1"/>
  <c r="HQ398" i="1"/>
  <c r="GZ502" i="1"/>
  <c r="GZ503" i="1"/>
  <c r="GZ506" i="1"/>
  <c r="GS501" i="1"/>
  <c r="GS503" i="1"/>
  <c r="GS502" i="1"/>
  <c r="GZ467" i="1"/>
  <c r="GL463" i="1"/>
  <c r="GL462" i="1"/>
  <c r="GS429" i="1"/>
  <c r="GS426" i="1"/>
  <c r="GL399" i="1"/>
  <c r="GL396" i="1"/>
  <c r="GL398" i="1"/>
  <c r="FR501" i="1"/>
  <c r="FR503" i="1"/>
  <c r="FR506" i="1"/>
  <c r="FK504" i="1"/>
  <c r="FK502" i="1"/>
  <c r="FR466" i="1"/>
  <c r="FK465" i="1"/>
  <c r="FK466" i="1"/>
  <c r="FK464" i="1"/>
  <c r="FK463" i="1"/>
  <c r="FR427" i="1"/>
  <c r="FR429" i="1"/>
  <c r="FR426" i="1"/>
  <c r="FK429" i="1"/>
  <c r="LT469" i="1"/>
  <c r="LM426" i="1"/>
  <c r="LM466" i="1"/>
  <c r="LM463" i="1"/>
  <c r="LF429" i="1"/>
  <c r="LF433" i="1" s="1"/>
  <c r="LM436" i="1" s="1"/>
  <c r="LT467" i="1"/>
  <c r="LM462" i="1"/>
  <c r="LT462" i="1"/>
  <c r="LM465" i="1"/>
  <c r="LM469" i="1" s="1"/>
  <c r="LM464" i="1"/>
  <c r="LT433" i="1"/>
  <c r="LF402" i="1"/>
  <c r="LT463" i="1"/>
  <c r="LF508" i="1"/>
  <c r="LM511" i="1" s="1"/>
  <c r="LM429" i="1"/>
  <c r="LM433" i="1" s="1"/>
  <c r="LF469" i="1"/>
  <c r="KO430" i="1"/>
  <c r="KA462" i="1"/>
  <c r="KO463" i="1"/>
  <c r="KO428" i="1"/>
  <c r="KO426" i="1"/>
  <c r="KO501" i="1"/>
  <c r="KH463" i="1"/>
  <c r="KO431" i="1"/>
  <c r="KO464" i="1"/>
  <c r="KH426" i="1"/>
  <c r="KO467" i="1"/>
  <c r="KO466" i="1"/>
  <c r="KO427" i="1"/>
  <c r="KH464" i="1"/>
  <c r="KH466" i="1"/>
  <c r="KH462" i="1"/>
  <c r="KA431" i="1"/>
  <c r="KA426" i="1"/>
  <c r="JC426" i="1"/>
  <c r="JC430" i="1"/>
  <c r="JC429" i="1"/>
  <c r="JC502" i="1"/>
  <c r="JC501" i="1"/>
  <c r="JC428" i="1"/>
  <c r="JC467" i="1"/>
  <c r="JC465" i="1"/>
  <c r="JC464" i="1"/>
  <c r="JC505" i="1"/>
  <c r="IV462" i="1"/>
  <c r="JC427" i="1"/>
  <c r="IV464" i="1"/>
  <c r="JJ504" i="1"/>
  <c r="JJ502" i="1"/>
  <c r="IV427" i="1"/>
  <c r="JC436" i="1" s="1"/>
  <c r="JJ428" i="1"/>
  <c r="JC463" i="1"/>
  <c r="IV463" i="1"/>
  <c r="IE429" i="1"/>
  <c r="IE464" i="1"/>
  <c r="IE502" i="1"/>
  <c r="IE463" i="1"/>
  <c r="IE428" i="1"/>
  <c r="IE426" i="1"/>
  <c r="IE501" i="1"/>
  <c r="IE506" i="1"/>
  <c r="HX427" i="1"/>
  <c r="IE431" i="1"/>
  <c r="IE467" i="1"/>
  <c r="HQ463" i="1"/>
  <c r="IE427" i="1"/>
  <c r="GS465" i="1"/>
  <c r="GS463" i="1"/>
  <c r="GZ464" i="1"/>
  <c r="GZ428" i="1"/>
  <c r="GZ466" i="1"/>
  <c r="GL428" i="1"/>
  <c r="GZ463" i="1"/>
  <c r="GZ501" i="1"/>
  <c r="GL430" i="1"/>
  <c r="GZ504" i="1"/>
  <c r="GZ426" i="1"/>
  <c r="GZ431" i="1"/>
  <c r="GZ465" i="1"/>
  <c r="GS428" i="1"/>
  <c r="GS466" i="1"/>
  <c r="GL431" i="1"/>
  <c r="GZ429" i="1"/>
  <c r="GL429" i="1"/>
  <c r="GS427" i="1"/>
  <c r="GZ427" i="1"/>
  <c r="GL466" i="1"/>
  <c r="GL464" i="1"/>
  <c r="GS462" i="1"/>
  <c r="GS464" i="1"/>
  <c r="FD467" i="1"/>
  <c r="FK426" i="1"/>
  <c r="FR431" i="1"/>
  <c r="FK501" i="1"/>
  <c r="FR462" i="1"/>
  <c r="FR464" i="1"/>
  <c r="FK462" i="1"/>
  <c r="FK431" i="1"/>
  <c r="FK430" i="1"/>
  <c r="FR428" i="1"/>
  <c r="FR463" i="1"/>
  <c r="FK427" i="1"/>
  <c r="FK506" i="1"/>
  <c r="FK505" i="1"/>
  <c r="FD464" i="1"/>
  <c r="EF506" i="1"/>
  <c r="EF503" i="1"/>
  <c r="EF502" i="1"/>
  <c r="EM467" i="1"/>
  <c r="EM464" i="1"/>
  <c r="EM466" i="1"/>
  <c r="EM463" i="1"/>
  <c r="EM462" i="1"/>
  <c r="EF467" i="1"/>
  <c r="EF466" i="1"/>
  <c r="DY467" i="1"/>
  <c r="DY466" i="1"/>
  <c r="DY464" i="1"/>
  <c r="DY462" i="1"/>
  <c r="DY463" i="1"/>
  <c r="EM427" i="1"/>
  <c r="DY426" i="1"/>
  <c r="DY431" i="1"/>
  <c r="DY400" i="1"/>
  <c r="DY402" i="1" s="1"/>
  <c r="DY399" i="1"/>
  <c r="EF426" i="1"/>
  <c r="EF431" i="1"/>
  <c r="DY430" i="1"/>
  <c r="EF464" i="1"/>
  <c r="EF427" i="1"/>
  <c r="EF428" i="1"/>
  <c r="EF430" i="1"/>
  <c r="EM426" i="1"/>
  <c r="DY427" i="1"/>
  <c r="EF463" i="1"/>
  <c r="DY428" i="1"/>
  <c r="EM428" i="1"/>
  <c r="DA467" i="1"/>
  <c r="DA463" i="1"/>
  <c r="CT431" i="1"/>
  <c r="CT466" i="1"/>
  <c r="DH464" i="1"/>
  <c r="CT426" i="1"/>
  <c r="CT467" i="1"/>
  <c r="DH501" i="1"/>
  <c r="DA430" i="1"/>
  <c r="DA464" i="1"/>
  <c r="CT463" i="1"/>
  <c r="CT429" i="1"/>
  <c r="DA465" i="1"/>
  <c r="DA427" i="1"/>
  <c r="DH502" i="1"/>
  <c r="DA428" i="1"/>
  <c r="DH506" i="1"/>
  <c r="CT464" i="1"/>
  <c r="CT430" i="1"/>
  <c r="CT427" i="1"/>
  <c r="DH467" i="1"/>
  <c r="DA426" i="1"/>
  <c r="DH466" i="1"/>
  <c r="DH462" i="1"/>
  <c r="DA466" i="1"/>
  <c r="DH504" i="1"/>
  <c r="DH503" i="1"/>
  <c r="DH463" i="1"/>
  <c r="CT462" i="1"/>
  <c r="CT465" i="1"/>
  <c r="DA431" i="1"/>
  <c r="CD508" i="1"/>
  <c r="BW503" i="1"/>
  <c r="BW502" i="1"/>
  <c r="BW505" i="1"/>
  <c r="BW501" i="1"/>
  <c r="BP501" i="1"/>
  <c r="BP502" i="1"/>
  <c r="BP505" i="1"/>
  <c r="BP504" i="1"/>
  <c r="CD467" i="1"/>
  <c r="CD464" i="1"/>
  <c r="BW462" i="1"/>
  <c r="BW463" i="1"/>
  <c r="BP465" i="1"/>
  <c r="BP463" i="1"/>
  <c r="BP467" i="1"/>
  <c r="BP462" i="1"/>
  <c r="BW426" i="1"/>
  <c r="BP426" i="1"/>
  <c r="BP428" i="1"/>
  <c r="BP431" i="1"/>
  <c r="BP402" i="1"/>
  <c r="BP430" i="1"/>
  <c r="BP433" i="1" s="1"/>
  <c r="CD463" i="1"/>
  <c r="BW428" i="1"/>
  <c r="BW431" i="1"/>
  <c r="BC503" i="1"/>
  <c r="BC506" i="1"/>
  <c r="AV506" i="1"/>
  <c r="AV503" i="1"/>
  <c r="BC502" i="1"/>
  <c r="BC505" i="1"/>
  <c r="AV502" i="1"/>
  <c r="AV505" i="1"/>
  <c r="AV508" i="1" s="1"/>
  <c r="BC501" i="1"/>
  <c r="BC508" i="1" s="1"/>
  <c r="AO466" i="1"/>
  <c r="AO464" i="1"/>
  <c r="BC463" i="1"/>
  <c r="BC467" i="1"/>
  <c r="AO467" i="1"/>
  <c r="AO463" i="1"/>
  <c r="AV465" i="1"/>
  <c r="BC464" i="1"/>
  <c r="AO462" i="1"/>
  <c r="AV472" i="1" s="1"/>
  <c r="BC431" i="1"/>
  <c r="BC430" i="1"/>
  <c r="AO428" i="1"/>
  <c r="BC428" i="1"/>
  <c r="BC427" i="1"/>
  <c r="BC426" i="1"/>
  <c r="AV428" i="1"/>
  <c r="AV427" i="1"/>
  <c r="AV426" i="1"/>
  <c r="AV429" i="1"/>
  <c r="AV433" i="1" s="1"/>
  <c r="AV431" i="1"/>
  <c r="AO427" i="1"/>
  <c r="AO426" i="1"/>
  <c r="AO431" i="1"/>
  <c r="AO430" i="1"/>
  <c r="AO398" i="1"/>
  <c r="AO402" i="1" s="1"/>
  <c r="DH320" i="1"/>
  <c r="DH322" i="1"/>
  <c r="DH321" i="1"/>
  <c r="DH267" i="1"/>
  <c r="DH268" i="1"/>
  <c r="DH271" i="1" s="1"/>
  <c r="DA266" i="1"/>
  <c r="DA265" i="1"/>
  <c r="CT268" i="1"/>
  <c r="CT267" i="1"/>
  <c r="CT264" i="1"/>
  <c r="CT265" i="1"/>
  <c r="DH210" i="1"/>
  <c r="DH209" i="1"/>
  <c r="DA208" i="1"/>
  <c r="DA214" i="1" s="1"/>
  <c r="DA207" i="1"/>
  <c r="CT208" i="1"/>
  <c r="CT210" i="1"/>
  <c r="CT211" i="1"/>
  <c r="CT207" i="1"/>
  <c r="CT151" i="1"/>
  <c r="DA271" i="1"/>
  <c r="CT101" i="1"/>
  <c r="CT105" i="1" s="1"/>
  <c r="CT154" i="1"/>
  <c r="DH264" i="1"/>
  <c r="CT150" i="1"/>
  <c r="CT157" i="1" s="1"/>
  <c r="DA324" i="1"/>
  <c r="DA327" i="1" s="1"/>
  <c r="DH265" i="1"/>
  <c r="DA320" i="1"/>
  <c r="CT155" i="1"/>
  <c r="DH207" i="1"/>
  <c r="DH208" i="1"/>
  <c r="DH214" i="1" s="1"/>
  <c r="DH212" i="1"/>
  <c r="DA157" i="1"/>
  <c r="CT212" i="1"/>
  <c r="BW321" i="1"/>
  <c r="BW324" i="1"/>
  <c r="BW320" i="1"/>
  <c r="BP322" i="1"/>
  <c r="BP324" i="1"/>
  <c r="BP320" i="1"/>
  <c r="BP325" i="1"/>
  <c r="CD268" i="1"/>
  <c r="CD265" i="1"/>
  <c r="CD266" i="1"/>
  <c r="BW266" i="1"/>
  <c r="BP207" i="1"/>
  <c r="BP209" i="1"/>
  <c r="BP208" i="1"/>
  <c r="BP214" i="1" s="1"/>
  <c r="BP211" i="1"/>
  <c r="BW151" i="1"/>
  <c r="BW153" i="1"/>
  <c r="BP152" i="1"/>
  <c r="BP154" i="1"/>
  <c r="BP264" i="1"/>
  <c r="CD207" i="1"/>
  <c r="BP268" i="1"/>
  <c r="BW210" i="1"/>
  <c r="BW267" i="1"/>
  <c r="CD212" i="1"/>
  <c r="BP266" i="1"/>
  <c r="CD209" i="1"/>
  <c r="BW209" i="1"/>
  <c r="BW268" i="1"/>
  <c r="CD211" i="1"/>
  <c r="CD210" i="1"/>
  <c r="CD267" i="1"/>
  <c r="BW265" i="1"/>
  <c r="BW150" i="1"/>
  <c r="BP269" i="1"/>
  <c r="CD264" i="1"/>
  <c r="BW264" i="1"/>
  <c r="CD327" i="1"/>
  <c r="BW207" i="1"/>
  <c r="BW154" i="1"/>
  <c r="BW211" i="1"/>
  <c r="BP267" i="1"/>
  <c r="BP151" i="1"/>
  <c r="BP157" i="1" s="1"/>
  <c r="BW152" i="1"/>
  <c r="AO323" i="1"/>
  <c r="AO322" i="1"/>
  <c r="BC324" i="1"/>
  <c r="AO321" i="1"/>
  <c r="AO324" i="1"/>
  <c r="AO325" i="1"/>
  <c r="BC327" i="1"/>
  <c r="AO320" i="1"/>
  <c r="AV267" i="1"/>
  <c r="AV268" i="1"/>
  <c r="AO266" i="1"/>
  <c r="AO267" i="1"/>
  <c r="AV269" i="1"/>
  <c r="AV264" i="1"/>
  <c r="AV265" i="1"/>
  <c r="AO269" i="1"/>
  <c r="AO268" i="1"/>
  <c r="AV210" i="1"/>
  <c r="AV211" i="1"/>
  <c r="AV208" i="1"/>
  <c r="AV209" i="1"/>
  <c r="AV212" i="1"/>
  <c r="BC157" i="1"/>
  <c r="AO157" i="1"/>
  <c r="O101" i="1"/>
  <c r="O103" i="1" s="1"/>
  <c r="O530" i="1"/>
  <c r="O528" i="1"/>
  <c r="V528" i="1"/>
  <c r="V533" i="1"/>
  <c r="AC533" i="1"/>
  <c r="AC530" i="1"/>
  <c r="AC532" i="1"/>
  <c r="V530" i="1"/>
  <c r="O533" i="1"/>
  <c r="V529" i="1"/>
  <c r="O532" i="1"/>
  <c r="K16" i="1"/>
  <c r="AC528" i="1"/>
  <c r="AC529" i="1"/>
  <c r="V532" i="1"/>
  <c r="O529" i="1"/>
  <c r="AC425" i="1"/>
  <c r="AC422" i="1"/>
  <c r="AC421" i="1"/>
  <c r="AC423" i="1"/>
  <c r="AC426" i="1"/>
  <c r="V422" i="1"/>
  <c r="V426" i="1"/>
  <c r="V423" i="1"/>
  <c r="V425" i="1"/>
  <c r="V424" i="1"/>
  <c r="AC318" i="1"/>
  <c r="AC314" i="1"/>
  <c r="AC317" i="1"/>
  <c r="AC315" i="1"/>
  <c r="AC313" i="1"/>
  <c r="V315" i="1"/>
  <c r="V318" i="1"/>
  <c r="V314" i="1"/>
  <c r="V317" i="1"/>
  <c r="V313" i="1"/>
  <c r="O317" i="1"/>
  <c r="O315" i="1"/>
  <c r="O318" i="1"/>
  <c r="O314" i="1"/>
  <c r="O313" i="1"/>
  <c r="O316" i="1"/>
  <c r="AC210" i="1"/>
  <c r="AC206" i="1"/>
  <c r="AC209" i="1"/>
  <c r="AC207" i="1"/>
  <c r="AC205" i="1"/>
  <c r="V210" i="1"/>
  <c r="V205" i="1"/>
  <c r="V207" i="1"/>
  <c r="V208" i="1"/>
  <c r="V206" i="1"/>
  <c r="V209" i="1"/>
  <c r="O209" i="1"/>
  <c r="O206" i="1"/>
  <c r="O210" i="1"/>
  <c r="O207" i="1"/>
  <c r="O205" i="1"/>
  <c r="AC97" i="1"/>
  <c r="AC100" i="1"/>
  <c r="AC101" i="1"/>
  <c r="AC98" i="1"/>
  <c r="AC99" i="1"/>
  <c r="V96" i="1"/>
  <c r="V99" i="1"/>
  <c r="V98" i="1"/>
  <c r="V101" i="1"/>
  <c r="V97" i="1"/>
  <c r="O426" i="1"/>
  <c r="O425" i="1"/>
  <c r="O422" i="1"/>
  <c r="O423" i="1"/>
  <c r="O421" i="1"/>
  <c r="O424" i="1"/>
  <c r="KH595" i="1" l="1"/>
  <c r="HX749" i="1"/>
  <c r="HX689" i="1"/>
  <c r="HX692" i="1" s="1"/>
  <c r="IE599" i="1"/>
  <c r="HX602" i="1" s="1"/>
  <c r="HX571" i="1"/>
  <c r="HQ571" i="1"/>
  <c r="EL770" i="1"/>
  <c r="EL683" i="1"/>
  <c r="DX683" i="1"/>
  <c r="EE686" i="1" s="1"/>
  <c r="EL597" i="1"/>
  <c r="DA771" i="1"/>
  <c r="DA774" i="1" s="1"/>
  <c r="DH744" i="1"/>
  <c r="DA599" i="1"/>
  <c r="CT544" i="1"/>
  <c r="BW697" i="1"/>
  <c r="BW603" i="1"/>
  <c r="BW606" i="1" s="1"/>
  <c r="KH472" i="1"/>
  <c r="KH436" i="1"/>
  <c r="JC511" i="1"/>
  <c r="IV402" i="1"/>
  <c r="GS511" i="1"/>
  <c r="LM472" i="1"/>
  <c r="JC472" i="1"/>
  <c r="GS472" i="1"/>
  <c r="DA511" i="1"/>
  <c r="BP508" i="1"/>
  <c r="BW511" i="1" s="1"/>
  <c r="BW472" i="1"/>
  <c r="AV511" i="1"/>
  <c r="CT271" i="1"/>
  <c r="CT214" i="1"/>
  <c r="AO327" i="1"/>
  <c r="AV330" i="1" s="1"/>
  <c r="AV274" i="1"/>
  <c r="AV271" i="1"/>
  <c r="AV214" i="1"/>
  <c r="AV217" i="1" s="1"/>
  <c r="V535" i="1"/>
  <c r="AC535" i="1"/>
  <c r="O535" i="1"/>
  <c r="V538" i="1" s="1"/>
  <c r="V212" i="1"/>
  <c r="O212" i="1"/>
  <c r="AC428" i="1"/>
  <c r="V428" i="1"/>
  <c r="O428" i="1"/>
  <c r="AC320" i="1"/>
  <c r="V320" i="1"/>
  <c r="O320" i="1"/>
  <c r="AC212" i="1"/>
  <c r="AC103" i="1"/>
  <c r="V106" i="1" s="1"/>
  <c r="V103" i="1"/>
  <c r="V215" i="1" l="1"/>
  <c r="V431" i="1"/>
  <c r="V323" i="1"/>
</calcChain>
</file>

<file path=xl/sharedStrings.xml><?xml version="1.0" encoding="utf-8"?>
<sst xmlns="http://schemas.openxmlformats.org/spreadsheetml/2006/main" count="28978" uniqueCount="53">
  <si>
    <t>Guion</t>
  </si>
  <si>
    <t>Efectos</t>
  </si>
  <si>
    <t>Musica</t>
  </si>
  <si>
    <t>calificacion</t>
  </si>
  <si>
    <t>Malo</t>
  </si>
  <si>
    <t>Bueno</t>
  </si>
  <si>
    <t>Genial</t>
  </si>
  <si>
    <t>Dirección</t>
  </si>
  <si>
    <t>Mala</t>
  </si>
  <si>
    <t>Interpretacion</t>
  </si>
  <si>
    <t>MaloTotal</t>
  </si>
  <si>
    <t>Bueno Total</t>
  </si>
  <si>
    <t>Genial Total</t>
  </si>
  <si>
    <t>Entropia Inicial</t>
  </si>
  <si>
    <t>LogMalo</t>
  </si>
  <si>
    <t>LogBueno</t>
  </si>
  <si>
    <t>LogGenial</t>
  </si>
  <si>
    <t>Entropia</t>
  </si>
  <si>
    <t>FracMalo</t>
  </si>
  <si>
    <t>FracBueno</t>
  </si>
  <si>
    <t>FracGenial</t>
  </si>
  <si>
    <t>Direccion</t>
  </si>
  <si>
    <t>Ganancia</t>
  </si>
  <si>
    <t>Efecto</t>
  </si>
  <si>
    <t>Interpretacion Mala</t>
  </si>
  <si>
    <t>DIRECCION</t>
  </si>
  <si>
    <t>GUION</t>
  </si>
  <si>
    <t>EFECTO</t>
  </si>
  <si>
    <t>MUSICA</t>
  </si>
  <si>
    <t>Interpretacion Buena</t>
  </si>
  <si>
    <t>Interpretacion Genial</t>
  </si>
  <si>
    <t>Efectos Malos Interpretacion mala</t>
  </si>
  <si>
    <t>Efectos Buenos Interpretacion mala</t>
  </si>
  <si>
    <t>Efectos Genial Interpretacion mala</t>
  </si>
  <si>
    <t>Efectos Malos Interpretacion buena</t>
  </si>
  <si>
    <t>Efectos Buenos Interpretacion buena</t>
  </si>
  <si>
    <t>Efectos geniales Interpretacion buena</t>
  </si>
  <si>
    <t>Efectos Malos Interpretacion genial</t>
  </si>
  <si>
    <t>Efectos buenos Interpretacion genial</t>
  </si>
  <si>
    <t>Efectos genial Interpretacion genial</t>
  </si>
  <si>
    <t>Efectos Malos Interpretacion buena Musica Buena</t>
  </si>
  <si>
    <t>Interpretacion mala efectos buenos Musica Genial</t>
  </si>
  <si>
    <t>Interpretacion Mala Efectos Geniales Guion Malo</t>
  </si>
  <si>
    <t>Interpretacion Malo Efectos Geniales Guion Bueno</t>
  </si>
  <si>
    <t>Interpretacion Mala Efectos Geniales Guion Genial</t>
  </si>
  <si>
    <t>Interpretacion buena Efectos Malo Guion malo</t>
  </si>
  <si>
    <t>Interpretacion Buena Efectos Guion Bueni¡o</t>
  </si>
  <si>
    <t>Interpretacion Bueno Efectos malos Guion Genial</t>
  </si>
  <si>
    <t>Interpretacion buena Efectos geniales Direccion buena</t>
  </si>
  <si>
    <t>Interpretacion genial efectos malos musica malo</t>
  </si>
  <si>
    <t>Interpretacion genial efectos malos musica bueno</t>
  </si>
  <si>
    <t>Interpretacion genial efectos malo musica genial</t>
  </si>
  <si>
    <t>Interpretacion genial, efectos genial, direccion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</si>
</sst>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0" fillId="0" borderId="10" xfId="0" applyFill="1" applyBorder="1" applyAlignment="1">
      <alignment horizontal="center"/>
    </xf>
    <xf numFmtId="0" fontId="1" fillId="0" borderId="8" xfId="0" applyFont="1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7" xfId="0" applyFill="1" applyBorder="1" applyAlignment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/>
    <xf numFmtId="0" fontId="0" fillId="2" borderId="0" xfId="0" applyFill="1"/>
    <xf numFmtId="0" fontId="0" fillId="0" borderId="1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7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18AB-7C94-46F2-9017-E3F30E246A63}">
  <dimension ref="C1:LW780"/>
  <sheetViews>
    <sheetView tabSelected="1" topLeftCell="GR451" zoomScale="10" zoomScaleNormal="10" workbookViewId="0">
      <selection activeCell="KK589" sqref="KK589"/>
    </sheetView>
  </sheetViews>
  <sheetFormatPr baseColWidth="10" defaultRowHeight="15" x14ac:dyDescent="0.25"/>
  <cols>
    <col min="2" max="2" width="11.42578125" customWidth="1"/>
    <col min="3" max="3" width="15.28515625" style="3" customWidth="1"/>
    <col min="4" max="4" width="19.42578125" customWidth="1"/>
    <col min="5" max="5" width="21.7109375" customWidth="1"/>
    <col min="6" max="6" width="24.42578125" customWidth="1"/>
    <col min="7" max="7" width="24.7109375" customWidth="1"/>
    <col min="8" max="8" width="25.140625" style="3" customWidth="1"/>
    <col min="36" max="36" width="11.42578125" style="31"/>
    <col min="63" max="64" width="11.42578125" style="35"/>
    <col min="90" max="91" width="11.42578125" style="34"/>
  </cols>
  <sheetData>
    <row r="1" spans="3:101" x14ac:dyDescent="0.25">
      <c r="CP1" s="35"/>
    </row>
    <row r="2" spans="3:101" x14ac:dyDescent="0.25">
      <c r="CP2" s="35"/>
    </row>
    <row r="3" spans="3:101" x14ac:dyDescent="0.25">
      <c r="C3" s="2" t="s">
        <v>7</v>
      </c>
      <c r="D3" s="2" t="s">
        <v>0</v>
      </c>
      <c r="E3" s="2" t="s">
        <v>9</v>
      </c>
      <c r="F3" s="2" t="s">
        <v>1</v>
      </c>
      <c r="G3" s="8" t="s">
        <v>2</v>
      </c>
      <c r="H3" s="2" t="s">
        <v>3</v>
      </c>
      <c r="J3" s="16" t="s">
        <v>10</v>
      </c>
      <c r="K3" s="15">
        <f>COUNTIF(H:H,"Malo")</f>
        <v>59</v>
      </c>
      <c r="M3" s="41" t="s">
        <v>21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3"/>
      <c r="CP3" s="35"/>
    </row>
    <row r="4" spans="3:101" x14ac:dyDescent="0.25">
      <c r="C4" s="4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9" t="s">
        <v>4</v>
      </c>
      <c r="J4" s="17" t="s">
        <v>11</v>
      </c>
      <c r="K4" s="11">
        <f>COUNTIF(H:H,"Bueno")</f>
        <v>115</v>
      </c>
      <c r="CP4" s="35"/>
    </row>
    <row r="5" spans="3:101" x14ac:dyDescent="0.25">
      <c r="C5" s="4" t="s">
        <v>4</v>
      </c>
      <c r="D5" s="5" t="s">
        <v>4</v>
      </c>
      <c r="E5" s="5" t="s">
        <v>4</v>
      </c>
      <c r="F5" s="5" t="s">
        <v>4</v>
      </c>
      <c r="G5" s="5" t="s">
        <v>5</v>
      </c>
      <c r="H5" s="9" t="s">
        <v>4</v>
      </c>
      <c r="J5" s="18" t="s">
        <v>12</v>
      </c>
      <c r="K5" s="12">
        <f>COUNTIF(H:H,"Genial")</f>
        <v>68</v>
      </c>
      <c r="CP5" s="35"/>
    </row>
    <row r="6" spans="3:101" x14ac:dyDescent="0.25">
      <c r="C6" s="4" t="s">
        <v>4</v>
      </c>
      <c r="D6" s="5" t="s">
        <v>4</v>
      </c>
      <c r="E6" s="5" t="s">
        <v>4</v>
      </c>
      <c r="F6" s="5" t="s">
        <v>4</v>
      </c>
      <c r="G6" s="5" t="s">
        <v>6</v>
      </c>
      <c r="H6" s="9" t="s">
        <v>4</v>
      </c>
      <c r="K6" s="1">
        <f>SUM(K5,K4,K3)</f>
        <v>242</v>
      </c>
      <c r="M6" s="2" t="s">
        <v>7</v>
      </c>
      <c r="N6" s="2" t="s">
        <v>0</v>
      </c>
      <c r="O6" s="2" t="s">
        <v>9</v>
      </c>
      <c r="P6" s="2" t="s">
        <v>1</v>
      </c>
      <c r="Q6" s="8" t="s">
        <v>2</v>
      </c>
      <c r="R6" s="2" t="s">
        <v>3</v>
      </c>
      <c r="T6" s="2" t="s">
        <v>7</v>
      </c>
      <c r="U6" s="2" t="s">
        <v>0</v>
      </c>
      <c r="V6" s="2" t="s">
        <v>9</v>
      </c>
      <c r="W6" s="2" t="s">
        <v>1</v>
      </c>
      <c r="X6" s="8" t="s">
        <v>2</v>
      </c>
      <c r="Y6" s="2" t="s">
        <v>3</v>
      </c>
      <c r="AA6" s="2" t="s">
        <v>7</v>
      </c>
      <c r="AB6" s="2" t="s">
        <v>0</v>
      </c>
      <c r="AC6" s="2" t="s">
        <v>9</v>
      </c>
      <c r="AD6" s="2" t="s">
        <v>1</v>
      </c>
      <c r="AE6" s="8" t="s">
        <v>2</v>
      </c>
      <c r="AF6" s="2" t="s">
        <v>3</v>
      </c>
      <c r="AM6" s="41" t="s">
        <v>24</v>
      </c>
      <c r="AN6" s="42"/>
      <c r="AO6" s="42"/>
      <c r="AP6" s="42"/>
      <c r="AQ6" s="42"/>
      <c r="AR6" s="43"/>
      <c r="BN6" s="41" t="s">
        <v>29</v>
      </c>
      <c r="BO6" s="42"/>
      <c r="BP6" s="42"/>
      <c r="BQ6" s="42"/>
      <c r="BR6" s="42"/>
      <c r="BS6" s="43"/>
      <c r="CP6" s="35"/>
      <c r="CR6" s="41" t="s">
        <v>30</v>
      </c>
      <c r="CS6" s="42"/>
      <c r="CT6" s="42"/>
      <c r="CU6" s="42"/>
      <c r="CV6" s="42"/>
      <c r="CW6" s="43"/>
    </row>
    <row r="7" spans="3:101" x14ac:dyDescent="0.25">
      <c r="C7" s="4" t="s">
        <v>4</v>
      </c>
      <c r="D7" s="5" t="s">
        <v>4</v>
      </c>
      <c r="E7" s="5" t="s">
        <v>4</v>
      </c>
      <c r="F7" s="5" t="s">
        <v>5</v>
      </c>
      <c r="G7" s="5" t="s">
        <v>4</v>
      </c>
      <c r="H7" s="9" t="s">
        <v>4</v>
      </c>
      <c r="M7" s="4" t="s">
        <v>4</v>
      </c>
      <c r="N7" s="5" t="s">
        <v>4</v>
      </c>
      <c r="O7" s="5" t="s">
        <v>4</v>
      </c>
      <c r="P7" s="5" t="s">
        <v>4</v>
      </c>
      <c r="Q7" s="5" t="s">
        <v>4</v>
      </c>
      <c r="R7" s="9" t="s">
        <v>4</v>
      </c>
      <c r="T7" s="4" t="s">
        <v>5</v>
      </c>
      <c r="U7" s="5" t="s">
        <v>4</v>
      </c>
      <c r="V7" s="5" t="s">
        <v>4</v>
      </c>
      <c r="W7" s="5" t="s">
        <v>4</v>
      </c>
      <c r="X7" s="5" t="s">
        <v>4</v>
      </c>
      <c r="Y7" s="9" t="s">
        <v>4</v>
      </c>
      <c r="AA7" s="4" t="s">
        <v>6</v>
      </c>
      <c r="AB7" s="5" t="s">
        <v>4</v>
      </c>
      <c r="AC7" s="5" t="s">
        <v>4</v>
      </c>
      <c r="AD7" s="5" t="s">
        <v>4</v>
      </c>
      <c r="AE7" s="5" t="s">
        <v>4</v>
      </c>
      <c r="AF7" s="9" t="s">
        <v>4</v>
      </c>
      <c r="CP7" s="35"/>
    </row>
    <row r="8" spans="3:101" x14ac:dyDescent="0.25">
      <c r="C8" s="4" t="s">
        <v>4</v>
      </c>
      <c r="D8" s="5" t="s">
        <v>4</v>
      </c>
      <c r="E8" s="5" t="s">
        <v>4</v>
      </c>
      <c r="F8" s="5" t="s">
        <v>5</v>
      </c>
      <c r="G8" s="5" t="s">
        <v>5</v>
      </c>
      <c r="H8" s="9" t="s">
        <v>4</v>
      </c>
      <c r="J8" s="45" t="s">
        <v>13</v>
      </c>
      <c r="K8" s="46"/>
      <c r="M8" s="4" t="s">
        <v>4</v>
      </c>
      <c r="N8" s="5" t="s">
        <v>4</v>
      </c>
      <c r="O8" s="5" t="s">
        <v>4</v>
      </c>
      <c r="P8" s="5" t="s">
        <v>4</v>
      </c>
      <c r="Q8" s="5" t="s">
        <v>5</v>
      </c>
      <c r="R8" s="9" t="s">
        <v>4</v>
      </c>
      <c r="T8" s="4" t="s">
        <v>5</v>
      </c>
      <c r="U8" s="5" t="s">
        <v>4</v>
      </c>
      <c r="V8" s="5" t="s">
        <v>4</v>
      </c>
      <c r="W8" s="5" t="s">
        <v>4</v>
      </c>
      <c r="X8" s="5" t="s">
        <v>5</v>
      </c>
      <c r="Y8" s="9" t="s">
        <v>4</v>
      </c>
      <c r="AA8" s="4" t="s">
        <v>6</v>
      </c>
      <c r="AB8" s="5" t="s">
        <v>4</v>
      </c>
      <c r="AC8" s="5" t="s">
        <v>4</v>
      </c>
      <c r="AD8" s="5" t="s">
        <v>4</v>
      </c>
      <c r="AE8" s="5" t="s">
        <v>5</v>
      </c>
      <c r="AF8" s="9" t="s">
        <v>4</v>
      </c>
      <c r="AM8" s="2" t="s">
        <v>7</v>
      </c>
      <c r="AN8" s="2" t="s">
        <v>0</v>
      </c>
      <c r="AO8" s="36" t="s">
        <v>9</v>
      </c>
      <c r="AP8" s="2" t="s">
        <v>1</v>
      </c>
      <c r="AQ8" s="33" t="s">
        <v>2</v>
      </c>
      <c r="AR8" s="2" t="s">
        <v>3</v>
      </c>
      <c r="BN8" s="2" t="s">
        <v>7</v>
      </c>
      <c r="BO8" s="2" t="s">
        <v>0</v>
      </c>
      <c r="BP8" s="2" t="s">
        <v>9</v>
      </c>
      <c r="BQ8" s="2" t="s">
        <v>1</v>
      </c>
      <c r="BR8" s="33" t="s">
        <v>2</v>
      </c>
      <c r="BS8" s="2" t="s">
        <v>3</v>
      </c>
      <c r="CP8" s="35"/>
      <c r="CR8" s="2" t="s">
        <v>7</v>
      </c>
      <c r="CS8" s="2" t="s">
        <v>0</v>
      </c>
      <c r="CT8" s="2" t="s">
        <v>9</v>
      </c>
      <c r="CU8" s="2" t="s">
        <v>1</v>
      </c>
      <c r="CV8" s="33" t="s">
        <v>2</v>
      </c>
      <c r="CW8" s="2" t="s">
        <v>3</v>
      </c>
    </row>
    <row r="9" spans="3:101" x14ac:dyDescent="0.25">
      <c r="C9" s="4" t="s">
        <v>4</v>
      </c>
      <c r="D9" s="5" t="s">
        <v>4</v>
      </c>
      <c r="E9" s="5" t="s">
        <v>4</v>
      </c>
      <c r="F9" s="5" t="s">
        <v>5</v>
      </c>
      <c r="G9" s="5" t="s">
        <v>6</v>
      </c>
      <c r="H9" s="9" t="s">
        <v>4</v>
      </c>
      <c r="J9" s="14" t="s">
        <v>14</v>
      </c>
      <c r="K9" s="15">
        <f>LOG(K3/$K$6,3)</f>
        <v>-1.2847119013770201</v>
      </c>
      <c r="M9" s="4" t="s">
        <v>4</v>
      </c>
      <c r="N9" s="5" t="s">
        <v>4</v>
      </c>
      <c r="O9" s="5" t="s">
        <v>4</v>
      </c>
      <c r="P9" s="5" t="s">
        <v>4</v>
      </c>
      <c r="Q9" s="5" t="s">
        <v>6</v>
      </c>
      <c r="R9" s="9" t="s">
        <v>4</v>
      </c>
      <c r="T9" s="4" t="s">
        <v>5</v>
      </c>
      <c r="U9" s="5" t="s">
        <v>4</v>
      </c>
      <c r="V9" s="5" t="s">
        <v>4</v>
      </c>
      <c r="W9" s="5" t="s">
        <v>4</v>
      </c>
      <c r="X9" s="5" t="s">
        <v>6</v>
      </c>
      <c r="Y9" s="9" t="s">
        <v>4</v>
      </c>
      <c r="AA9" s="4" t="s">
        <v>6</v>
      </c>
      <c r="AB9" s="5" t="s">
        <v>4</v>
      </c>
      <c r="AC9" s="5" t="s">
        <v>4</v>
      </c>
      <c r="AD9" s="5" t="s">
        <v>4</v>
      </c>
      <c r="AE9" s="5" t="s">
        <v>6</v>
      </c>
      <c r="AF9" s="9" t="s">
        <v>4</v>
      </c>
      <c r="AM9" s="4" t="s">
        <v>4</v>
      </c>
      <c r="AN9" s="5" t="s">
        <v>4</v>
      </c>
      <c r="AO9" s="5" t="s">
        <v>4</v>
      </c>
      <c r="AP9" s="5" t="s">
        <v>4</v>
      </c>
      <c r="AQ9" s="5" t="s">
        <v>4</v>
      </c>
      <c r="AR9" s="9" t="s">
        <v>4</v>
      </c>
      <c r="BN9" s="4" t="s">
        <v>4</v>
      </c>
      <c r="BO9" s="5" t="s">
        <v>4</v>
      </c>
      <c r="BP9" s="5" t="s">
        <v>5</v>
      </c>
      <c r="BQ9" s="5" t="s">
        <v>4</v>
      </c>
      <c r="BR9" s="5" t="s">
        <v>4</v>
      </c>
      <c r="BS9" s="9" t="s">
        <v>4</v>
      </c>
      <c r="CP9" s="35"/>
      <c r="CR9" s="4" t="s">
        <v>4</v>
      </c>
      <c r="CS9" s="5" t="s">
        <v>4</v>
      </c>
      <c r="CT9" s="5" t="s">
        <v>6</v>
      </c>
      <c r="CU9" s="5" t="s">
        <v>4</v>
      </c>
      <c r="CV9" s="5" t="s">
        <v>4</v>
      </c>
      <c r="CW9" s="9" t="s">
        <v>4</v>
      </c>
    </row>
    <row r="10" spans="3:101" x14ac:dyDescent="0.25">
      <c r="C10" s="4" t="s">
        <v>4</v>
      </c>
      <c r="D10" s="5" t="s">
        <v>4</v>
      </c>
      <c r="E10" s="5" t="s">
        <v>4</v>
      </c>
      <c r="F10" s="5" t="s">
        <v>6</v>
      </c>
      <c r="G10" s="5" t="s">
        <v>4</v>
      </c>
      <c r="H10" s="9" t="s">
        <v>4</v>
      </c>
      <c r="J10" s="13" t="s">
        <v>15</v>
      </c>
      <c r="K10" s="11">
        <f t="shared" ref="K10:K11" si="0">LOG(K4/$K$6,3)</f>
        <v>-0.67722307994153519</v>
      </c>
      <c r="M10" s="4" t="s">
        <v>4</v>
      </c>
      <c r="N10" s="5" t="s">
        <v>4</v>
      </c>
      <c r="O10" s="5" t="s">
        <v>4</v>
      </c>
      <c r="P10" s="5" t="s">
        <v>5</v>
      </c>
      <c r="Q10" s="5" t="s">
        <v>4</v>
      </c>
      <c r="R10" s="9" t="s">
        <v>4</v>
      </c>
      <c r="T10" s="4" t="s">
        <v>5</v>
      </c>
      <c r="U10" s="5" t="s">
        <v>4</v>
      </c>
      <c r="V10" s="5" t="s">
        <v>4</v>
      </c>
      <c r="W10" s="5" t="s">
        <v>5</v>
      </c>
      <c r="X10" s="5" t="s">
        <v>4</v>
      </c>
      <c r="Y10" s="9" t="s">
        <v>4</v>
      </c>
      <c r="AA10" s="4" t="s">
        <v>6</v>
      </c>
      <c r="AB10" s="5" t="s">
        <v>4</v>
      </c>
      <c r="AC10" s="5" t="s">
        <v>4</v>
      </c>
      <c r="AD10" s="5" t="s">
        <v>5</v>
      </c>
      <c r="AE10" s="5" t="s">
        <v>4</v>
      </c>
      <c r="AF10" s="9" t="s">
        <v>4</v>
      </c>
      <c r="AM10" s="4" t="s">
        <v>4</v>
      </c>
      <c r="AN10" s="5" t="s">
        <v>4</v>
      </c>
      <c r="AO10" s="5" t="s">
        <v>4</v>
      </c>
      <c r="AP10" s="5" t="s">
        <v>4</v>
      </c>
      <c r="AQ10" s="5" t="s">
        <v>5</v>
      </c>
      <c r="AR10" s="9" t="s">
        <v>4</v>
      </c>
      <c r="BN10" s="4" t="s">
        <v>4</v>
      </c>
      <c r="BO10" s="5" t="s">
        <v>4</v>
      </c>
      <c r="BP10" s="5" t="s">
        <v>5</v>
      </c>
      <c r="BQ10" s="5" t="s">
        <v>4</v>
      </c>
      <c r="BR10" s="5" t="s">
        <v>5</v>
      </c>
      <c r="BS10" s="9" t="s">
        <v>4</v>
      </c>
      <c r="CP10" s="35"/>
      <c r="CR10" s="4" t="s">
        <v>4</v>
      </c>
      <c r="CS10" s="5" t="s">
        <v>4</v>
      </c>
      <c r="CT10" s="5" t="s">
        <v>6</v>
      </c>
      <c r="CU10" s="5" t="s">
        <v>4</v>
      </c>
      <c r="CV10" s="5" t="s">
        <v>5</v>
      </c>
      <c r="CW10" s="9" t="s">
        <v>4</v>
      </c>
    </row>
    <row r="11" spans="3:101" x14ac:dyDescent="0.25">
      <c r="C11" s="4" t="s">
        <v>4</v>
      </c>
      <c r="D11" s="5" t="s">
        <v>4</v>
      </c>
      <c r="E11" s="5" t="s">
        <v>4</v>
      </c>
      <c r="F11" s="5" t="s">
        <v>6</v>
      </c>
      <c r="G11" s="5" t="s">
        <v>5</v>
      </c>
      <c r="H11" s="9" t="s">
        <v>4</v>
      </c>
      <c r="J11" s="13" t="s">
        <v>16</v>
      </c>
      <c r="K11" s="11">
        <f t="shared" si="0"/>
        <v>-1.1554850005542527</v>
      </c>
      <c r="M11" s="4" t="s">
        <v>4</v>
      </c>
      <c r="N11" s="5" t="s">
        <v>4</v>
      </c>
      <c r="O11" s="5" t="s">
        <v>4</v>
      </c>
      <c r="P11" s="5" t="s">
        <v>5</v>
      </c>
      <c r="Q11" s="5" t="s">
        <v>5</v>
      </c>
      <c r="R11" s="9" t="s">
        <v>4</v>
      </c>
      <c r="T11" s="4" t="s">
        <v>5</v>
      </c>
      <c r="U11" s="5" t="s">
        <v>4</v>
      </c>
      <c r="V11" s="5" t="s">
        <v>4</v>
      </c>
      <c r="W11" s="5" t="s">
        <v>5</v>
      </c>
      <c r="X11" s="5" t="s">
        <v>5</v>
      </c>
      <c r="Y11" s="9" t="s">
        <v>4</v>
      </c>
      <c r="AA11" s="4" t="s">
        <v>6</v>
      </c>
      <c r="AB11" s="5" t="s">
        <v>4</v>
      </c>
      <c r="AC11" s="5" t="s">
        <v>4</v>
      </c>
      <c r="AD11" s="5" t="s">
        <v>5</v>
      </c>
      <c r="AE11" s="5" t="s">
        <v>5</v>
      </c>
      <c r="AF11" s="9" t="s">
        <v>4</v>
      </c>
      <c r="AM11" s="4" t="s">
        <v>4</v>
      </c>
      <c r="AN11" s="5" t="s">
        <v>4</v>
      </c>
      <c r="AO11" s="5" t="s">
        <v>4</v>
      </c>
      <c r="AP11" s="5" t="s">
        <v>4</v>
      </c>
      <c r="AQ11" s="5" t="s">
        <v>6</v>
      </c>
      <c r="AR11" s="9" t="s">
        <v>4</v>
      </c>
      <c r="BN11" s="4" t="s">
        <v>4</v>
      </c>
      <c r="BO11" s="5" t="s">
        <v>4</v>
      </c>
      <c r="BP11" s="5" t="s">
        <v>5</v>
      </c>
      <c r="BQ11" s="5" t="s">
        <v>4</v>
      </c>
      <c r="BR11" s="5" t="s">
        <v>6</v>
      </c>
      <c r="BS11" s="9" t="s">
        <v>4</v>
      </c>
      <c r="CP11" s="35"/>
      <c r="CR11" s="4" t="s">
        <v>4</v>
      </c>
      <c r="CS11" s="5" t="s">
        <v>4</v>
      </c>
      <c r="CT11" s="5" t="s">
        <v>6</v>
      </c>
      <c r="CU11" s="5" t="s">
        <v>4</v>
      </c>
      <c r="CV11" s="5" t="s">
        <v>6</v>
      </c>
      <c r="CW11" s="9" t="s">
        <v>5</v>
      </c>
    </row>
    <row r="12" spans="3:101" x14ac:dyDescent="0.25">
      <c r="C12" s="4" t="s">
        <v>4</v>
      </c>
      <c r="D12" s="5" t="s">
        <v>4</v>
      </c>
      <c r="E12" s="5" t="s">
        <v>4</v>
      </c>
      <c r="F12" s="5" t="s">
        <v>6</v>
      </c>
      <c r="G12" s="5" t="s">
        <v>6</v>
      </c>
      <c r="H12" s="9" t="s">
        <v>4</v>
      </c>
      <c r="J12" s="13" t="s">
        <v>18</v>
      </c>
      <c r="K12" s="11">
        <f>-(K3/$K$6)</f>
        <v>-0.24380165289256198</v>
      </c>
      <c r="M12" s="4" t="s">
        <v>4</v>
      </c>
      <c r="N12" s="5" t="s">
        <v>4</v>
      </c>
      <c r="O12" s="5" t="s">
        <v>4</v>
      </c>
      <c r="P12" s="5" t="s">
        <v>5</v>
      </c>
      <c r="Q12" s="5" t="s">
        <v>6</v>
      </c>
      <c r="R12" s="9" t="s">
        <v>4</v>
      </c>
      <c r="T12" s="4" t="s">
        <v>5</v>
      </c>
      <c r="U12" s="5" t="s">
        <v>4</v>
      </c>
      <c r="V12" s="5" t="s">
        <v>4</v>
      </c>
      <c r="W12" s="5" t="s">
        <v>5</v>
      </c>
      <c r="X12" s="5" t="s">
        <v>6</v>
      </c>
      <c r="Y12" s="9" t="s">
        <v>4</v>
      </c>
      <c r="AA12" s="4" t="s">
        <v>6</v>
      </c>
      <c r="AB12" s="5" t="s">
        <v>4</v>
      </c>
      <c r="AC12" s="5" t="s">
        <v>4</v>
      </c>
      <c r="AD12" s="5" t="s">
        <v>5</v>
      </c>
      <c r="AE12" s="5" t="s">
        <v>6</v>
      </c>
      <c r="AF12" s="9" t="s">
        <v>5</v>
      </c>
      <c r="AM12" s="4" t="s">
        <v>4</v>
      </c>
      <c r="AN12" s="5" t="s">
        <v>4</v>
      </c>
      <c r="AO12" s="5" t="s">
        <v>4</v>
      </c>
      <c r="AP12" s="5" t="s">
        <v>5</v>
      </c>
      <c r="AQ12" s="5" t="s">
        <v>4</v>
      </c>
      <c r="AR12" s="9" t="s">
        <v>4</v>
      </c>
      <c r="BN12" s="4" t="s">
        <v>4</v>
      </c>
      <c r="BO12" s="5" t="s">
        <v>4</v>
      </c>
      <c r="BP12" s="5" t="s">
        <v>5</v>
      </c>
      <c r="BQ12" s="5" t="s">
        <v>5</v>
      </c>
      <c r="BR12" s="5" t="s">
        <v>4</v>
      </c>
      <c r="BS12" s="9" t="s">
        <v>5</v>
      </c>
      <c r="CP12" s="35"/>
      <c r="CR12" s="4" t="s">
        <v>4</v>
      </c>
      <c r="CS12" s="5" t="s">
        <v>4</v>
      </c>
      <c r="CT12" s="5" t="s">
        <v>6</v>
      </c>
      <c r="CU12" s="5" t="s">
        <v>5</v>
      </c>
      <c r="CV12" s="5" t="s">
        <v>4</v>
      </c>
      <c r="CW12" s="9" t="s">
        <v>5</v>
      </c>
    </row>
    <row r="13" spans="3:101" x14ac:dyDescent="0.25">
      <c r="C13" s="4" t="s">
        <v>4</v>
      </c>
      <c r="D13" s="5" t="s">
        <v>4</v>
      </c>
      <c r="E13" s="5" t="s">
        <v>5</v>
      </c>
      <c r="F13" s="5" t="s">
        <v>4</v>
      </c>
      <c r="G13" s="5" t="s">
        <v>4</v>
      </c>
      <c r="H13" s="9" t="s">
        <v>4</v>
      </c>
      <c r="J13" s="13" t="s">
        <v>19</v>
      </c>
      <c r="K13" s="11">
        <f t="shared" ref="K13:K14" si="1">-(K4/$K$6)</f>
        <v>-0.47520661157024796</v>
      </c>
      <c r="M13" s="4" t="s">
        <v>4</v>
      </c>
      <c r="N13" s="5" t="s">
        <v>4</v>
      </c>
      <c r="O13" s="5" t="s">
        <v>4</v>
      </c>
      <c r="P13" s="5" t="s">
        <v>6</v>
      </c>
      <c r="Q13" s="5" t="s">
        <v>4</v>
      </c>
      <c r="R13" s="9" t="s">
        <v>4</v>
      </c>
      <c r="T13" s="4" t="s">
        <v>5</v>
      </c>
      <c r="U13" s="5" t="s">
        <v>4</v>
      </c>
      <c r="V13" s="5" t="s">
        <v>4</v>
      </c>
      <c r="W13" s="5" t="s">
        <v>6</v>
      </c>
      <c r="X13" s="5" t="s">
        <v>4</v>
      </c>
      <c r="Y13" s="9" t="s">
        <v>4</v>
      </c>
      <c r="AA13" s="4" t="s">
        <v>6</v>
      </c>
      <c r="AB13" s="5" t="s">
        <v>4</v>
      </c>
      <c r="AC13" s="5" t="s">
        <v>4</v>
      </c>
      <c r="AD13" s="5" t="s">
        <v>6</v>
      </c>
      <c r="AE13" s="5" t="s">
        <v>4</v>
      </c>
      <c r="AF13" s="9" t="s">
        <v>5</v>
      </c>
      <c r="AM13" s="4" t="s">
        <v>4</v>
      </c>
      <c r="AN13" s="5" t="s">
        <v>4</v>
      </c>
      <c r="AO13" s="5" t="s">
        <v>4</v>
      </c>
      <c r="AP13" s="5" t="s">
        <v>5</v>
      </c>
      <c r="AQ13" s="5" t="s">
        <v>5</v>
      </c>
      <c r="AR13" s="9" t="s">
        <v>4</v>
      </c>
      <c r="BN13" s="4" t="s">
        <v>4</v>
      </c>
      <c r="BO13" s="5" t="s">
        <v>4</v>
      </c>
      <c r="BP13" s="5" t="s">
        <v>5</v>
      </c>
      <c r="BQ13" s="5" t="s">
        <v>5</v>
      </c>
      <c r="BR13" s="5" t="s">
        <v>5</v>
      </c>
      <c r="BS13" s="9" t="s">
        <v>5</v>
      </c>
      <c r="CP13" s="35"/>
      <c r="CR13" s="4" t="s">
        <v>4</v>
      </c>
      <c r="CS13" s="5" t="s">
        <v>4</v>
      </c>
      <c r="CT13" s="5" t="s">
        <v>6</v>
      </c>
      <c r="CU13" s="5" t="s">
        <v>5</v>
      </c>
      <c r="CV13" s="5" t="s">
        <v>5</v>
      </c>
      <c r="CW13" s="9" t="s">
        <v>5</v>
      </c>
    </row>
    <row r="14" spans="3:101" x14ac:dyDescent="0.25">
      <c r="C14" s="4" t="s">
        <v>4</v>
      </c>
      <c r="D14" s="5" t="s">
        <v>4</v>
      </c>
      <c r="E14" s="5" t="s">
        <v>5</v>
      </c>
      <c r="F14" s="5" t="s">
        <v>4</v>
      </c>
      <c r="G14" s="5" t="s">
        <v>5</v>
      </c>
      <c r="H14" s="9" t="s">
        <v>4</v>
      </c>
      <c r="J14" s="13" t="s">
        <v>20</v>
      </c>
      <c r="K14" s="11">
        <f t="shared" si="1"/>
        <v>-0.28099173553719009</v>
      </c>
      <c r="M14" s="4" t="s">
        <v>4</v>
      </c>
      <c r="N14" s="5" t="s">
        <v>4</v>
      </c>
      <c r="O14" s="5" t="s">
        <v>4</v>
      </c>
      <c r="P14" s="5" t="s">
        <v>6</v>
      </c>
      <c r="Q14" s="5" t="s">
        <v>5</v>
      </c>
      <c r="R14" s="9" t="s">
        <v>4</v>
      </c>
      <c r="T14" s="4" t="s">
        <v>5</v>
      </c>
      <c r="U14" s="5" t="s">
        <v>4</v>
      </c>
      <c r="V14" s="5" t="s">
        <v>4</v>
      </c>
      <c r="W14" s="5" t="s">
        <v>6</v>
      </c>
      <c r="X14" s="5" t="s">
        <v>5</v>
      </c>
      <c r="Y14" s="9" t="s">
        <v>4</v>
      </c>
      <c r="AA14" s="4" t="s">
        <v>6</v>
      </c>
      <c r="AB14" s="5" t="s">
        <v>4</v>
      </c>
      <c r="AC14" s="5" t="s">
        <v>4</v>
      </c>
      <c r="AD14" s="5" t="s">
        <v>6</v>
      </c>
      <c r="AE14" s="5" t="s">
        <v>5</v>
      </c>
      <c r="AF14" s="9" t="s">
        <v>5</v>
      </c>
      <c r="AM14" s="4" t="s">
        <v>4</v>
      </c>
      <c r="AN14" s="5" t="s">
        <v>4</v>
      </c>
      <c r="AO14" s="5" t="s">
        <v>4</v>
      </c>
      <c r="AP14" s="5" t="s">
        <v>5</v>
      </c>
      <c r="AQ14" s="5" t="s">
        <v>6</v>
      </c>
      <c r="AR14" s="9" t="s">
        <v>4</v>
      </c>
      <c r="BN14" s="4" t="s">
        <v>4</v>
      </c>
      <c r="BO14" s="5" t="s">
        <v>4</v>
      </c>
      <c r="BP14" s="5" t="s">
        <v>5</v>
      </c>
      <c r="BQ14" s="5" t="s">
        <v>5</v>
      </c>
      <c r="BR14" s="5" t="s">
        <v>6</v>
      </c>
      <c r="BS14" s="9" t="s">
        <v>5</v>
      </c>
      <c r="CP14" s="35"/>
      <c r="CR14" s="4" t="s">
        <v>4</v>
      </c>
      <c r="CS14" s="5" t="s">
        <v>4</v>
      </c>
      <c r="CT14" s="5" t="s">
        <v>6</v>
      </c>
      <c r="CU14" s="5" t="s">
        <v>5</v>
      </c>
      <c r="CV14" s="5" t="s">
        <v>6</v>
      </c>
      <c r="CW14" s="9" t="s">
        <v>5</v>
      </c>
    </row>
    <row r="15" spans="3:101" x14ac:dyDescent="0.25">
      <c r="C15" s="4" t="s">
        <v>4</v>
      </c>
      <c r="D15" s="5" t="s">
        <v>4</v>
      </c>
      <c r="E15" s="5" t="s">
        <v>5</v>
      </c>
      <c r="F15" s="5" t="s">
        <v>4</v>
      </c>
      <c r="G15" s="5" t="s">
        <v>6</v>
      </c>
      <c r="H15" s="9" t="s">
        <v>4</v>
      </c>
      <c r="J15" s="19"/>
      <c r="K15" s="11"/>
      <c r="M15" s="4" t="s">
        <v>4</v>
      </c>
      <c r="N15" s="5" t="s">
        <v>4</v>
      </c>
      <c r="O15" s="5" t="s">
        <v>4</v>
      </c>
      <c r="P15" s="5" t="s">
        <v>6</v>
      </c>
      <c r="Q15" s="5" t="s">
        <v>6</v>
      </c>
      <c r="R15" s="9" t="s">
        <v>4</v>
      </c>
      <c r="T15" s="4" t="s">
        <v>5</v>
      </c>
      <c r="U15" s="5" t="s">
        <v>4</v>
      </c>
      <c r="V15" s="5" t="s">
        <v>4</v>
      </c>
      <c r="W15" s="5" t="s">
        <v>6</v>
      </c>
      <c r="X15" s="5" t="s">
        <v>6</v>
      </c>
      <c r="Y15" s="9" t="s">
        <v>5</v>
      </c>
      <c r="AA15" s="4" t="s">
        <v>6</v>
      </c>
      <c r="AB15" s="5" t="s">
        <v>4</v>
      </c>
      <c r="AC15" s="5" t="s">
        <v>4</v>
      </c>
      <c r="AD15" s="5" t="s">
        <v>6</v>
      </c>
      <c r="AE15" s="5" t="s">
        <v>6</v>
      </c>
      <c r="AF15" s="9" t="s">
        <v>6</v>
      </c>
      <c r="AM15" s="4" t="s">
        <v>4</v>
      </c>
      <c r="AN15" s="5" t="s">
        <v>4</v>
      </c>
      <c r="AO15" s="5" t="s">
        <v>4</v>
      </c>
      <c r="AP15" s="5" t="s">
        <v>6</v>
      </c>
      <c r="AQ15" s="5" t="s">
        <v>4</v>
      </c>
      <c r="AR15" s="9" t="s">
        <v>4</v>
      </c>
      <c r="BN15" s="4" t="s">
        <v>4</v>
      </c>
      <c r="BO15" s="5" t="s">
        <v>4</v>
      </c>
      <c r="BP15" s="5" t="s">
        <v>5</v>
      </c>
      <c r="BQ15" s="5" t="s">
        <v>6</v>
      </c>
      <c r="BR15" s="5" t="s">
        <v>4</v>
      </c>
      <c r="BS15" s="9" t="s">
        <v>5</v>
      </c>
      <c r="CP15" s="35"/>
      <c r="CR15" s="4" t="s">
        <v>4</v>
      </c>
      <c r="CS15" s="5" t="s">
        <v>4</v>
      </c>
      <c r="CT15" s="5" t="s">
        <v>6</v>
      </c>
      <c r="CU15" s="5" t="s">
        <v>6</v>
      </c>
      <c r="CV15" s="5" t="s">
        <v>4</v>
      </c>
      <c r="CW15" s="9" t="s">
        <v>5</v>
      </c>
    </row>
    <row r="16" spans="3:101" x14ac:dyDescent="0.25">
      <c r="C16" s="4" t="s">
        <v>4</v>
      </c>
      <c r="D16" s="5" t="s">
        <v>4</v>
      </c>
      <c r="E16" s="5" t="s">
        <v>5</v>
      </c>
      <c r="F16" s="5" t="s">
        <v>5</v>
      </c>
      <c r="G16" s="5" t="s">
        <v>4</v>
      </c>
      <c r="H16" s="9" t="s">
        <v>5</v>
      </c>
      <c r="J16" s="20" t="s">
        <v>17</v>
      </c>
      <c r="K16" s="21">
        <f>K12*K9+K13*K10+K14*K11</f>
        <v>0.95971750583557824</v>
      </c>
      <c r="M16" s="4" t="s">
        <v>4</v>
      </c>
      <c r="N16" s="5" t="s">
        <v>4</v>
      </c>
      <c r="O16" s="5" t="s">
        <v>5</v>
      </c>
      <c r="P16" s="5" t="s">
        <v>4</v>
      </c>
      <c r="Q16" s="5" t="s">
        <v>4</v>
      </c>
      <c r="R16" s="9" t="s">
        <v>4</v>
      </c>
      <c r="T16" s="4" t="s">
        <v>5</v>
      </c>
      <c r="U16" s="5" t="s">
        <v>4</v>
      </c>
      <c r="V16" s="5" t="s">
        <v>5</v>
      </c>
      <c r="W16" s="5" t="s">
        <v>4</v>
      </c>
      <c r="X16" s="5" t="s">
        <v>4</v>
      </c>
      <c r="Y16" s="9" t="s">
        <v>4</v>
      </c>
      <c r="AA16" s="4" t="s">
        <v>6</v>
      </c>
      <c r="AB16" s="5" t="s">
        <v>4</v>
      </c>
      <c r="AC16" s="5" t="s">
        <v>5</v>
      </c>
      <c r="AD16" s="5" t="s">
        <v>4</v>
      </c>
      <c r="AE16" s="5" t="s">
        <v>4</v>
      </c>
      <c r="AF16" s="9" t="s">
        <v>4</v>
      </c>
      <c r="AM16" s="4" t="s">
        <v>4</v>
      </c>
      <c r="AN16" s="5" t="s">
        <v>4</v>
      </c>
      <c r="AO16" s="5" t="s">
        <v>4</v>
      </c>
      <c r="AP16" s="5" t="s">
        <v>6</v>
      </c>
      <c r="AQ16" s="5" t="s">
        <v>5</v>
      </c>
      <c r="AR16" s="9" t="s">
        <v>4</v>
      </c>
      <c r="BN16" s="4" t="s">
        <v>4</v>
      </c>
      <c r="BO16" s="5" t="s">
        <v>4</v>
      </c>
      <c r="BP16" s="5" t="s">
        <v>5</v>
      </c>
      <c r="BQ16" s="5" t="s">
        <v>6</v>
      </c>
      <c r="BR16" s="5" t="s">
        <v>5</v>
      </c>
      <c r="BS16" s="9" t="s">
        <v>5</v>
      </c>
      <c r="CP16" s="35"/>
      <c r="CR16" s="4" t="s">
        <v>4</v>
      </c>
      <c r="CS16" s="5" t="s">
        <v>4</v>
      </c>
      <c r="CT16" s="5" t="s">
        <v>6</v>
      </c>
      <c r="CU16" s="5" t="s">
        <v>6</v>
      </c>
      <c r="CV16" s="5" t="s">
        <v>5</v>
      </c>
      <c r="CW16" s="9" t="s">
        <v>6</v>
      </c>
    </row>
    <row r="17" spans="3:101" x14ac:dyDescent="0.25">
      <c r="C17" s="4" t="s">
        <v>4</v>
      </c>
      <c r="D17" s="5" t="s">
        <v>4</v>
      </c>
      <c r="E17" s="5" t="s">
        <v>5</v>
      </c>
      <c r="F17" s="5" t="s">
        <v>5</v>
      </c>
      <c r="G17" s="5" t="s">
        <v>5</v>
      </c>
      <c r="H17" s="9" t="s">
        <v>5</v>
      </c>
      <c r="M17" s="4" t="s">
        <v>4</v>
      </c>
      <c r="N17" s="5" t="s">
        <v>4</v>
      </c>
      <c r="O17" s="5" t="s">
        <v>5</v>
      </c>
      <c r="P17" s="5" t="s">
        <v>4</v>
      </c>
      <c r="Q17" s="5" t="s">
        <v>5</v>
      </c>
      <c r="R17" s="9" t="s">
        <v>4</v>
      </c>
      <c r="T17" s="4" t="s">
        <v>5</v>
      </c>
      <c r="U17" s="5" t="s">
        <v>4</v>
      </c>
      <c r="V17" s="5" t="s">
        <v>5</v>
      </c>
      <c r="W17" s="5" t="s">
        <v>4</v>
      </c>
      <c r="X17" s="5" t="s">
        <v>5</v>
      </c>
      <c r="Y17" s="9" t="s">
        <v>5</v>
      </c>
      <c r="AA17" s="4" t="s">
        <v>6</v>
      </c>
      <c r="AB17" s="5" t="s">
        <v>4</v>
      </c>
      <c r="AC17" s="5" t="s">
        <v>5</v>
      </c>
      <c r="AD17" s="5" t="s">
        <v>4</v>
      </c>
      <c r="AE17" s="5" t="s">
        <v>5</v>
      </c>
      <c r="AF17" s="9" t="s">
        <v>5</v>
      </c>
      <c r="AM17" s="4" t="s">
        <v>4</v>
      </c>
      <c r="AN17" s="5" t="s">
        <v>4</v>
      </c>
      <c r="AO17" s="5" t="s">
        <v>4</v>
      </c>
      <c r="AP17" s="5" t="s">
        <v>6</v>
      </c>
      <c r="AQ17" s="5" t="s">
        <v>6</v>
      </c>
      <c r="AR17" s="9" t="s">
        <v>4</v>
      </c>
      <c r="BN17" s="4" t="s">
        <v>4</v>
      </c>
      <c r="BO17" s="5" t="s">
        <v>4</v>
      </c>
      <c r="BP17" s="5" t="s">
        <v>5</v>
      </c>
      <c r="BQ17" s="5" t="s">
        <v>6</v>
      </c>
      <c r="BR17" s="5" t="s">
        <v>6</v>
      </c>
      <c r="BS17" s="9" t="s">
        <v>5</v>
      </c>
      <c r="CP17" s="35"/>
      <c r="CR17" s="4" t="s">
        <v>4</v>
      </c>
      <c r="CS17" s="5" t="s">
        <v>4</v>
      </c>
      <c r="CT17" s="5" t="s">
        <v>6</v>
      </c>
      <c r="CU17" s="5" t="s">
        <v>6</v>
      </c>
      <c r="CV17" s="5" t="s">
        <v>6</v>
      </c>
      <c r="CW17" s="9" t="s">
        <v>6</v>
      </c>
    </row>
    <row r="18" spans="3:101" x14ac:dyDescent="0.25">
      <c r="C18" s="4" t="s">
        <v>4</v>
      </c>
      <c r="D18" s="5" t="s">
        <v>4</v>
      </c>
      <c r="E18" s="5" t="s">
        <v>5</v>
      </c>
      <c r="F18" s="5" t="s">
        <v>5</v>
      </c>
      <c r="G18" s="5" t="s">
        <v>6</v>
      </c>
      <c r="H18" s="9" t="s">
        <v>5</v>
      </c>
      <c r="M18" s="4" t="s">
        <v>4</v>
      </c>
      <c r="N18" s="5" t="s">
        <v>4</v>
      </c>
      <c r="O18" s="5" t="s">
        <v>5</v>
      </c>
      <c r="P18" s="5" t="s">
        <v>4</v>
      </c>
      <c r="Q18" s="5" t="s">
        <v>6</v>
      </c>
      <c r="R18" s="9" t="s">
        <v>4</v>
      </c>
      <c r="T18" s="4" t="s">
        <v>5</v>
      </c>
      <c r="U18" s="5" t="s">
        <v>4</v>
      </c>
      <c r="V18" s="5" t="s">
        <v>5</v>
      </c>
      <c r="W18" s="5" t="s">
        <v>4</v>
      </c>
      <c r="X18" s="5" t="s">
        <v>6</v>
      </c>
      <c r="Y18" s="9" t="s">
        <v>5</v>
      </c>
      <c r="AA18" s="4" t="s">
        <v>6</v>
      </c>
      <c r="AB18" s="5" t="s">
        <v>4</v>
      </c>
      <c r="AC18" s="5" t="s">
        <v>5</v>
      </c>
      <c r="AD18" s="5" t="s">
        <v>4</v>
      </c>
      <c r="AE18" s="5" t="s">
        <v>6</v>
      </c>
      <c r="AF18" s="9" t="s">
        <v>5</v>
      </c>
      <c r="AM18" s="4" t="s">
        <v>4</v>
      </c>
      <c r="AN18" s="5" t="s">
        <v>5</v>
      </c>
      <c r="AO18" s="5" t="s">
        <v>4</v>
      </c>
      <c r="AP18" s="5" t="s">
        <v>4</v>
      </c>
      <c r="AQ18" s="5" t="s">
        <v>4</v>
      </c>
      <c r="AR18" s="9" t="s">
        <v>4</v>
      </c>
      <c r="BN18" s="4" t="s">
        <v>4</v>
      </c>
      <c r="BO18" s="5" t="s">
        <v>5</v>
      </c>
      <c r="BP18" s="5" t="s">
        <v>5</v>
      </c>
      <c r="BQ18" s="5" t="s">
        <v>4</v>
      </c>
      <c r="BR18" s="5" t="s">
        <v>4</v>
      </c>
      <c r="BS18" s="9" t="s">
        <v>4</v>
      </c>
      <c r="CP18" s="35"/>
      <c r="CR18" s="4" t="s">
        <v>4</v>
      </c>
      <c r="CS18" s="5" t="s">
        <v>5</v>
      </c>
      <c r="CT18" s="5" t="s">
        <v>6</v>
      </c>
      <c r="CU18" s="5" t="s">
        <v>4</v>
      </c>
      <c r="CV18" s="5" t="s">
        <v>4</v>
      </c>
      <c r="CW18" s="9" t="s">
        <v>8</v>
      </c>
    </row>
    <row r="19" spans="3:101" x14ac:dyDescent="0.25">
      <c r="C19" s="4" t="s">
        <v>4</v>
      </c>
      <c r="D19" s="5" t="s">
        <v>4</v>
      </c>
      <c r="E19" s="5" t="s">
        <v>5</v>
      </c>
      <c r="F19" s="5" t="s">
        <v>6</v>
      </c>
      <c r="G19" s="5" t="s">
        <v>4</v>
      </c>
      <c r="H19" s="9" t="s">
        <v>5</v>
      </c>
      <c r="M19" s="4" t="s">
        <v>4</v>
      </c>
      <c r="N19" s="5" t="s">
        <v>4</v>
      </c>
      <c r="O19" s="5" t="s">
        <v>5</v>
      </c>
      <c r="P19" s="5" t="s">
        <v>5</v>
      </c>
      <c r="Q19" s="5" t="s">
        <v>4</v>
      </c>
      <c r="R19" s="9" t="s">
        <v>5</v>
      </c>
      <c r="T19" s="4" t="s">
        <v>5</v>
      </c>
      <c r="U19" s="5" t="s">
        <v>4</v>
      </c>
      <c r="V19" s="5" t="s">
        <v>5</v>
      </c>
      <c r="W19" s="5" t="s">
        <v>5</v>
      </c>
      <c r="X19" s="5" t="s">
        <v>4</v>
      </c>
      <c r="Y19" s="9" t="s">
        <v>5</v>
      </c>
      <c r="AA19" s="4" t="s">
        <v>6</v>
      </c>
      <c r="AB19" s="5" t="s">
        <v>4</v>
      </c>
      <c r="AC19" s="5" t="s">
        <v>5</v>
      </c>
      <c r="AD19" s="5" t="s">
        <v>5</v>
      </c>
      <c r="AE19" s="5" t="s">
        <v>4</v>
      </c>
      <c r="AF19" s="9" t="s">
        <v>5</v>
      </c>
      <c r="AM19" s="4" t="s">
        <v>4</v>
      </c>
      <c r="AN19" s="5" t="s">
        <v>5</v>
      </c>
      <c r="AO19" s="5" t="s">
        <v>4</v>
      </c>
      <c r="AP19" s="5" t="s">
        <v>4</v>
      </c>
      <c r="AQ19" s="5" t="s">
        <v>5</v>
      </c>
      <c r="AR19" s="9" t="s">
        <v>4</v>
      </c>
      <c r="BN19" s="4" t="s">
        <v>4</v>
      </c>
      <c r="BO19" s="5" t="s">
        <v>5</v>
      </c>
      <c r="BP19" s="5" t="s">
        <v>5</v>
      </c>
      <c r="BQ19" s="5" t="s">
        <v>4</v>
      </c>
      <c r="BR19" s="5" t="s">
        <v>5</v>
      </c>
      <c r="BS19" s="9" t="s">
        <v>4</v>
      </c>
      <c r="CP19" s="35"/>
      <c r="CR19" s="4" t="s">
        <v>4</v>
      </c>
      <c r="CS19" s="5" t="s">
        <v>5</v>
      </c>
      <c r="CT19" s="5" t="s">
        <v>6</v>
      </c>
      <c r="CU19" s="5" t="s">
        <v>4</v>
      </c>
      <c r="CV19" s="5" t="s">
        <v>5</v>
      </c>
      <c r="CW19" s="9" t="s">
        <v>5</v>
      </c>
    </row>
    <row r="20" spans="3:101" x14ac:dyDescent="0.25">
      <c r="C20" s="4" t="s">
        <v>4</v>
      </c>
      <c r="D20" s="5" t="s">
        <v>4</v>
      </c>
      <c r="E20" s="5" t="s">
        <v>5</v>
      </c>
      <c r="F20" s="5" t="s">
        <v>6</v>
      </c>
      <c r="G20" s="5" t="s">
        <v>5</v>
      </c>
      <c r="H20" s="9" t="s">
        <v>5</v>
      </c>
      <c r="M20" s="4" t="s">
        <v>4</v>
      </c>
      <c r="N20" s="5" t="s">
        <v>4</v>
      </c>
      <c r="O20" s="5" t="s">
        <v>5</v>
      </c>
      <c r="P20" s="5" t="s">
        <v>5</v>
      </c>
      <c r="Q20" s="5" t="s">
        <v>5</v>
      </c>
      <c r="R20" s="9" t="s">
        <v>5</v>
      </c>
      <c r="T20" s="4" t="s">
        <v>5</v>
      </c>
      <c r="U20" s="5" t="s">
        <v>4</v>
      </c>
      <c r="V20" s="5" t="s">
        <v>5</v>
      </c>
      <c r="W20" s="5" t="s">
        <v>5</v>
      </c>
      <c r="X20" s="5" t="s">
        <v>5</v>
      </c>
      <c r="Y20" s="9" t="s">
        <v>5</v>
      </c>
      <c r="AA20" s="4" t="s">
        <v>6</v>
      </c>
      <c r="AB20" s="5" t="s">
        <v>4</v>
      </c>
      <c r="AC20" s="5" t="s">
        <v>5</v>
      </c>
      <c r="AD20" s="5" t="s">
        <v>5</v>
      </c>
      <c r="AE20" s="5" t="s">
        <v>5</v>
      </c>
      <c r="AF20" s="9" t="s">
        <v>5</v>
      </c>
      <c r="AM20" s="4" t="s">
        <v>4</v>
      </c>
      <c r="AN20" s="5" t="s">
        <v>5</v>
      </c>
      <c r="AO20" s="5" t="s">
        <v>4</v>
      </c>
      <c r="AP20" s="5" t="s">
        <v>4</v>
      </c>
      <c r="AQ20" s="5" t="s">
        <v>6</v>
      </c>
      <c r="AR20" s="9" t="s">
        <v>4</v>
      </c>
      <c r="BN20" s="4" t="s">
        <v>4</v>
      </c>
      <c r="BO20" s="5" t="s">
        <v>5</v>
      </c>
      <c r="BP20" s="5" t="s">
        <v>5</v>
      </c>
      <c r="BQ20" s="5" t="s">
        <v>4</v>
      </c>
      <c r="BR20" s="5" t="s">
        <v>6</v>
      </c>
      <c r="BS20" s="9" t="s">
        <v>5</v>
      </c>
      <c r="CP20" s="35"/>
      <c r="CR20" s="4" t="s">
        <v>4</v>
      </c>
      <c r="CS20" s="5" t="s">
        <v>5</v>
      </c>
      <c r="CT20" s="5" t="s">
        <v>6</v>
      </c>
      <c r="CU20" s="5" t="s">
        <v>4</v>
      </c>
      <c r="CV20" s="5" t="s">
        <v>6</v>
      </c>
      <c r="CW20" s="9" t="s">
        <v>5</v>
      </c>
    </row>
    <row r="21" spans="3:101" x14ac:dyDescent="0.25">
      <c r="C21" s="4" t="s">
        <v>4</v>
      </c>
      <c r="D21" s="5" t="s">
        <v>4</v>
      </c>
      <c r="E21" s="5" t="s">
        <v>5</v>
      </c>
      <c r="F21" s="5" t="s">
        <v>6</v>
      </c>
      <c r="G21" s="5" t="s">
        <v>6</v>
      </c>
      <c r="H21" s="9" t="s">
        <v>5</v>
      </c>
      <c r="M21" s="4" t="s">
        <v>4</v>
      </c>
      <c r="N21" s="5" t="s">
        <v>4</v>
      </c>
      <c r="O21" s="5" t="s">
        <v>5</v>
      </c>
      <c r="P21" s="5" t="s">
        <v>5</v>
      </c>
      <c r="Q21" s="5" t="s">
        <v>6</v>
      </c>
      <c r="R21" s="9" t="s">
        <v>5</v>
      </c>
      <c r="T21" s="4" t="s">
        <v>5</v>
      </c>
      <c r="U21" s="5" t="s">
        <v>4</v>
      </c>
      <c r="V21" s="5" t="s">
        <v>5</v>
      </c>
      <c r="W21" s="5" t="s">
        <v>5</v>
      </c>
      <c r="X21" s="5" t="s">
        <v>6</v>
      </c>
      <c r="Y21" s="9" t="s">
        <v>5</v>
      </c>
      <c r="AA21" s="4" t="s">
        <v>6</v>
      </c>
      <c r="AB21" s="5" t="s">
        <v>4</v>
      </c>
      <c r="AC21" s="5" t="s">
        <v>5</v>
      </c>
      <c r="AD21" s="5" t="s">
        <v>5</v>
      </c>
      <c r="AE21" s="5" t="s">
        <v>6</v>
      </c>
      <c r="AF21" s="9" t="s">
        <v>6</v>
      </c>
      <c r="AM21" s="4" t="s">
        <v>4</v>
      </c>
      <c r="AN21" s="5" t="s">
        <v>5</v>
      </c>
      <c r="AO21" s="5" t="s">
        <v>4</v>
      </c>
      <c r="AP21" s="5" t="s">
        <v>5</v>
      </c>
      <c r="AQ21" s="5" t="s">
        <v>4</v>
      </c>
      <c r="AR21" s="9" t="s">
        <v>4</v>
      </c>
      <c r="BN21" s="4" t="s">
        <v>4</v>
      </c>
      <c r="BO21" s="5" t="s">
        <v>5</v>
      </c>
      <c r="BP21" s="5" t="s">
        <v>5</v>
      </c>
      <c r="BQ21" s="5" t="s">
        <v>5</v>
      </c>
      <c r="BR21" s="5" t="s">
        <v>4</v>
      </c>
      <c r="BS21" s="9" t="s">
        <v>5</v>
      </c>
      <c r="CP21" s="35"/>
      <c r="CR21" s="4" t="s">
        <v>4</v>
      </c>
      <c r="CS21" s="5" t="s">
        <v>5</v>
      </c>
      <c r="CT21" s="5" t="s">
        <v>6</v>
      </c>
      <c r="CU21" s="5" t="s">
        <v>5</v>
      </c>
      <c r="CV21" s="5" t="s">
        <v>4</v>
      </c>
      <c r="CW21" s="9" t="s">
        <v>5</v>
      </c>
    </row>
    <row r="22" spans="3:101" x14ac:dyDescent="0.25">
      <c r="C22" s="4" t="s">
        <v>4</v>
      </c>
      <c r="D22" s="5" t="s">
        <v>4</v>
      </c>
      <c r="E22" s="5" t="s">
        <v>6</v>
      </c>
      <c r="F22" s="5" t="s">
        <v>4</v>
      </c>
      <c r="G22" s="5" t="s">
        <v>4</v>
      </c>
      <c r="H22" s="9" t="s">
        <v>4</v>
      </c>
      <c r="M22" s="4" t="s">
        <v>4</v>
      </c>
      <c r="N22" s="5" t="s">
        <v>4</v>
      </c>
      <c r="O22" s="5" t="s">
        <v>5</v>
      </c>
      <c r="P22" s="5" t="s">
        <v>6</v>
      </c>
      <c r="Q22" s="5" t="s">
        <v>4</v>
      </c>
      <c r="R22" s="9" t="s">
        <v>5</v>
      </c>
      <c r="T22" s="4" t="s">
        <v>5</v>
      </c>
      <c r="U22" s="5" t="s">
        <v>4</v>
      </c>
      <c r="V22" s="5" t="s">
        <v>5</v>
      </c>
      <c r="W22" s="5" t="s">
        <v>6</v>
      </c>
      <c r="X22" s="5" t="s">
        <v>4</v>
      </c>
      <c r="Y22" s="9" t="s">
        <v>5</v>
      </c>
      <c r="AA22" s="4" t="s">
        <v>6</v>
      </c>
      <c r="AB22" s="5" t="s">
        <v>4</v>
      </c>
      <c r="AC22" s="5" t="s">
        <v>5</v>
      </c>
      <c r="AD22" s="5" t="s">
        <v>6</v>
      </c>
      <c r="AE22" s="5" t="s">
        <v>4</v>
      </c>
      <c r="AF22" s="9" t="s">
        <v>5</v>
      </c>
      <c r="AM22" s="4" t="s">
        <v>4</v>
      </c>
      <c r="AN22" s="5" t="s">
        <v>5</v>
      </c>
      <c r="AO22" s="5" t="s">
        <v>4</v>
      </c>
      <c r="AP22" s="5" t="s">
        <v>5</v>
      </c>
      <c r="AQ22" s="5" t="s">
        <v>5</v>
      </c>
      <c r="AR22" s="9" t="s">
        <v>5</v>
      </c>
      <c r="BN22" s="4" t="s">
        <v>4</v>
      </c>
      <c r="BO22" s="5" t="s">
        <v>5</v>
      </c>
      <c r="BP22" s="5" t="s">
        <v>5</v>
      </c>
      <c r="BQ22" s="5" t="s">
        <v>5</v>
      </c>
      <c r="BR22" s="5" t="s">
        <v>5</v>
      </c>
      <c r="BS22" s="9" t="s">
        <v>5</v>
      </c>
      <c r="CP22" s="35"/>
      <c r="CR22" s="4" t="s">
        <v>4</v>
      </c>
      <c r="CS22" s="5" t="s">
        <v>5</v>
      </c>
      <c r="CT22" s="5" t="s">
        <v>6</v>
      </c>
      <c r="CU22" s="5" t="s">
        <v>5</v>
      </c>
      <c r="CV22" s="5" t="s">
        <v>5</v>
      </c>
      <c r="CW22" s="9" t="s">
        <v>5</v>
      </c>
    </row>
    <row r="23" spans="3:101" x14ac:dyDescent="0.25">
      <c r="C23" s="4" t="s">
        <v>4</v>
      </c>
      <c r="D23" s="5" t="s">
        <v>4</v>
      </c>
      <c r="E23" s="5" t="s">
        <v>6</v>
      </c>
      <c r="F23" s="5" t="s">
        <v>4</v>
      </c>
      <c r="G23" s="5" t="s">
        <v>5</v>
      </c>
      <c r="H23" s="9" t="s">
        <v>4</v>
      </c>
      <c r="M23" s="4" t="s">
        <v>4</v>
      </c>
      <c r="N23" s="5" t="s">
        <v>4</v>
      </c>
      <c r="O23" s="5" t="s">
        <v>5</v>
      </c>
      <c r="P23" s="5" t="s">
        <v>6</v>
      </c>
      <c r="Q23" s="5" t="s">
        <v>5</v>
      </c>
      <c r="R23" s="9" t="s">
        <v>5</v>
      </c>
      <c r="T23" s="4" t="s">
        <v>5</v>
      </c>
      <c r="U23" s="5" t="s">
        <v>4</v>
      </c>
      <c r="V23" s="5" t="s">
        <v>5</v>
      </c>
      <c r="W23" s="5" t="s">
        <v>6</v>
      </c>
      <c r="X23" s="5" t="s">
        <v>5</v>
      </c>
      <c r="Y23" s="9" t="s">
        <v>5</v>
      </c>
      <c r="AA23" s="4" t="s">
        <v>6</v>
      </c>
      <c r="AB23" s="5" t="s">
        <v>4</v>
      </c>
      <c r="AC23" s="5" t="s">
        <v>5</v>
      </c>
      <c r="AD23" s="5" t="s">
        <v>6</v>
      </c>
      <c r="AE23" s="5" t="s">
        <v>5</v>
      </c>
      <c r="AF23" s="9" t="s">
        <v>6</v>
      </c>
      <c r="AM23" s="4" t="s">
        <v>4</v>
      </c>
      <c r="AN23" s="5" t="s">
        <v>5</v>
      </c>
      <c r="AO23" s="5" t="s">
        <v>4</v>
      </c>
      <c r="AP23" s="5" t="s">
        <v>5</v>
      </c>
      <c r="AQ23" s="5" t="s">
        <v>6</v>
      </c>
      <c r="AR23" s="9" t="s">
        <v>5</v>
      </c>
      <c r="BN23" s="4" t="s">
        <v>4</v>
      </c>
      <c r="BO23" s="5" t="s">
        <v>5</v>
      </c>
      <c r="BP23" s="5" t="s">
        <v>5</v>
      </c>
      <c r="BQ23" s="5" t="s">
        <v>5</v>
      </c>
      <c r="BR23" s="5" t="s">
        <v>6</v>
      </c>
      <c r="BS23" s="9" t="s">
        <v>5</v>
      </c>
      <c r="CP23" s="35"/>
      <c r="CR23" s="4" t="s">
        <v>4</v>
      </c>
      <c r="CS23" s="5" t="s">
        <v>5</v>
      </c>
      <c r="CT23" s="5" t="s">
        <v>6</v>
      </c>
      <c r="CU23" s="5" t="s">
        <v>5</v>
      </c>
      <c r="CV23" s="5" t="s">
        <v>6</v>
      </c>
      <c r="CW23" s="9" t="s">
        <v>6</v>
      </c>
    </row>
    <row r="24" spans="3:101" x14ac:dyDescent="0.25">
      <c r="C24" s="4" t="s">
        <v>4</v>
      </c>
      <c r="D24" s="5" t="s">
        <v>4</v>
      </c>
      <c r="E24" s="5" t="s">
        <v>6</v>
      </c>
      <c r="F24" s="5" t="s">
        <v>4</v>
      </c>
      <c r="G24" s="5" t="s">
        <v>6</v>
      </c>
      <c r="H24" s="9" t="s">
        <v>5</v>
      </c>
      <c r="M24" s="4" t="s">
        <v>4</v>
      </c>
      <c r="N24" s="5" t="s">
        <v>4</v>
      </c>
      <c r="O24" s="5" t="s">
        <v>5</v>
      </c>
      <c r="P24" s="5" t="s">
        <v>6</v>
      </c>
      <c r="Q24" s="5" t="s">
        <v>6</v>
      </c>
      <c r="R24" s="9" t="s">
        <v>5</v>
      </c>
      <c r="T24" s="4" t="s">
        <v>5</v>
      </c>
      <c r="U24" s="5" t="s">
        <v>4</v>
      </c>
      <c r="V24" s="5" t="s">
        <v>5</v>
      </c>
      <c r="W24" s="5" t="s">
        <v>6</v>
      </c>
      <c r="X24" s="5" t="s">
        <v>6</v>
      </c>
      <c r="Y24" s="9" t="s">
        <v>5</v>
      </c>
      <c r="AA24" s="4" t="s">
        <v>6</v>
      </c>
      <c r="AB24" s="5" t="s">
        <v>4</v>
      </c>
      <c r="AC24" s="5" t="s">
        <v>5</v>
      </c>
      <c r="AD24" s="5" t="s">
        <v>6</v>
      </c>
      <c r="AE24" s="5" t="s">
        <v>6</v>
      </c>
      <c r="AF24" s="9" t="s">
        <v>6</v>
      </c>
      <c r="AM24" s="4" t="s">
        <v>4</v>
      </c>
      <c r="AN24" s="5" t="s">
        <v>5</v>
      </c>
      <c r="AO24" s="5" t="s">
        <v>4</v>
      </c>
      <c r="AP24" s="5" t="s">
        <v>6</v>
      </c>
      <c r="AQ24" s="5" t="s">
        <v>4</v>
      </c>
      <c r="AR24" s="9" t="s">
        <v>5</v>
      </c>
      <c r="BN24" s="4" t="s">
        <v>4</v>
      </c>
      <c r="BO24" s="5" t="s">
        <v>5</v>
      </c>
      <c r="BP24" s="5" t="s">
        <v>5</v>
      </c>
      <c r="BQ24" s="5" t="s">
        <v>6</v>
      </c>
      <c r="BR24" s="5" t="s">
        <v>4</v>
      </c>
      <c r="BS24" s="9" t="s">
        <v>5</v>
      </c>
      <c r="CP24" s="35"/>
      <c r="CR24" s="4" t="s">
        <v>4</v>
      </c>
      <c r="CS24" s="5" t="s">
        <v>5</v>
      </c>
      <c r="CT24" s="5" t="s">
        <v>6</v>
      </c>
      <c r="CU24" s="5" t="s">
        <v>6</v>
      </c>
      <c r="CV24" s="5" t="s">
        <v>4</v>
      </c>
      <c r="CW24" s="9" t="s">
        <v>5</v>
      </c>
    </row>
    <row r="25" spans="3:101" x14ac:dyDescent="0.25">
      <c r="C25" s="4" t="s">
        <v>4</v>
      </c>
      <c r="D25" s="5" t="s">
        <v>4</v>
      </c>
      <c r="E25" s="5" t="s">
        <v>6</v>
      </c>
      <c r="F25" s="5" t="s">
        <v>5</v>
      </c>
      <c r="G25" s="5" t="s">
        <v>4</v>
      </c>
      <c r="H25" s="9" t="s">
        <v>5</v>
      </c>
      <c r="M25" s="4" t="s">
        <v>4</v>
      </c>
      <c r="N25" s="5" t="s">
        <v>4</v>
      </c>
      <c r="O25" s="5" t="s">
        <v>6</v>
      </c>
      <c r="P25" s="5" t="s">
        <v>4</v>
      </c>
      <c r="Q25" s="5" t="s">
        <v>4</v>
      </c>
      <c r="R25" s="9" t="s">
        <v>4</v>
      </c>
      <c r="T25" s="4" t="s">
        <v>5</v>
      </c>
      <c r="U25" s="5" t="s">
        <v>4</v>
      </c>
      <c r="V25" s="5" t="s">
        <v>6</v>
      </c>
      <c r="W25" s="5" t="s">
        <v>4</v>
      </c>
      <c r="X25" s="5" t="s">
        <v>4</v>
      </c>
      <c r="Y25" s="9" t="s">
        <v>4</v>
      </c>
      <c r="AA25" s="4" t="s">
        <v>6</v>
      </c>
      <c r="AB25" s="5" t="s">
        <v>4</v>
      </c>
      <c r="AC25" s="5" t="s">
        <v>6</v>
      </c>
      <c r="AD25" s="5" t="s">
        <v>4</v>
      </c>
      <c r="AE25" s="5" t="s">
        <v>4</v>
      </c>
      <c r="AF25" s="9" t="s">
        <v>5</v>
      </c>
      <c r="AM25" s="4" t="s">
        <v>4</v>
      </c>
      <c r="AN25" s="5" t="s">
        <v>5</v>
      </c>
      <c r="AO25" s="5" t="s">
        <v>4</v>
      </c>
      <c r="AP25" s="5" t="s">
        <v>6</v>
      </c>
      <c r="AQ25" s="5" t="s">
        <v>5</v>
      </c>
      <c r="AR25" s="9" t="s">
        <v>5</v>
      </c>
      <c r="BN25" s="4" t="s">
        <v>4</v>
      </c>
      <c r="BO25" s="5" t="s">
        <v>5</v>
      </c>
      <c r="BP25" s="5" t="s">
        <v>5</v>
      </c>
      <c r="BQ25" s="5" t="s">
        <v>6</v>
      </c>
      <c r="BR25" s="5" t="s">
        <v>5</v>
      </c>
      <c r="BS25" s="9" t="s">
        <v>5</v>
      </c>
      <c r="CP25" s="35"/>
      <c r="CR25" s="4" t="s">
        <v>4</v>
      </c>
      <c r="CS25" s="5" t="s">
        <v>5</v>
      </c>
      <c r="CT25" s="5" t="s">
        <v>6</v>
      </c>
      <c r="CU25" s="5" t="s">
        <v>6</v>
      </c>
      <c r="CV25" s="5" t="s">
        <v>5</v>
      </c>
      <c r="CW25" s="9" t="s">
        <v>6</v>
      </c>
    </row>
    <row r="26" spans="3:101" x14ac:dyDescent="0.25">
      <c r="C26" s="4" t="s">
        <v>4</v>
      </c>
      <c r="D26" s="5" t="s">
        <v>4</v>
      </c>
      <c r="E26" s="5" t="s">
        <v>6</v>
      </c>
      <c r="F26" s="5" t="s">
        <v>5</v>
      </c>
      <c r="G26" s="5" t="s">
        <v>5</v>
      </c>
      <c r="H26" s="9" t="s">
        <v>5</v>
      </c>
      <c r="M26" s="4" t="s">
        <v>4</v>
      </c>
      <c r="N26" s="5" t="s">
        <v>4</v>
      </c>
      <c r="O26" s="5" t="s">
        <v>6</v>
      </c>
      <c r="P26" s="5" t="s">
        <v>4</v>
      </c>
      <c r="Q26" s="5" t="s">
        <v>5</v>
      </c>
      <c r="R26" s="9" t="s">
        <v>4</v>
      </c>
      <c r="T26" s="4" t="s">
        <v>5</v>
      </c>
      <c r="U26" s="5" t="s">
        <v>4</v>
      </c>
      <c r="V26" s="5" t="s">
        <v>6</v>
      </c>
      <c r="W26" s="5" t="s">
        <v>4</v>
      </c>
      <c r="X26" s="5" t="s">
        <v>5</v>
      </c>
      <c r="Y26" s="9" t="s">
        <v>5</v>
      </c>
      <c r="AA26" s="4" t="s">
        <v>6</v>
      </c>
      <c r="AB26" s="5" t="s">
        <v>4</v>
      </c>
      <c r="AC26" s="5" t="s">
        <v>6</v>
      </c>
      <c r="AD26" s="5" t="s">
        <v>4</v>
      </c>
      <c r="AE26" s="5" t="s">
        <v>5</v>
      </c>
      <c r="AF26" s="9" t="s">
        <v>5</v>
      </c>
      <c r="AM26" s="4" t="s">
        <v>4</v>
      </c>
      <c r="AN26" s="5" t="s">
        <v>5</v>
      </c>
      <c r="AO26" s="5" t="s">
        <v>4</v>
      </c>
      <c r="AP26" s="5" t="s">
        <v>6</v>
      </c>
      <c r="AQ26" s="5" t="s">
        <v>6</v>
      </c>
      <c r="AR26" s="9" t="s">
        <v>5</v>
      </c>
      <c r="BN26" s="4" t="s">
        <v>4</v>
      </c>
      <c r="BO26" s="5" t="s">
        <v>5</v>
      </c>
      <c r="BP26" s="5" t="s">
        <v>5</v>
      </c>
      <c r="BQ26" s="5" t="s">
        <v>6</v>
      </c>
      <c r="BR26" s="5" t="s">
        <v>6</v>
      </c>
      <c r="BS26" s="9" t="s">
        <v>5</v>
      </c>
      <c r="CP26" s="35"/>
      <c r="CR26" s="4" t="s">
        <v>4</v>
      </c>
      <c r="CS26" s="5" t="s">
        <v>5</v>
      </c>
      <c r="CT26" s="5" t="s">
        <v>6</v>
      </c>
      <c r="CU26" s="5" t="s">
        <v>6</v>
      </c>
      <c r="CV26" s="5" t="s">
        <v>6</v>
      </c>
      <c r="CW26" s="9" t="s">
        <v>6</v>
      </c>
    </row>
    <row r="27" spans="3:101" x14ac:dyDescent="0.25">
      <c r="C27" s="4" t="s">
        <v>4</v>
      </c>
      <c r="D27" s="5" t="s">
        <v>4</v>
      </c>
      <c r="E27" s="5" t="s">
        <v>6</v>
      </c>
      <c r="F27" s="5" t="s">
        <v>5</v>
      </c>
      <c r="G27" s="5" t="s">
        <v>6</v>
      </c>
      <c r="H27" s="9" t="s">
        <v>5</v>
      </c>
      <c r="M27" s="4" t="s">
        <v>4</v>
      </c>
      <c r="N27" s="5" t="s">
        <v>4</v>
      </c>
      <c r="O27" s="5" t="s">
        <v>6</v>
      </c>
      <c r="P27" s="5" t="s">
        <v>4</v>
      </c>
      <c r="Q27" s="5" t="s">
        <v>6</v>
      </c>
      <c r="R27" s="9" t="s">
        <v>5</v>
      </c>
      <c r="T27" s="4" t="s">
        <v>5</v>
      </c>
      <c r="U27" s="5" t="s">
        <v>4</v>
      </c>
      <c r="V27" s="5" t="s">
        <v>6</v>
      </c>
      <c r="W27" s="5" t="s">
        <v>4</v>
      </c>
      <c r="X27" s="5" t="s">
        <v>6</v>
      </c>
      <c r="Y27" s="9" t="s">
        <v>6</v>
      </c>
      <c r="AA27" s="4" t="s">
        <v>6</v>
      </c>
      <c r="AB27" s="5" t="s">
        <v>4</v>
      </c>
      <c r="AC27" s="5" t="s">
        <v>6</v>
      </c>
      <c r="AD27" s="5" t="s">
        <v>4</v>
      </c>
      <c r="AE27" s="5" t="s">
        <v>6</v>
      </c>
      <c r="AF27" s="9" t="s">
        <v>5</v>
      </c>
      <c r="AM27" s="4" t="s">
        <v>4</v>
      </c>
      <c r="AN27" s="5" t="s">
        <v>6</v>
      </c>
      <c r="AO27" s="5" t="s">
        <v>4</v>
      </c>
      <c r="AP27" s="5" t="s">
        <v>4</v>
      </c>
      <c r="AQ27" s="5" t="s">
        <v>4</v>
      </c>
      <c r="AR27" s="9" t="s">
        <v>4</v>
      </c>
      <c r="BN27" s="4" t="s">
        <v>4</v>
      </c>
      <c r="BO27" s="5" t="s">
        <v>6</v>
      </c>
      <c r="BP27" s="5" t="s">
        <v>5</v>
      </c>
      <c r="BQ27" s="5" t="s">
        <v>4</v>
      </c>
      <c r="BR27" s="5" t="s">
        <v>4</v>
      </c>
      <c r="BS27" s="9" t="s">
        <v>5</v>
      </c>
      <c r="CP27" s="35"/>
      <c r="CR27" s="4" t="s">
        <v>4</v>
      </c>
      <c r="CS27" s="5" t="s">
        <v>6</v>
      </c>
      <c r="CT27" s="5" t="s">
        <v>6</v>
      </c>
      <c r="CU27" s="5" t="s">
        <v>4</v>
      </c>
      <c r="CV27" s="5" t="s">
        <v>4</v>
      </c>
      <c r="CW27" s="9" t="s">
        <v>5</v>
      </c>
    </row>
    <row r="28" spans="3:101" x14ac:dyDescent="0.25">
      <c r="C28" s="4" t="s">
        <v>4</v>
      </c>
      <c r="D28" s="5" t="s">
        <v>4</v>
      </c>
      <c r="E28" s="5" t="s">
        <v>6</v>
      </c>
      <c r="F28" s="5" t="s">
        <v>6</v>
      </c>
      <c r="G28" s="5" t="s">
        <v>4</v>
      </c>
      <c r="H28" s="9" t="s">
        <v>5</v>
      </c>
      <c r="M28" s="4" t="s">
        <v>4</v>
      </c>
      <c r="N28" s="5" t="s">
        <v>4</v>
      </c>
      <c r="O28" s="5" t="s">
        <v>6</v>
      </c>
      <c r="P28" s="5" t="s">
        <v>5</v>
      </c>
      <c r="Q28" s="5" t="s">
        <v>4</v>
      </c>
      <c r="R28" s="9" t="s">
        <v>5</v>
      </c>
      <c r="T28" s="4" t="s">
        <v>5</v>
      </c>
      <c r="U28" s="5" t="s">
        <v>4</v>
      </c>
      <c r="V28" s="5" t="s">
        <v>6</v>
      </c>
      <c r="W28" s="5" t="s">
        <v>5</v>
      </c>
      <c r="X28" s="5" t="s">
        <v>4</v>
      </c>
      <c r="Y28" s="9" t="s">
        <v>5</v>
      </c>
      <c r="AA28" s="4" t="s">
        <v>6</v>
      </c>
      <c r="AB28" s="5" t="s">
        <v>4</v>
      </c>
      <c r="AC28" s="5" t="s">
        <v>6</v>
      </c>
      <c r="AD28" s="5" t="s">
        <v>5</v>
      </c>
      <c r="AE28" s="5" t="s">
        <v>4</v>
      </c>
      <c r="AF28" s="9" t="s">
        <v>6</v>
      </c>
      <c r="AM28" s="4" t="s">
        <v>4</v>
      </c>
      <c r="AN28" s="5" t="s">
        <v>6</v>
      </c>
      <c r="AO28" s="5" t="s">
        <v>4</v>
      </c>
      <c r="AP28" s="5" t="s">
        <v>4</v>
      </c>
      <c r="AQ28" s="5" t="s">
        <v>5</v>
      </c>
      <c r="AR28" s="9" t="s">
        <v>4</v>
      </c>
      <c r="BN28" s="4" t="s">
        <v>4</v>
      </c>
      <c r="BO28" s="5" t="s">
        <v>6</v>
      </c>
      <c r="BP28" s="5" t="s">
        <v>5</v>
      </c>
      <c r="BQ28" s="5" t="s">
        <v>4</v>
      </c>
      <c r="BR28" s="5" t="s">
        <v>5</v>
      </c>
      <c r="BS28" s="9" t="s">
        <v>5</v>
      </c>
      <c r="CP28" s="35"/>
      <c r="CR28" s="4" t="s">
        <v>4</v>
      </c>
      <c r="CS28" s="5" t="s">
        <v>6</v>
      </c>
      <c r="CT28" s="5" t="s">
        <v>6</v>
      </c>
      <c r="CU28" s="5" t="s">
        <v>4</v>
      </c>
      <c r="CV28" s="5" t="s">
        <v>5</v>
      </c>
      <c r="CW28" s="9" t="s">
        <v>5</v>
      </c>
    </row>
    <row r="29" spans="3:101" x14ac:dyDescent="0.25">
      <c r="C29" s="4" t="s">
        <v>4</v>
      </c>
      <c r="D29" s="5" t="s">
        <v>4</v>
      </c>
      <c r="E29" s="5" t="s">
        <v>6</v>
      </c>
      <c r="F29" s="5" t="s">
        <v>6</v>
      </c>
      <c r="G29" s="5" t="s">
        <v>5</v>
      </c>
      <c r="H29" s="9" t="s">
        <v>6</v>
      </c>
      <c r="M29" s="4" t="s">
        <v>4</v>
      </c>
      <c r="N29" s="5" t="s">
        <v>4</v>
      </c>
      <c r="O29" s="5" t="s">
        <v>6</v>
      </c>
      <c r="P29" s="5" t="s">
        <v>5</v>
      </c>
      <c r="Q29" s="5" t="s">
        <v>5</v>
      </c>
      <c r="R29" s="9" t="s">
        <v>5</v>
      </c>
      <c r="T29" s="4" t="s">
        <v>5</v>
      </c>
      <c r="U29" s="5" t="s">
        <v>4</v>
      </c>
      <c r="V29" s="5" t="s">
        <v>6</v>
      </c>
      <c r="W29" s="5" t="s">
        <v>5</v>
      </c>
      <c r="X29" s="5" t="s">
        <v>5</v>
      </c>
      <c r="Y29" s="9" t="s">
        <v>5</v>
      </c>
      <c r="AA29" s="4" t="s">
        <v>6</v>
      </c>
      <c r="AB29" s="5" t="s">
        <v>4</v>
      </c>
      <c r="AC29" s="5" t="s">
        <v>6</v>
      </c>
      <c r="AD29" s="5" t="s">
        <v>5</v>
      </c>
      <c r="AE29" s="5" t="s">
        <v>5</v>
      </c>
      <c r="AF29" s="9" t="s">
        <v>6</v>
      </c>
      <c r="AM29" s="4" t="s">
        <v>4</v>
      </c>
      <c r="AN29" s="5" t="s">
        <v>6</v>
      </c>
      <c r="AO29" s="5" t="s">
        <v>4</v>
      </c>
      <c r="AP29" s="5" t="s">
        <v>4</v>
      </c>
      <c r="AQ29" s="5" t="s">
        <v>6</v>
      </c>
      <c r="AR29" s="9" t="s">
        <v>5</v>
      </c>
      <c r="BN29" s="4" t="s">
        <v>4</v>
      </c>
      <c r="BO29" s="5" t="s">
        <v>6</v>
      </c>
      <c r="BP29" s="5" t="s">
        <v>5</v>
      </c>
      <c r="BQ29" s="5" t="s">
        <v>4</v>
      </c>
      <c r="BR29" s="5" t="s">
        <v>6</v>
      </c>
      <c r="BS29" s="9" t="s">
        <v>5</v>
      </c>
      <c r="CP29" s="35"/>
      <c r="CR29" s="4" t="s">
        <v>4</v>
      </c>
      <c r="CS29" s="5" t="s">
        <v>6</v>
      </c>
      <c r="CT29" s="5" t="s">
        <v>6</v>
      </c>
      <c r="CU29" s="5" t="s">
        <v>4</v>
      </c>
      <c r="CV29" s="5" t="s">
        <v>6</v>
      </c>
      <c r="CW29" s="9" t="s">
        <v>6</v>
      </c>
    </row>
    <row r="30" spans="3:101" x14ac:dyDescent="0.25">
      <c r="C30" s="4" t="s">
        <v>4</v>
      </c>
      <c r="D30" s="5" t="s">
        <v>4</v>
      </c>
      <c r="E30" s="5" t="s">
        <v>6</v>
      </c>
      <c r="F30" s="5" t="s">
        <v>6</v>
      </c>
      <c r="G30" s="5" t="s">
        <v>6</v>
      </c>
      <c r="H30" s="9" t="s">
        <v>6</v>
      </c>
      <c r="M30" s="4" t="s">
        <v>4</v>
      </c>
      <c r="N30" s="5" t="s">
        <v>4</v>
      </c>
      <c r="O30" s="5" t="s">
        <v>6</v>
      </c>
      <c r="P30" s="5" t="s">
        <v>5</v>
      </c>
      <c r="Q30" s="5" t="s">
        <v>6</v>
      </c>
      <c r="R30" s="9" t="s">
        <v>5</v>
      </c>
      <c r="T30" s="4" t="s">
        <v>5</v>
      </c>
      <c r="U30" s="5" t="s">
        <v>4</v>
      </c>
      <c r="V30" s="5" t="s">
        <v>6</v>
      </c>
      <c r="W30" s="5" t="s">
        <v>5</v>
      </c>
      <c r="X30" s="5" t="s">
        <v>6</v>
      </c>
      <c r="Y30" s="9" t="s">
        <v>5</v>
      </c>
      <c r="AA30" s="4" t="s">
        <v>6</v>
      </c>
      <c r="AB30" s="5" t="s">
        <v>4</v>
      </c>
      <c r="AC30" s="5" t="s">
        <v>6</v>
      </c>
      <c r="AD30" s="5" t="s">
        <v>5</v>
      </c>
      <c r="AE30" s="5" t="s">
        <v>6</v>
      </c>
      <c r="AF30" s="9" t="s">
        <v>6</v>
      </c>
      <c r="AM30" s="4" t="s">
        <v>4</v>
      </c>
      <c r="AN30" s="5" t="s">
        <v>6</v>
      </c>
      <c r="AO30" s="5" t="s">
        <v>4</v>
      </c>
      <c r="AP30" s="5" t="s">
        <v>5</v>
      </c>
      <c r="AQ30" s="5" t="s">
        <v>4</v>
      </c>
      <c r="AR30" s="9" t="s">
        <v>4</v>
      </c>
      <c r="BN30" s="4" t="s">
        <v>4</v>
      </c>
      <c r="BO30" s="5" t="s">
        <v>6</v>
      </c>
      <c r="BP30" s="5" t="s">
        <v>5</v>
      </c>
      <c r="BQ30" s="5" t="s">
        <v>5</v>
      </c>
      <c r="BR30" s="5" t="s">
        <v>4</v>
      </c>
      <c r="BS30" s="9" t="s">
        <v>5</v>
      </c>
      <c r="CP30" s="35"/>
      <c r="CR30" s="4" t="s">
        <v>4</v>
      </c>
      <c r="CS30" s="5" t="s">
        <v>6</v>
      </c>
      <c r="CT30" s="5" t="s">
        <v>6</v>
      </c>
      <c r="CU30" s="5" t="s">
        <v>5</v>
      </c>
      <c r="CV30" s="5" t="s">
        <v>4</v>
      </c>
      <c r="CW30" s="9" t="s">
        <v>5</v>
      </c>
    </row>
    <row r="31" spans="3:101" x14ac:dyDescent="0.25">
      <c r="C31" s="4" t="s">
        <v>4</v>
      </c>
      <c r="D31" s="5" t="s">
        <v>5</v>
      </c>
      <c r="E31" s="5" t="s">
        <v>4</v>
      </c>
      <c r="F31" s="5" t="s">
        <v>4</v>
      </c>
      <c r="G31" s="5" t="s">
        <v>4</v>
      </c>
      <c r="H31" s="9" t="s">
        <v>4</v>
      </c>
      <c r="M31" s="4" t="s">
        <v>4</v>
      </c>
      <c r="N31" s="5" t="s">
        <v>4</v>
      </c>
      <c r="O31" s="5" t="s">
        <v>6</v>
      </c>
      <c r="P31" s="5" t="s">
        <v>6</v>
      </c>
      <c r="Q31" s="5" t="s">
        <v>4</v>
      </c>
      <c r="R31" s="9" t="s">
        <v>5</v>
      </c>
      <c r="T31" s="4" t="s">
        <v>5</v>
      </c>
      <c r="U31" s="5" t="s">
        <v>4</v>
      </c>
      <c r="V31" s="5" t="s">
        <v>6</v>
      </c>
      <c r="W31" s="5" t="s">
        <v>6</v>
      </c>
      <c r="X31" s="5" t="s">
        <v>4</v>
      </c>
      <c r="Y31" s="9" t="s">
        <v>6</v>
      </c>
      <c r="AA31" s="4" t="s">
        <v>6</v>
      </c>
      <c r="AB31" s="5" t="s">
        <v>4</v>
      </c>
      <c r="AC31" s="5" t="s">
        <v>6</v>
      </c>
      <c r="AD31" s="5" t="s">
        <v>6</v>
      </c>
      <c r="AE31" s="5" t="s">
        <v>4</v>
      </c>
      <c r="AF31" s="9" t="s">
        <v>6</v>
      </c>
      <c r="AM31" s="4" t="s">
        <v>4</v>
      </c>
      <c r="AN31" s="5" t="s">
        <v>6</v>
      </c>
      <c r="AO31" s="5" t="s">
        <v>4</v>
      </c>
      <c r="AP31" s="5" t="s">
        <v>5</v>
      </c>
      <c r="AQ31" s="5" t="s">
        <v>5</v>
      </c>
      <c r="AR31" s="9" t="s">
        <v>5</v>
      </c>
      <c r="BN31" s="4" t="s">
        <v>4</v>
      </c>
      <c r="BO31" s="5" t="s">
        <v>6</v>
      </c>
      <c r="BP31" s="5" t="s">
        <v>5</v>
      </c>
      <c r="BQ31" s="5" t="s">
        <v>5</v>
      </c>
      <c r="BR31" s="5" t="s">
        <v>5</v>
      </c>
      <c r="BS31" s="9" t="s">
        <v>5</v>
      </c>
      <c r="CP31" s="35"/>
      <c r="CR31" s="4" t="s">
        <v>4</v>
      </c>
      <c r="CS31" s="5" t="s">
        <v>6</v>
      </c>
      <c r="CT31" s="5" t="s">
        <v>6</v>
      </c>
      <c r="CU31" s="5" t="s">
        <v>5</v>
      </c>
      <c r="CV31" s="5" t="s">
        <v>5</v>
      </c>
      <c r="CW31" s="9" t="s">
        <v>6</v>
      </c>
    </row>
    <row r="32" spans="3:101" x14ac:dyDescent="0.25">
      <c r="C32" s="4" t="s">
        <v>4</v>
      </c>
      <c r="D32" s="5" t="s">
        <v>5</v>
      </c>
      <c r="E32" s="5" t="s">
        <v>4</v>
      </c>
      <c r="F32" s="5" t="s">
        <v>4</v>
      </c>
      <c r="G32" s="5" t="s">
        <v>5</v>
      </c>
      <c r="H32" s="9" t="s">
        <v>4</v>
      </c>
      <c r="M32" s="4" t="s">
        <v>4</v>
      </c>
      <c r="N32" s="5" t="s">
        <v>4</v>
      </c>
      <c r="O32" s="5" t="s">
        <v>6</v>
      </c>
      <c r="P32" s="5" t="s">
        <v>6</v>
      </c>
      <c r="Q32" s="5" t="s">
        <v>5</v>
      </c>
      <c r="R32" s="9" t="s">
        <v>6</v>
      </c>
      <c r="T32" s="4" t="s">
        <v>5</v>
      </c>
      <c r="U32" s="5" t="s">
        <v>4</v>
      </c>
      <c r="V32" s="5" t="s">
        <v>6</v>
      </c>
      <c r="W32" s="5" t="s">
        <v>6</v>
      </c>
      <c r="X32" s="5" t="s">
        <v>5</v>
      </c>
      <c r="Y32" s="9" t="s">
        <v>6</v>
      </c>
      <c r="AA32" s="4" t="s">
        <v>6</v>
      </c>
      <c r="AB32" s="5" t="s">
        <v>4</v>
      </c>
      <c r="AC32" s="5" t="s">
        <v>6</v>
      </c>
      <c r="AD32" s="5" t="s">
        <v>6</v>
      </c>
      <c r="AE32" s="5" t="s">
        <v>5</v>
      </c>
      <c r="AF32" s="9" t="s">
        <v>6</v>
      </c>
      <c r="AM32" s="4" t="s">
        <v>4</v>
      </c>
      <c r="AN32" s="5" t="s">
        <v>6</v>
      </c>
      <c r="AO32" s="5" t="s">
        <v>4</v>
      </c>
      <c r="AP32" s="5" t="s">
        <v>5</v>
      </c>
      <c r="AQ32" s="5" t="s">
        <v>6</v>
      </c>
      <c r="AR32" s="9" t="s">
        <v>5</v>
      </c>
      <c r="BN32" s="4" t="s">
        <v>4</v>
      </c>
      <c r="BO32" s="5" t="s">
        <v>6</v>
      </c>
      <c r="BP32" s="5" t="s">
        <v>5</v>
      </c>
      <c r="BQ32" s="5" t="s">
        <v>5</v>
      </c>
      <c r="BR32" s="5" t="s">
        <v>6</v>
      </c>
      <c r="BS32" s="9" t="s">
        <v>5</v>
      </c>
      <c r="CP32" s="35"/>
      <c r="CR32" s="4" t="s">
        <v>4</v>
      </c>
      <c r="CS32" s="5" t="s">
        <v>6</v>
      </c>
      <c r="CT32" s="5" t="s">
        <v>6</v>
      </c>
      <c r="CU32" s="5" t="s">
        <v>5</v>
      </c>
      <c r="CV32" s="5" t="s">
        <v>6</v>
      </c>
      <c r="CW32" s="9" t="s">
        <v>6</v>
      </c>
    </row>
    <row r="33" spans="3:101" x14ac:dyDescent="0.25">
      <c r="C33" s="4" t="s">
        <v>4</v>
      </c>
      <c r="D33" s="5" t="s">
        <v>5</v>
      </c>
      <c r="E33" s="5" t="s">
        <v>4</v>
      </c>
      <c r="F33" s="5" t="s">
        <v>4</v>
      </c>
      <c r="G33" s="5" t="s">
        <v>6</v>
      </c>
      <c r="H33" s="9" t="s">
        <v>4</v>
      </c>
      <c r="M33" s="4" t="s">
        <v>4</v>
      </c>
      <c r="N33" s="5" t="s">
        <v>4</v>
      </c>
      <c r="O33" s="5" t="s">
        <v>6</v>
      </c>
      <c r="P33" s="5" t="s">
        <v>6</v>
      </c>
      <c r="Q33" s="5" t="s">
        <v>6</v>
      </c>
      <c r="R33" s="9" t="s">
        <v>6</v>
      </c>
      <c r="T33" s="4" t="s">
        <v>5</v>
      </c>
      <c r="U33" s="5" t="s">
        <v>4</v>
      </c>
      <c r="V33" s="5" t="s">
        <v>6</v>
      </c>
      <c r="W33" s="5" t="s">
        <v>6</v>
      </c>
      <c r="X33" s="5" t="s">
        <v>6</v>
      </c>
      <c r="Y33" s="9" t="s">
        <v>6</v>
      </c>
      <c r="AA33" s="4" t="s">
        <v>6</v>
      </c>
      <c r="AB33" s="5" t="s">
        <v>4</v>
      </c>
      <c r="AC33" s="5" t="s">
        <v>6</v>
      </c>
      <c r="AD33" s="5" t="s">
        <v>6</v>
      </c>
      <c r="AE33" s="5" t="s">
        <v>6</v>
      </c>
      <c r="AF33" s="9" t="s">
        <v>6</v>
      </c>
      <c r="AM33" s="4" t="s">
        <v>4</v>
      </c>
      <c r="AN33" s="5" t="s">
        <v>6</v>
      </c>
      <c r="AO33" s="5" t="s">
        <v>4</v>
      </c>
      <c r="AP33" s="5" t="s">
        <v>6</v>
      </c>
      <c r="AQ33" s="5" t="s">
        <v>4</v>
      </c>
      <c r="AR33" s="9" t="s">
        <v>5</v>
      </c>
      <c r="BN33" s="4" t="s">
        <v>4</v>
      </c>
      <c r="BO33" s="5" t="s">
        <v>6</v>
      </c>
      <c r="BP33" s="5" t="s">
        <v>5</v>
      </c>
      <c r="BQ33" s="5" t="s">
        <v>6</v>
      </c>
      <c r="BR33" s="5" t="s">
        <v>4</v>
      </c>
      <c r="BS33" s="9" t="s">
        <v>5</v>
      </c>
      <c r="CP33" s="35"/>
      <c r="CR33" s="4" t="s">
        <v>4</v>
      </c>
      <c r="CS33" s="5" t="s">
        <v>6</v>
      </c>
      <c r="CT33" s="5" t="s">
        <v>6</v>
      </c>
      <c r="CU33" s="5" t="s">
        <v>6</v>
      </c>
      <c r="CV33" s="5" t="s">
        <v>4</v>
      </c>
      <c r="CW33" s="9" t="s">
        <v>6</v>
      </c>
    </row>
    <row r="34" spans="3:101" x14ac:dyDescent="0.25">
      <c r="C34" s="4" t="s">
        <v>4</v>
      </c>
      <c r="D34" s="5" t="s">
        <v>5</v>
      </c>
      <c r="E34" s="5" t="s">
        <v>4</v>
      </c>
      <c r="F34" s="5" t="s">
        <v>5</v>
      </c>
      <c r="G34" s="5" t="s">
        <v>4</v>
      </c>
      <c r="H34" s="9" t="s">
        <v>4</v>
      </c>
      <c r="M34" s="4" t="s">
        <v>4</v>
      </c>
      <c r="N34" s="5" t="s">
        <v>5</v>
      </c>
      <c r="O34" s="5" t="s">
        <v>4</v>
      </c>
      <c r="P34" s="5" t="s">
        <v>4</v>
      </c>
      <c r="Q34" s="5" t="s">
        <v>4</v>
      </c>
      <c r="R34" s="9" t="s">
        <v>4</v>
      </c>
      <c r="T34" s="4" t="s">
        <v>5</v>
      </c>
      <c r="U34" s="5" t="s">
        <v>5</v>
      </c>
      <c r="V34" s="5" t="s">
        <v>4</v>
      </c>
      <c r="W34" s="5" t="s">
        <v>4</v>
      </c>
      <c r="X34" s="5" t="s">
        <v>4</v>
      </c>
      <c r="Y34" s="9" t="s">
        <v>4</v>
      </c>
      <c r="AA34" s="4" t="s">
        <v>6</v>
      </c>
      <c r="AB34" s="5" t="s">
        <v>5</v>
      </c>
      <c r="AC34" s="5" t="s">
        <v>4</v>
      </c>
      <c r="AD34" s="5" t="s">
        <v>4</v>
      </c>
      <c r="AE34" s="5" t="s">
        <v>4</v>
      </c>
      <c r="AF34" s="9" t="s">
        <v>4</v>
      </c>
      <c r="AM34" s="4" t="s">
        <v>4</v>
      </c>
      <c r="AN34" s="5" t="s">
        <v>6</v>
      </c>
      <c r="AO34" s="5" t="s">
        <v>4</v>
      </c>
      <c r="AP34" s="5" t="s">
        <v>6</v>
      </c>
      <c r="AQ34" s="5" t="s">
        <v>5</v>
      </c>
      <c r="AR34" s="9" t="s">
        <v>5</v>
      </c>
      <c r="BN34" s="4" t="s">
        <v>4</v>
      </c>
      <c r="BO34" s="5" t="s">
        <v>6</v>
      </c>
      <c r="BP34" s="5" t="s">
        <v>5</v>
      </c>
      <c r="BQ34" s="5" t="s">
        <v>6</v>
      </c>
      <c r="BR34" s="5" t="s">
        <v>5</v>
      </c>
      <c r="BS34" s="9" t="s">
        <v>5</v>
      </c>
      <c r="CP34" s="35"/>
      <c r="CR34" s="4" t="s">
        <v>4</v>
      </c>
      <c r="CS34" s="5" t="s">
        <v>6</v>
      </c>
      <c r="CT34" s="5" t="s">
        <v>6</v>
      </c>
      <c r="CU34" s="5" t="s">
        <v>6</v>
      </c>
      <c r="CV34" s="5" t="s">
        <v>5</v>
      </c>
      <c r="CW34" s="9" t="s">
        <v>6</v>
      </c>
    </row>
    <row r="35" spans="3:101" x14ac:dyDescent="0.25">
      <c r="C35" s="4" t="s">
        <v>4</v>
      </c>
      <c r="D35" s="5" t="s">
        <v>5</v>
      </c>
      <c r="E35" s="5" t="s">
        <v>4</v>
      </c>
      <c r="F35" s="5" t="s">
        <v>5</v>
      </c>
      <c r="G35" s="5" t="s">
        <v>5</v>
      </c>
      <c r="H35" s="9" t="s">
        <v>5</v>
      </c>
      <c r="M35" s="4" t="s">
        <v>4</v>
      </c>
      <c r="N35" s="5" t="s">
        <v>5</v>
      </c>
      <c r="O35" s="5" t="s">
        <v>4</v>
      </c>
      <c r="P35" s="5" t="s">
        <v>4</v>
      </c>
      <c r="Q35" s="5" t="s">
        <v>5</v>
      </c>
      <c r="R35" s="9" t="s">
        <v>4</v>
      </c>
      <c r="T35" s="4" t="s">
        <v>5</v>
      </c>
      <c r="U35" s="5" t="s">
        <v>5</v>
      </c>
      <c r="V35" s="5" t="s">
        <v>4</v>
      </c>
      <c r="W35" s="5" t="s">
        <v>4</v>
      </c>
      <c r="X35" s="5" t="s">
        <v>5</v>
      </c>
      <c r="Y35" s="9" t="s">
        <v>4</v>
      </c>
      <c r="AA35" s="4" t="s">
        <v>6</v>
      </c>
      <c r="AB35" s="5" t="s">
        <v>5</v>
      </c>
      <c r="AC35" s="5" t="s">
        <v>4</v>
      </c>
      <c r="AD35" s="5" t="s">
        <v>4</v>
      </c>
      <c r="AE35" s="5" t="s">
        <v>5</v>
      </c>
      <c r="AF35" s="9" t="s">
        <v>4</v>
      </c>
      <c r="AM35" s="4" t="s">
        <v>4</v>
      </c>
      <c r="AN35" s="5" t="s">
        <v>6</v>
      </c>
      <c r="AO35" s="5" t="s">
        <v>4</v>
      </c>
      <c r="AP35" s="5" t="s">
        <v>6</v>
      </c>
      <c r="AQ35" s="5" t="s">
        <v>6</v>
      </c>
      <c r="AR35" s="9" t="s">
        <v>6</v>
      </c>
      <c r="BN35" s="4" t="s">
        <v>4</v>
      </c>
      <c r="BO35" s="5" t="s">
        <v>6</v>
      </c>
      <c r="BP35" s="5" t="s">
        <v>5</v>
      </c>
      <c r="BQ35" s="5" t="s">
        <v>6</v>
      </c>
      <c r="BR35" s="5" t="s">
        <v>6</v>
      </c>
      <c r="BS35" s="9" t="s">
        <v>6</v>
      </c>
      <c r="CP35" s="35"/>
      <c r="CR35" s="4" t="s">
        <v>4</v>
      </c>
      <c r="CS35" s="5" t="s">
        <v>6</v>
      </c>
      <c r="CT35" s="5" t="s">
        <v>6</v>
      </c>
      <c r="CU35" s="5" t="s">
        <v>6</v>
      </c>
      <c r="CV35" s="5" t="s">
        <v>6</v>
      </c>
      <c r="CW35" s="9" t="s">
        <v>6</v>
      </c>
    </row>
    <row r="36" spans="3:101" x14ac:dyDescent="0.25">
      <c r="C36" s="4" t="s">
        <v>4</v>
      </c>
      <c r="D36" s="5" t="s">
        <v>5</v>
      </c>
      <c r="E36" s="5" t="s">
        <v>4</v>
      </c>
      <c r="F36" s="5" t="s">
        <v>5</v>
      </c>
      <c r="G36" s="5" t="s">
        <v>6</v>
      </c>
      <c r="H36" s="9" t="s">
        <v>5</v>
      </c>
      <c r="M36" s="4" t="s">
        <v>4</v>
      </c>
      <c r="N36" s="5" t="s">
        <v>5</v>
      </c>
      <c r="O36" s="5" t="s">
        <v>4</v>
      </c>
      <c r="P36" s="5" t="s">
        <v>4</v>
      </c>
      <c r="Q36" s="5" t="s">
        <v>6</v>
      </c>
      <c r="R36" s="9" t="s">
        <v>4</v>
      </c>
      <c r="T36" s="4" t="s">
        <v>5</v>
      </c>
      <c r="U36" s="5" t="s">
        <v>5</v>
      </c>
      <c r="V36" s="5" t="s">
        <v>4</v>
      </c>
      <c r="W36" s="5" t="s">
        <v>4</v>
      </c>
      <c r="X36" s="5" t="s">
        <v>6</v>
      </c>
      <c r="Y36" s="9" t="s">
        <v>4</v>
      </c>
      <c r="AA36" s="4" t="s">
        <v>6</v>
      </c>
      <c r="AB36" s="5" t="s">
        <v>5</v>
      </c>
      <c r="AC36" s="5" t="s">
        <v>4</v>
      </c>
      <c r="AD36" s="5" t="s">
        <v>4</v>
      </c>
      <c r="AE36" s="5" t="s">
        <v>6</v>
      </c>
      <c r="AF36" s="9" t="s">
        <v>4</v>
      </c>
      <c r="AM36" s="4" t="s">
        <v>5</v>
      </c>
      <c r="AN36" s="5" t="s">
        <v>4</v>
      </c>
      <c r="AO36" s="5" t="s">
        <v>4</v>
      </c>
      <c r="AP36" s="5" t="s">
        <v>4</v>
      </c>
      <c r="AQ36" s="5" t="s">
        <v>4</v>
      </c>
      <c r="AR36" s="9" t="s">
        <v>4</v>
      </c>
      <c r="BN36" s="4" t="s">
        <v>5</v>
      </c>
      <c r="BO36" s="5" t="s">
        <v>4</v>
      </c>
      <c r="BP36" s="5" t="s">
        <v>5</v>
      </c>
      <c r="BQ36" s="5" t="s">
        <v>4</v>
      </c>
      <c r="BR36" s="5" t="s">
        <v>4</v>
      </c>
      <c r="BS36" s="9" t="s">
        <v>4</v>
      </c>
      <c r="CP36" s="35"/>
      <c r="CR36" s="4" t="s">
        <v>5</v>
      </c>
      <c r="CS36" s="5" t="s">
        <v>4</v>
      </c>
      <c r="CT36" s="5" t="s">
        <v>6</v>
      </c>
      <c r="CU36" s="5" t="s">
        <v>4</v>
      </c>
      <c r="CV36" s="5" t="s">
        <v>4</v>
      </c>
      <c r="CW36" s="9" t="s">
        <v>4</v>
      </c>
    </row>
    <row r="37" spans="3:101" x14ac:dyDescent="0.25">
      <c r="C37" s="4" t="s">
        <v>4</v>
      </c>
      <c r="D37" s="5" t="s">
        <v>5</v>
      </c>
      <c r="E37" s="5" t="s">
        <v>4</v>
      </c>
      <c r="F37" s="5" t="s">
        <v>6</v>
      </c>
      <c r="G37" s="5" t="s">
        <v>4</v>
      </c>
      <c r="H37" s="9" t="s">
        <v>5</v>
      </c>
      <c r="M37" s="4" t="s">
        <v>4</v>
      </c>
      <c r="N37" s="5" t="s">
        <v>5</v>
      </c>
      <c r="O37" s="5" t="s">
        <v>4</v>
      </c>
      <c r="P37" s="5" t="s">
        <v>5</v>
      </c>
      <c r="Q37" s="5" t="s">
        <v>4</v>
      </c>
      <c r="R37" s="9" t="s">
        <v>4</v>
      </c>
      <c r="T37" s="4" t="s">
        <v>5</v>
      </c>
      <c r="U37" s="5" t="s">
        <v>5</v>
      </c>
      <c r="V37" s="5" t="s">
        <v>4</v>
      </c>
      <c r="W37" s="5" t="s">
        <v>5</v>
      </c>
      <c r="X37" s="5" t="s">
        <v>4</v>
      </c>
      <c r="Y37" s="9" t="s">
        <v>4</v>
      </c>
      <c r="AA37" s="4" t="s">
        <v>6</v>
      </c>
      <c r="AB37" s="5" t="s">
        <v>5</v>
      </c>
      <c r="AC37" s="5" t="s">
        <v>4</v>
      </c>
      <c r="AD37" s="5" t="s">
        <v>5</v>
      </c>
      <c r="AE37" s="5" t="s">
        <v>4</v>
      </c>
      <c r="AF37" s="9" t="s">
        <v>4</v>
      </c>
      <c r="AM37" s="4" t="s">
        <v>5</v>
      </c>
      <c r="AN37" s="5" t="s">
        <v>4</v>
      </c>
      <c r="AO37" s="5" t="s">
        <v>4</v>
      </c>
      <c r="AP37" s="5" t="s">
        <v>4</v>
      </c>
      <c r="AQ37" s="5" t="s">
        <v>5</v>
      </c>
      <c r="AR37" s="9" t="s">
        <v>4</v>
      </c>
      <c r="BN37" s="4" t="s">
        <v>5</v>
      </c>
      <c r="BO37" s="5" t="s">
        <v>4</v>
      </c>
      <c r="BP37" s="5" t="s">
        <v>5</v>
      </c>
      <c r="BQ37" s="5" t="s">
        <v>4</v>
      </c>
      <c r="BR37" s="5" t="s">
        <v>5</v>
      </c>
      <c r="BS37" s="9" t="s">
        <v>5</v>
      </c>
      <c r="CP37" s="35"/>
      <c r="CR37" s="4" t="s">
        <v>5</v>
      </c>
      <c r="CS37" s="5" t="s">
        <v>4</v>
      </c>
      <c r="CT37" s="5" t="s">
        <v>6</v>
      </c>
      <c r="CU37" s="5" t="s">
        <v>4</v>
      </c>
      <c r="CV37" s="5" t="s">
        <v>5</v>
      </c>
      <c r="CW37" s="9" t="s">
        <v>5</v>
      </c>
    </row>
    <row r="38" spans="3:101" x14ac:dyDescent="0.25">
      <c r="C38" s="4" t="s">
        <v>4</v>
      </c>
      <c r="D38" s="5" t="s">
        <v>5</v>
      </c>
      <c r="E38" s="5" t="s">
        <v>4</v>
      </c>
      <c r="F38" s="5" t="s">
        <v>6</v>
      </c>
      <c r="G38" s="5" t="s">
        <v>5</v>
      </c>
      <c r="H38" s="9" t="s">
        <v>5</v>
      </c>
      <c r="M38" s="4" t="s">
        <v>4</v>
      </c>
      <c r="N38" s="5" t="s">
        <v>5</v>
      </c>
      <c r="O38" s="5" t="s">
        <v>4</v>
      </c>
      <c r="P38" s="5" t="s">
        <v>5</v>
      </c>
      <c r="Q38" s="5" t="s">
        <v>5</v>
      </c>
      <c r="R38" s="9" t="s">
        <v>5</v>
      </c>
      <c r="T38" s="4" t="s">
        <v>5</v>
      </c>
      <c r="U38" s="5" t="s">
        <v>5</v>
      </c>
      <c r="V38" s="5" t="s">
        <v>4</v>
      </c>
      <c r="W38" s="5" t="s">
        <v>5</v>
      </c>
      <c r="X38" s="5" t="s">
        <v>5</v>
      </c>
      <c r="Y38" s="9" t="s">
        <v>4</v>
      </c>
      <c r="AA38" s="4" t="s">
        <v>6</v>
      </c>
      <c r="AB38" s="5" t="s">
        <v>5</v>
      </c>
      <c r="AC38" s="5" t="s">
        <v>4</v>
      </c>
      <c r="AD38" s="5" t="s">
        <v>5</v>
      </c>
      <c r="AE38" s="5" t="s">
        <v>5</v>
      </c>
      <c r="AF38" s="9" t="s">
        <v>5</v>
      </c>
      <c r="AM38" s="4" t="s">
        <v>5</v>
      </c>
      <c r="AN38" s="5" t="s">
        <v>4</v>
      </c>
      <c r="AO38" s="5" t="s">
        <v>4</v>
      </c>
      <c r="AP38" s="5" t="s">
        <v>4</v>
      </c>
      <c r="AQ38" s="5" t="s">
        <v>6</v>
      </c>
      <c r="AR38" s="9" t="s">
        <v>4</v>
      </c>
      <c r="BN38" s="4" t="s">
        <v>5</v>
      </c>
      <c r="BO38" s="5" t="s">
        <v>4</v>
      </c>
      <c r="BP38" s="5" t="s">
        <v>5</v>
      </c>
      <c r="BQ38" s="5" t="s">
        <v>4</v>
      </c>
      <c r="BR38" s="5" t="s">
        <v>6</v>
      </c>
      <c r="BS38" s="9" t="s">
        <v>5</v>
      </c>
      <c r="CP38" s="35"/>
      <c r="CR38" s="4" t="s">
        <v>5</v>
      </c>
      <c r="CS38" s="5" t="s">
        <v>4</v>
      </c>
      <c r="CT38" s="5" t="s">
        <v>6</v>
      </c>
      <c r="CU38" s="5" t="s">
        <v>4</v>
      </c>
      <c r="CV38" s="5" t="s">
        <v>6</v>
      </c>
      <c r="CW38" s="9" t="s">
        <v>6</v>
      </c>
    </row>
    <row r="39" spans="3:101" x14ac:dyDescent="0.25">
      <c r="C39" s="4" t="s">
        <v>4</v>
      </c>
      <c r="D39" s="5" t="s">
        <v>5</v>
      </c>
      <c r="E39" s="5" t="s">
        <v>4</v>
      </c>
      <c r="F39" s="5" t="s">
        <v>6</v>
      </c>
      <c r="G39" s="5" t="s">
        <v>6</v>
      </c>
      <c r="H39" s="9" t="s">
        <v>5</v>
      </c>
      <c r="M39" s="4" t="s">
        <v>4</v>
      </c>
      <c r="N39" s="5" t="s">
        <v>5</v>
      </c>
      <c r="O39" s="5" t="s">
        <v>4</v>
      </c>
      <c r="P39" s="5" t="s">
        <v>5</v>
      </c>
      <c r="Q39" s="5" t="s">
        <v>6</v>
      </c>
      <c r="R39" s="9" t="s">
        <v>5</v>
      </c>
      <c r="T39" s="4" t="s">
        <v>5</v>
      </c>
      <c r="U39" s="5" t="s">
        <v>5</v>
      </c>
      <c r="V39" s="5" t="s">
        <v>4</v>
      </c>
      <c r="W39" s="5" t="s">
        <v>5</v>
      </c>
      <c r="X39" s="5" t="s">
        <v>6</v>
      </c>
      <c r="Y39" s="9" t="s">
        <v>4</v>
      </c>
      <c r="AA39" s="4" t="s">
        <v>6</v>
      </c>
      <c r="AB39" s="5" t="s">
        <v>5</v>
      </c>
      <c r="AC39" s="5" t="s">
        <v>4</v>
      </c>
      <c r="AD39" s="5" t="s">
        <v>5</v>
      </c>
      <c r="AE39" s="5" t="s">
        <v>6</v>
      </c>
      <c r="AF39" s="9" t="s">
        <v>5</v>
      </c>
      <c r="AM39" s="4" t="s">
        <v>5</v>
      </c>
      <c r="AN39" s="5" t="s">
        <v>4</v>
      </c>
      <c r="AO39" s="5" t="s">
        <v>4</v>
      </c>
      <c r="AP39" s="5" t="s">
        <v>5</v>
      </c>
      <c r="AQ39" s="5" t="s">
        <v>4</v>
      </c>
      <c r="AR39" s="9" t="s">
        <v>4</v>
      </c>
      <c r="BN39" s="4" t="s">
        <v>5</v>
      </c>
      <c r="BO39" s="5" t="s">
        <v>4</v>
      </c>
      <c r="BP39" s="5" t="s">
        <v>5</v>
      </c>
      <c r="BQ39" s="5" t="s">
        <v>5</v>
      </c>
      <c r="BR39" s="5" t="s">
        <v>4</v>
      </c>
      <c r="BS39" s="9" t="s">
        <v>5</v>
      </c>
      <c r="CP39" s="35"/>
      <c r="CR39" s="4" t="s">
        <v>5</v>
      </c>
      <c r="CS39" s="5" t="s">
        <v>4</v>
      </c>
      <c r="CT39" s="5" t="s">
        <v>6</v>
      </c>
      <c r="CU39" s="5" t="s">
        <v>5</v>
      </c>
      <c r="CV39" s="5" t="s">
        <v>4</v>
      </c>
      <c r="CW39" s="9" t="s">
        <v>5</v>
      </c>
    </row>
    <row r="40" spans="3:101" x14ac:dyDescent="0.25">
      <c r="C40" s="4" t="s">
        <v>4</v>
      </c>
      <c r="D40" s="5" t="s">
        <v>5</v>
      </c>
      <c r="E40" s="5" t="s">
        <v>5</v>
      </c>
      <c r="F40" s="5" t="s">
        <v>4</v>
      </c>
      <c r="G40" s="5" t="s">
        <v>4</v>
      </c>
      <c r="H40" s="9" t="s">
        <v>4</v>
      </c>
      <c r="M40" s="4" t="s">
        <v>4</v>
      </c>
      <c r="N40" s="5" t="s">
        <v>5</v>
      </c>
      <c r="O40" s="5" t="s">
        <v>4</v>
      </c>
      <c r="P40" s="5" t="s">
        <v>6</v>
      </c>
      <c r="Q40" s="5" t="s">
        <v>4</v>
      </c>
      <c r="R40" s="9" t="s">
        <v>5</v>
      </c>
      <c r="T40" s="4" t="s">
        <v>5</v>
      </c>
      <c r="U40" s="5" t="s">
        <v>5</v>
      </c>
      <c r="V40" s="5" t="s">
        <v>4</v>
      </c>
      <c r="W40" s="5" t="s">
        <v>6</v>
      </c>
      <c r="X40" s="5" t="s">
        <v>4</v>
      </c>
      <c r="Y40" s="9" t="s">
        <v>4</v>
      </c>
      <c r="AA40" s="4" t="s">
        <v>6</v>
      </c>
      <c r="AB40" s="5" t="s">
        <v>5</v>
      </c>
      <c r="AC40" s="5" t="s">
        <v>4</v>
      </c>
      <c r="AD40" s="5" t="s">
        <v>6</v>
      </c>
      <c r="AE40" s="5" t="s">
        <v>4</v>
      </c>
      <c r="AF40" s="9" t="s">
        <v>5</v>
      </c>
      <c r="AM40" s="4" t="s">
        <v>5</v>
      </c>
      <c r="AN40" s="5" t="s">
        <v>4</v>
      </c>
      <c r="AO40" s="5" t="s">
        <v>4</v>
      </c>
      <c r="AP40" s="5" t="s">
        <v>5</v>
      </c>
      <c r="AQ40" s="5" t="s">
        <v>5</v>
      </c>
      <c r="AR40" s="9" t="s">
        <v>4</v>
      </c>
      <c r="BN40" s="4" t="s">
        <v>5</v>
      </c>
      <c r="BO40" s="5" t="s">
        <v>4</v>
      </c>
      <c r="BP40" s="5" t="s">
        <v>5</v>
      </c>
      <c r="BQ40" s="5" t="s">
        <v>5</v>
      </c>
      <c r="BR40" s="5" t="s">
        <v>5</v>
      </c>
      <c r="BS40" s="9" t="s">
        <v>5</v>
      </c>
      <c r="CP40" s="35"/>
      <c r="CR40" s="4" t="s">
        <v>5</v>
      </c>
      <c r="CS40" s="5" t="s">
        <v>4</v>
      </c>
      <c r="CT40" s="5" t="s">
        <v>6</v>
      </c>
      <c r="CU40" s="5" t="s">
        <v>5</v>
      </c>
      <c r="CV40" s="5" t="s">
        <v>5</v>
      </c>
      <c r="CW40" s="9" t="s">
        <v>5</v>
      </c>
    </row>
    <row r="41" spans="3:101" x14ac:dyDescent="0.25">
      <c r="C41" s="4" t="s">
        <v>4</v>
      </c>
      <c r="D41" s="5" t="s">
        <v>5</v>
      </c>
      <c r="E41" s="5" t="s">
        <v>5</v>
      </c>
      <c r="F41" s="5" t="s">
        <v>4</v>
      </c>
      <c r="G41" s="5" t="s">
        <v>5</v>
      </c>
      <c r="H41" s="9" t="s">
        <v>4</v>
      </c>
      <c r="M41" s="4" t="s">
        <v>4</v>
      </c>
      <c r="N41" s="5" t="s">
        <v>5</v>
      </c>
      <c r="O41" s="5" t="s">
        <v>4</v>
      </c>
      <c r="P41" s="5" t="s">
        <v>6</v>
      </c>
      <c r="Q41" s="5" t="s">
        <v>5</v>
      </c>
      <c r="R41" s="9" t="s">
        <v>5</v>
      </c>
      <c r="T41" s="4" t="s">
        <v>5</v>
      </c>
      <c r="U41" s="5" t="s">
        <v>5</v>
      </c>
      <c r="V41" s="5" t="s">
        <v>4</v>
      </c>
      <c r="W41" s="5" t="s">
        <v>6</v>
      </c>
      <c r="X41" s="5" t="s">
        <v>5</v>
      </c>
      <c r="Y41" s="9" t="s">
        <v>5</v>
      </c>
      <c r="AA41" s="4" t="s">
        <v>6</v>
      </c>
      <c r="AB41" s="5" t="s">
        <v>5</v>
      </c>
      <c r="AC41" s="5" t="s">
        <v>4</v>
      </c>
      <c r="AD41" s="5" t="s">
        <v>6</v>
      </c>
      <c r="AE41" s="5" t="s">
        <v>5</v>
      </c>
      <c r="AF41" s="9" t="s">
        <v>5</v>
      </c>
      <c r="AM41" s="4" t="s">
        <v>5</v>
      </c>
      <c r="AN41" s="5" t="s">
        <v>4</v>
      </c>
      <c r="AO41" s="5" t="s">
        <v>4</v>
      </c>
      <c r="AP41" s="5" t="s">
        <v>5</v>
      </c>
      <c r="AQ41" s="5" t="s">
        <v>6</v>
      </c>
      <c r="AR41" s="9" t="s">
        <v>4</v>
      </c>
      <c r="BN41" s="4" t="s">
        <v>5</v>
      </c>
      <c r="BO41" s="5" t="s">
        <v>4</v>
      </c>
      <c r="BP41" s="5" t="s">
        <v>5</v>
      </c>
      <c r="BQ41" s="5" t="s">
        <v>5</v>
      </c>
      <c r="BR41" s="5" t="s">
        <v>6</v>
      </c>
      <c r="BS41" s="9" t="s">
        <v>5</v>
      </c>
      <c r="CP41" s="35"/>
      <c r="CR41" s="4" t="s">
        <v>5</v>
      </c>
      <c r="CS41" s="5" t="s">
        <v>4</v>
      </c>
      <c r="CT41" s="5" t="s">
        <v>6</v>
      </c>
      <c r="CU41" s="5" t="s">
        <v>5</v>
      </c>
      <c r="CV41" s="5" t="s">
        <v>6</v>
      </c>
      <c r="CW41" s="9" t="s">
        <v>5</v>
      </c>
    </row>
    <row r="42" spans="3:101" x14ac:dyDescent="0.25">
      <c r="C42" s="4" t="s">
        <v>4</v>
      </c>
      <c r="D42" s="5" t="s">
        <v>5</v>
      </c>
      <c r="E42" s="5" t="s">
        <v>5</v>
      </c>
      <c r="F42" s="5" t="s">
        <v>4</v>
      </c>
      <c r="G42" s="5" t="s">
        <v>6</v>
      </c>
      <c r="H42" s="9" t="s">
        <v>5</v>
      </c>
      <c r="M42" s="4" t="s">
        <v>4</v>
      </c>
      <c r="N42" s="5" t="s">
        <v>5</v>
      </c>
      <c r="O42" s="5" t="s">
        <v>4</v>
      </c>
      <c r="P42" s="5" t="s">
        <v>6</v>
      </c>
      <c r="Q42" s="5" t="s">
        <v>6</v>
      </c>
      <c r="R42" s="9" t="s">
        <v>5</v>
      </c>
      <c r="T42" s="4" t="s">
        <v>5</v>
      </c>
      <c r="U42" s="5" t="s">
        <v>5</v>
      </c>
      <c r="V42" s="5" t="s">
        <v>4</v>
      </c>
      <c r="W42" s="5" t="s">
        <v>6</v>
      </c>
      <c r="X42" s="5" t="s">
        <v>6</v>
      </c>
      <c r="Y42" s="9" t="s">
        <v>5</v>
      </c>
      <c r="AA42" s="4" t="s">
        <v>6</v>
      </c>
      <c r="AB42" s="5" t="s">
        <v>5</v>
      </c>
      <c r="AC42" s="5" t="s">
        <v>4</v>
      </c>
      <c r="AD42" s="5" t="s">
        <v>6</v>
      </c>
      <c r="AE42" s="5" t="s">
        <v>6</v>
      </c>
      <c r="AF42" s="9" t="s">
        <v>5</v>
      </c>
      <c r="AM42" s="4" t="s">
        <v>5</v>
      </c>
      <c r="AN42" s="5" t="s">
        <v>4</v>
      </c>
      <c r="AO42" s="5" t="s">
        <v>4</v>
      </c>
      <c r="AP42" s="5" t="s">
        <v>6</v>
      </c>
      <c r="AQ42" s="5" t="s">
        <v>4</v>
      </c>
      <c r="AR42" s="9" t="s">
        <v>4</v>
      </c>
      <c r="BN42" s="4" t="s">
        <v>5</v>
      </c>
      <c r="BO42" s="5" t="s">
        <v>4</v>
      </c>
      <c r="BP42" s="5" t="s">
        <v>5</v>
      </c>
      <c r="BQ42" s="5" t="s">
        <v>6</v>
      </c>
      <c r="BR42" s="5" t="s">
        <v>4</v>
      </c>
      <c r="BS42" s="9" t="s">
        <v>5</v>
      </c>
      <c r="CP42" s="35"/>
      <c r="CR42" s="4" t="s">
        <v>5</v>
      </c>
      <c r="CS42" s="5" t="s">
        <v>4</v>
      </c>
      <c r="CT42" s="5" t="s">
        <v>6</v>
      </c>
      <c r="CU42" s="5" t="s">
        <v>6</v>
      </c>
      <c r="CV42" s="5" t="s">
        <v>4</v>
      </c>
      <c r="CW42" s="9" t="s">
        <v>6</v>
      </c>
    </row>
    <row r="43" spans="3:101" x14ac:dyDescent="0.25">
      <c r="C43" s="4" t="s">
        <v>4</v>
      </c>
      <c r="D43" s="5" t="s">
        <v>5</v>
      </c>
      <c r="E43" s="5" t="s">
        <v>5</v>
      </c>
      <c r="F43" s="5" t="s">
        <v>5</v>
      </c>
      <c r="G43" s="5" t="s">
        <v>4</v>
      </c>
      <c r="H43" s="9" t="s">
        <v>5</v>
      </c>
      <c r="M43" s="4" t="s">
        <v>4</v>
      </c>
      <c r="N43" s="5" t="s">
        <v>5</v>
      </c>
      <c r="O43" s="5" t="s">
        <v>5</v>
      </c>
      <c r="P43" s="5" t="s">
        <v>4</v>
      </c>
      <c r="Q43" s="5" t="s">
        <v>4</v>
      </c>
      <c r="R43" s="9" t="s">
        <v>4</v>
      </c>
      <c r="T43" s="4" t="s">
        <v>5</v>
      </c>
      <c r="U43" s="5" t="s">
        <v>5</v>
      </c>
      <c r="V43" s="5" t="s">
        <v>5</v>
      </c>
      <c r="W43" s="5" t="s">
        <v>4</v>
      </c>
      <c r="X43" s="5" t="s">
        <v>4</v>
      </c>
      <c r="Y43" s="9" t="s">
        <v>4</v>
      </c>
      <c r="AA43" s="4" t="s">
        <v>6</v>
      </c>
      <c r="AB43" s="5" t="s">
        <v>5</v>
      </c>
      <c r="AC43" s="5" t="s">
        <v>5</v>
      </c>
      <c r="AD43" s="5" t="s">
        <v>4</v>
      </c>
      <c r="AE43" s="5" t="s">
        <v>4</v>
      </c>
      <c r="AF43" s="9" t="s">
        <v>5</v>
      </c>
      <c r="AM43" s="4" t="s">
        <v>5</v>
      </c>
      <c r="AN43" s="5" t="s">
        <v>4</v>
      </c>
      <c r="AO43" s="5" t="s">
        <v>4</v>
      </c>
      <c r="AP43" s="5" t="s">
        <v>6</v>
      </c>
      <c r="AQ43" s="5" t="s">
        <v>5</v>
      </c>
      <c r="AR43" s="9" t="s">
        <v>4</v>
      </c>
      <c r="BN43" s="4" t="s">
        <v>5</v>
      </c>
      <c r="BO43" s="5" t="s">
        <v>4</v>
      </c>
      <c r="BP43" s="5" t="s">
        <v>5</v>
      </c>
      <c r="BQ43" s="5" t="s">
        <v>6</v>
      </c>
      <c r="BR43" s="5" t="s">
        <v>5</v>
      </c>
      <c r="BS43" s="9" t="s">
        <v>5</v>
      </c>
      <c r="CP43" s="35"/>
      <c r="CR43" s="4" t="s">
        <v>5</v>
      </c>
      <c r="CS43" s="5" t="s">
        <v>4</v>
      </c>
      <c r="CT43" s="5" t="s">
        <v>6</v>
      </c>
      <c r="CU43" s="5" t="s">
        <v>6</v>
      </c>
      <c r="CV43" s="5" t="s">
        <v>5</v>
      </c>
      <c r="CW43" s="9" t="s">
        <v>6</v>
      </c>
    </row>
    <row r="44" spans="3:101" x14ac:dyDescent="0.25">
      <c r="C44" s="4" t="s">
        <v>4</v>
      </c>
      <c r="D44" s="5" t="s">
        <v>5</v>
      </c>
      <c r="E44" s="5" t="s">
        <v>5</v>
      </c>
      <c r="F44" s="5" t="s">
        <v>5</v>
      </c>
      <c r="G44" s="5" t="s">
        <v>5</v>
      </c>
      <c r="H44" s="9" t="s">
        <v>5</v>
      </c>
      <c r="M44" s="4" t="s">
        <v>4</v>
      </c>
      <c r="N44" s="5" t="s">
        <v>5</v>
      </c>
      <c r="O44" s="5" t="s">
        <v>5</v>
      </c>
      <c r="P44" s="5" t="s">
        <v>4</v>
      </c>
      <c r="Q44" s="5" t="s">
        <v>5</v>
      </c>
      <c r="R44" s="9" t="s">
        <v>4</v>
      </c>
      <c r="T44" s="4" t="s">
        <v>5</v>
      </c>
      <c r="U44" s="5" t="s">
        <v>5</v>
      </c>
      <c r="V44" s="5" t="s">
        <v>5</v>
      </c>
      <c r="W44" s="5" t="s">
        <v>4</v>
      </c>
      <c r="X44" s="5" t="s">
        <v>5</v>
      </c>
      <c r="Y44" s="9" t="s">
        <v>5</v>
      </c>
      <c r="AA44" s="4" t="s">
        <v>6</v>
      </c>
      <c r="AB44" s="5" t="s">
        <v>5</v>
      </c>
      <c r="AC44" s="5" t="s">
        <v>5</v>
      </c>
      <c r="AD44" s="5" t="s">
        <v>4</v>
      </c>
      <c r="AE44" s="5" t="s">
        <v>5</v>
      </c>
      <c r="AF44" s="9" t="s">
        <v>5</v>
      </c>
      <c r="AM44" s="4" t="s">
        <v>5</v>
      </c>
      <c r="AN44" s="5" t="s">
        <v>4</v>
      </c>
      <c r="AO44" s="5" t="s">
        <v>4</v>
      </c>
      <c r="AP44" s="5" t="s">
        <v>6</v>
      </c>
      <c r="AQ44" s="5" t="s">
        <v>6</v>
      </c>
      <c r="AR44" s="9" t="s">
        <v>5</v>
      </c>
      <c r="BN44" s="4" t="s">
        <v>5</v>
      </c>
      <c r="BO44" s="5" t="s">
        <v>4</v>
      </c>
      <c r="BP44" s="5" t="s">
        <v>5</v>
      </c>
      <c r="BQ44" s="5" t="s">
        <v>6</v>
      </c>
      <c r="BR44" s="5" t="s">
        <v>6</v>
      </c>
      <c r="BS44" s="9" t="s">
        <v>5</v>
      </c>
      <c r="CP44" s="35"/>
      <c r="CR44" s="4" t="s">
        <v>5</v>
      </c>
      <c r="CS44" s="5" t="s">
        <v>4</v>
      </c>
      <c r="CT44" s="5" t="s">
        <v>6</v>
      </c>
      <c r="CU44" s="5" t="s">
        <v>6</v>
      </c>
      <c r="CV44" s="5" t="s">
        <v>6</v>
      </c>
      <c r="CW44" s="9" t="s">
        <v>6</v>
      </c>
    </row>
    <row r="45" spans="3:101" x14ac:dyDescent="0.25">
      <c r="C45" s="4" t="s">
        <v>4</v>
      </c>
      <c r="D45" s="5" t="s">
        <v>5</v>
      </c>
      <c r="E45" s="5" t="s">
        <v>5</v>
      </c>
      <c r="F45" s="5" t="s">
        <v>5</v>
      </c>
      <c r="G45" s="5" t="s">
        <v>6</v>
      </c>
      <c r="H45" s="9" t="s">
        <v>5</v>
      </c>
      <c r="M45" s="4" t="s">
        <v>4</v>
      </c>
      <c r="N45" s="5" t="s">
        <v>5</v>
      </c>
      <c r="O45" s="5" t="s">
        <v>5</v>
      </c>
      <c r="P45" s="5" t="s">
        <v>4</v>
      </c>
      <c r="Q45" s="5" t="s">
        <v>6</v>
      </c>
      <c r="R45" s="9" t="s">
        <v>5</v>
      </c>
      <c r="T45" s="4" t="s">
        <v>5</v>
      </c>
      <c r="U45" s="5" t="s">
        <v>5</v>
      </c>
      <c r="V45" s="5" t="s">
        <v>5</v>
      </c>
      <c r="W45" s="5" t="s">
        <v>4</v>
      </c>
      <c r="X45" s="5" t="s">
        <v>6</v>
      </c>
      <c r="Y45" s="9" t="s">
        <v>5</v>
      </c>
      <c r="AA45" s="4" t="s">
        <v>6</v>
      </c>
      <c r="AB45" s="5" t="s">
        <v>5</v>
      </c>
      <c r="AC45" s="5" t="s">
        <v>5</v>
      </c>
      <c r="AD45" s="5" t="s">
        <v>4</v>
      </c>
      <c r="AE45" s="5" t="s">
        <v>6</v>
      </c>
      <c r="AF45" s="9" t="s">
        <v>5</v>
      </c>
      <c r="AM45" s="4" t="s">
        <v>5</v>
      </c>
      <c r="AN45" s="5" t="s">
        <v>5</v>
      </c>
      <c r="AO45" s="5" t="s">
        <v>4</v>
      </c>
      <c r="AP45" s="5" t="s">
        <v>4</v>
      </c>
      <c r="AQ45" s="5" t="s">
        <v>4</v>
      </c>
      <c r="AR45" s="9" t="s">
        <v>4</v>
      </c>
      <c r="BN45" s="4" t="s">
        <v>5</v>
      </c>
      <c r="BO45" s="5" t="s">
        <v>5</v>
      </c>
      <c r="BP45" s="5" t="s">
        <v>5</v>
      </c>
      <c r="BQ45" s="5" t="s">
        <v>4</v>
      </c>
      <c r="BR45" s="5" t="s">
        <v>4</v>
      </c>
      <c r="BS45" s="9" t="s">
        <v>4</v>
      </c>
      <c r="CP45" s="35"/>
      <c r="CR45" s="4" t="s">
        <v>5</v>
      </c>
      <c r="CS45" s="5" t="s">
        <v>5</v>
      </c>
      <c r="CT45" s="5" t="s">
        <v>6</v>
      </c>
      <c r="CU45" s="5" t="s">
        <v>4</v>
      </c>
      <c r="CV45" s="5" t="s">
        <v>4</v>
      </c>
      <c r="CW45" s="9" t="s">
        <v>5</v>
      </c>
    </row>
    <row r="46" spans="3:101" x14ac:dyDescent="0.25">
      <c r="C46" s="4" t="s">
        <v>4</v>
      </c>
      <c r="D46" s="5" t="s">
        <v>5</v>
      </c>
      <c r="E46" s="5" t="s">
        <v>5</v>
      </c>
      <c r="F46" s="5" t="s">
        <v>6</v>
      </c>
      <c r="G46" s="5" t="s">
        <v>4</v>
      </c>
      <c r="H46" s="9" t="s">
        <v>5</v>
      </c>
      <c r="M46" s="4" t="s">
        <v>4</v>
      </c>
      <c r="N46" s="5" t="s">
        <v>5</v>
      </c>
      <c r="O46" s="5" t="s">
        <v>5</v>
      </c>
      <c r="P46" s="5" t="s">
        <v>5</v>
      </c>
      <c r="Q46" s="5" t="s">
        <v>4</v>
      </c>
      <c r="R46" s="9" t="s">
        <v>5</v>
      </c>
      <c r="T46" s="4" t="s">
        <v>5</v>
      </c>
      <c r="U46" s="5" t="s">
        <v>5</v>
      </c>
      <c r="V46" s="5" t="s">
        <v>5</v>
      </c>
      <c r="W46" s="5" t="s">
        <v>5</v>
      </c>
      <c r="X46" s="5" t="s">
        <v>4</v>
      </c>
      <c r="Y46" s="9" t="s">
        <v>5</v>
      </c>
      <c r="AA46" s="4" t="s">
        <v>6</v>
      </c>
      <c r="AB46" s="5" t="s">
        <v>5</v>
      </c>
      <c r="AC46" s="5" t="s">
        <v>5</v>
      </c>
      <c r="AD46" s="5" t="s">
        <v>5</v>
      </c>
      <c r="AE46" s="5" t="s">
        <v>4</v>
      </c>
      <c r="AF46" s="9" t="s">
        <v>5</v>
      </c>
      <c r="AM46" s="4" t="s">
        <v>5</v>
      </c>
      <c r="AN46" s="5" t="s">
        <v>5</v>
      </c>
      <c r="AO46" s="5" t="s">
        <v>4</v>
      </c>
      <c r="AP46" s="5" t="s">
        <v>4</v>
      </c>
      <c r="AQ46" s="5" t="s">
        <v>5</v>
      </c>
      <c r="AR46" s="9" t="s">
        <v>4</v>
      </c>
      <c r="BN46" s="4" t="s">
        <v>5</v>
      </c>
      <c r="BO46" s="5" t="s">
        <v>5</v>
      </c>
      <c r="BP46" s="5" t="s">
        <v>5</v>
      </c>
      <c r="BQ46" s="5" t="s">
        <v>4</v>
      </c>
      <c r="BR46" s="5" t="s">
        <v>5</v>
      </c>
      <c r="BS46" s="9" t="s">
        <v>5</v>
      </c>
      <c r="CP46" s="35"/>
      <c r="CR46" s="4" t="s">
        <v>5</v>
      </c>
      <c r="CS46" s="5" t="s">
        <v>5</v>
      </c>
      <c r="CT46" s="5" t="s">
        <v>6</v>
      </c>
      <c r="CU46" s="5" t="s">
        <v>4</v>
      </c>
      <c r="CV46" s="5" t="s">
        <v>5</v>
      </c>
      <c r="CW46" s="9" t="s">
        <v>5</v>
      </c>
    </row>
    <row r="47" spans="3:101" x14ac:dyDescent="0.25">
      <c r="C47" s="4" t="s">
        <v>4</v>
      </c>
      <c r="D47" s="5" t="s">
        <v>5</v>
      </c>
      <c r="E47" s="5" t="s">
        <v>5</v>
      </c>
      <c r="F47" s="5" t="s">
        <v>6</v>
      </c>
      <c r="G47" s="5" t="s">
        <v>5</v>
      </c>
      <c r="H47" s="9" t="s">
        <v>5</v>
      </c>
      <c r="M47" s="4" t="s">
        <v>4</v>
      </c>
      <c r="N47" s="5" t="s">
        <v>5</v>
      </c>
      <c r="O47" s="5" t="s">
        <v>5</v>
      </c>
      <c r="P47" s="5" t="s">
        <v>5</v>
      </c>
      <c r="Q47" s="5" t="s">
        <v>5</v>
      </c>
      <c r="R47" s="9" t="s">
        <v>5</v>
      </c>
      <c r="T47" s="4" t="s">
        <v>5</v>
      </c>
      <c r="U47" s="5" t="s">
        <v>5</v>
      </c>
      <c r="V47" s="5" t="s">
        <v>5</v>
      </c>
      <c r="W47" s="5" t="s">
        <v>5</v>
      </c>
      <c r="X47" s="5" t="s">
        <v>5</v>
      </c>
      <c r="Y47" s="9" t="s">
        <v>5</v>
      </c>
      <c r="AA47" s="4" t="s">
        <v>6</v>
      </c>
      <c r="AB47" s="5" t="s">
        <v>5</v>
      </c>
      <c r="AC47" s="5" t="s">
        <v>5</v>
      </c>
      <c r="AD47" s="5" t="s">
        <v>5</v>
      </c>
      <c r="AE47" s="5" t="s">
        <v>5</v>
      </c>
      <c r="AF47" s="9" t="s">
        <v>5</v>
      </c>
      <c r="AM47" s="4" t="s">
        <v>5</v>
      </c>
      <c r="AN47" s="5" t="s">
        <v>5</v>
      </c>
      <c r="AO47" s="5" t="s">
        <v>4</v>
      </c>
      <c r="AP47" s="5" t="s">
        <v>4</v>
      </c>
      <c r="AQ47" s="5" t="s">
        <v>6</v>
      </c>
      <c r="AR47" s="9" t="s">
        <v>4</v>
      </c>
      <c r="BN47" s="4" t="s">
        <v>5</v>
      </c>
      <c r="BO47" s="5" t="s">
        <v>5</v>
      </c>
      <c r="BP47" s="5" t="s">
        <v>5</v>
      </c>
      <c r="BQ47" s="5" t="s">
        <v>4</v>
      </c>
      <c r="BR47" s="5" t="s">
        <v>6</v>
      </c>
      <c r="BS47" s="9" t="s">
        <v>5</v>
      </c>
      <c r="CP47" s="35"/>
      <c r="CR47" s="4" t="s">
        <v>5</v>
      </c>
      <c r="CS47" s="5" t="s">
        <v>5</v>
      </c>
      <c r="CT47" s="5" t="s">
        <v>6</v>
      </c>
      <c r="CU47" s="5" t="s">
        <v>4</v>
      </c>
      <c r="CV47" s="5" t="s">
        <v>6</v>
      </c>
      <c r="CW47" s="9" t="s">
        <v>5</v>
      </c>
    </row>
    <row r="48" spans="3:101" x14ac:dyDescent="0.25">
      <c r="C48" s="4" t="s">
        <v>4</v>
      </c>
      <c r="D48" s="5" t="s">
        <v>5</v>
      </c>
      <c r="E48" s="5" t="s">
        <v>5</v>
      </c>
      <c r="F48" s="5" t="s">
        <v>6</v>
      </c>
      <c r="G48" s="5" t="s">
        <v>6</v>
      </c>
      <c r="H48" s="9" t="s">
        <v>5</v>
      </c>
      <c r="M48" s="4" t="s">
        <v>4</v>
      </c>
      <c r="N48" s="5" t="s">
        <v>5</v>
      </c>
      <c r="O48" s="5" t="s">
        <v>5</v>
      </c>
      <c r="P48" s="5" t="s">
        <v>5</v>
      </c>
      <c r="Q48" s="5" t="s">
        <v>6</v>
      </c>
      <c r="R48" s="9" t="s">
        <v>5</v>
      </c>
      <c r="T48" s="4" t="s">
        <v>5</v>
      </c>
      <c r="U48" s="5" t="s">
        <v>5</v>
      </c>
      <c r="V48" s="5" t="s">
        <v>5</v>
      </c>
      <c r="W48" s="5" t="s">
        <v>5</v>
      </c>
      <c r="X48" s="5" t="s">
        <v>6</v>
      </c>
      <c r="Y48" s="9" t="s">
        <v>5</v>
      </c>
      <c r="AA48" s="4" t="s">
        <v>6</v>
      </c>
      <c r="AB48" s="5" t="s">
        <v>5</v>
      </c>
      <c r="AC48" s="5" t="s">
        <v>5</v>
      </c>
      <c r="AD48" s="5" t="s">
        <v>5</v>
      </c>
      <c r="AE48" s="5" t="s">
        <v>6</v>
      </c>
      <c r="AF48" s="9" t="s">
        <v>5</v>
      </c>
      <c r="AM48" s="4" t="s">
        <v>5</v>
      </c>
      <c r="AN48" s="5" t="s">
        <v>5</v>
      </c>
      <c r="AO48" s="5" t="s">
        <v>4</v>
      </c>
      <c r="AP48" s="5" t="s">
        <v>5</v>
      </c>
      <c r="AQ48" s="5" t="s">
        <v>4</v>
      </c>
      <c r="AR48" s="9" t="s">
        <v>4</v>
      </c>
      <c r="BN48" s="4" t="s">
        <v>5</v>
      </c>
      <c r="BO48" s="5" t="s">
        <v>5</v>
      </c>
      <c r="BP48" s="5" t="s">
        <v>5</v>
      </c>
      <c r="BQ48" s="5" t="s">
        <v>5</v>
      </c>
      <c r="BR48" s="5" t="s">
        <v>4</v>
      </c>
      <c r="BS48" s="9" t="s">
        <v>5</v>
      </c>
      <c r="CP48" s="35"/>
      <c r="CR48" s="4" t="s">
        <v>5</v>
      </c>
      <c r="CS48" s="5" t="s">
        <v>5</v>
      </c>
      <c r="CT48" s="5" t="s">
        <v>6</v>
      </c>
      <c r="CU48" s="5" t="s">
        <v>5</v>
      </c>
      <c r="CV48" s="5" t="s">
        <v>4</v>
      </c>
      <c r="CW48" s="9" t="s">
        <v>6</v>
      </c>
    </row>
    <row r="49" spans="3:101" x14ac:dyDescent="0.25">
      <c r="C49" s="4" t="s">
        <v>4</v>
      </c>
      <c r="D49" s="5" t="s">
        <v>5</v>
      </c>
      <c r="E49" s="5" t="s">
        <v>6</v>
      </c>
      <c r="F49" s="5" t="s">
        <v>4</v>
      </c>
      <c r="G49" s="5" t="s">
        <v>4</v>
      </c>
      <c r="H49" s="9" t="s">
        <v>8</v>
      </c>
      <c r="M49" s="4" t="s">
        <v>4</v>
      </c>
      <c r="N49" s="5" t="s">
        <v>5</v>
      </c>
      <c r="O49" s="5" t="s">
        <v>5</v>
      </c>
      <c r="P49" s="5" t="s">
        <v>6</v>
      </c>
      <c r="Q49" s="5" t="s">
        <v>4</v>
      </c>
      <c r="R49" s="9" t="s">
        <v>5</v>
      </c>
      <c r="T49" s="4" t="s">
        <v>5</v>
      </c>
      <c r="U49" s="5" t="s">
        <v>5</v>
      </c>
      <c r="V49" s="5" t="s">
        <v>5</v>
      </c>
      <c r="W49" s="5" t="s">
        <v>6</v>
      </c>
      <c r="X49" s="5" t="s">
        <v>4</v>
      </c>
      <c r="Y49" s="9" t="s">
        <v>5</v>
      </c>
      <c r="AA49" s="4" t="s">
        <v>6</v>
      </c>
      <c r="AB49" s="5" t="s">
        <v>5</v>
      </c>
      <c r="AC49" s="5" t="s">
        <v>5</v>
      </c>
      <c r="AD49" s="5" t="s">
        <v>6</v>
      </c>
      <c r="AE49" s="5" t="s">
        <v>4</v>
      </c>
      <c r="AF49" s="9" t="s">
        <v>5</v>
      </c>
      <c r="AM49" s="4" t="s">
        <v>5</v>
      </c>
      <c r="AN49" s="5" t="s">
        <v>5</v>
      </c>
      <c r="AO49" s="5" t="s">
        <v>4</v>
      </c>
      <c r="AP49" s="5" t="s">
        <v>5</v>
      </c>
      <c r="AQ49" s="5" t="s">
        <v>5</v>
      </c>
      <c r="AR49" s="9" t="s">
        <v>4</v>
      </c>
      <c r="BN49" s="4" t="s">
        <v>5</v>
      </c>
      <c r="BO49" s="5" t="s">
        <v>5</v>
      </c>
      <c r="BP49" s="5" t="s">
        <v>5</v>
      </c>
      <c r="BQ49" s="5" t="s">
        <v>5</v>
      </c>
      <c r="BR49" s="5" t="s">
        <v>5</v>
      </c>
      <c r="BS49" s="9" t="s">
        <v>5</v>
      </c>
      <c r="CP49" s="35"/>
      <c r="CR49" s="4" t="s">
        <v>5</v>
      </c>
      <c r="CS49" s="5" t="s">
        <v>5</v>
      </c>
      <c r="CT49" s="5" t="s">
        <v>6</v>
      </c>
      <c r="CU49" s="5" t="s">
        <v>5</v>
      </c>
      <c r="CV49" s="5" t="s">
        <v>5</v>
      </c>
      <c r="CW49" s="9" t="s">
        <v>6</v>
      </c>
    </row>
    <row r="50" spans="3:101" x14ac:dyDescent="0.25">
      <c r="C50" s="4" t="s">
        <v>4</v>
      </c>
      <c r="D50" s="5" t="s">
        <v>5</v>
      </c>
      <c r="E50" s="5" t="s">
        <v>6</v>
      </c>
      <c r="F50" s="5" t="s">
        <v>4</v>
      </c>
      <c r="G50" s="5" t="s">
        <v>5</v>
      </c>
      <c r="H50" s="9" t="s">
        <v>5</v>
      </c>
      <c r="M50" s="4" t="s">
        <v>4</v>
      </c>
      <c r="N50" s="5" t="s">
        <v>5</v>
      </c>
      <c r="O50" s="5" t="s">
        <v>5</v>
      </c>
      <c r="P50" s="5" t="s">
        <v>6</v>
      </c>
      <c r="Q50" s="5" t="s">
        <v>5</v>
      </c>
      <c r="R50" s="9" t="s">
        <v>5</v>
      </c>
      <c r="T50" s="4" t="s">
        <v>5</v>
      </c>
      <c r="U50" s="5" t="s">
        <v>5</v>
      </c>
      <c r="V50" s="5" t="s">
        <v>5</v>
      </c>
      <c r="W50" s="5" t="s">
        <v>6</v>
      </c>
      <c r="X50" s="5" t="s">
        <v>5</v>
      </c>
      <c r="Y50" s="9" t="s">
        <v>5</v>
      </c>
      <c r="AA50" s="4" t="s">
        <v>6</v>
      </c>
      <c r="AB50" s="5" t="s">
        <v>5</v>
      </c>
      <c r="AC50" s="5" t="s">
        <v>5</v>
      </c>
      <c r="AD50" s="5" t="s">
        <v>6</v>
      </c>
      <c r="AE50" s="5" t="s">
        <v>5</v>
      </c>
      <c r="AF50" s="9" t="s">
        <v>6</v>
      </c>
      <c r="AM50" s="4" t="s">
        <v>5</v>
      </c>
      <c r="AN50" s="5" t="s">
        <v>5</v>
      </c>
      <c r="AO50" s="5" t="s">
        <v>4</v>
      </c>
      <c r="AP50" s="5" t="s">
        <v>5</v>
      </c>
      <c r="AQ50" s="5" t="s">
        <v>6</v>
      </c>
      <c r="AR50" s="9" t="s">
        <v>4</v>
      </c>
      <c r="BN50" s="4" t="s">
        <v>5</v>
      </c>
      <c r="BO50" s="5" t="s">
        <v>5</v>
      </c>
      <c r="BP50" s="5" t="s">
        <v>5</v>
      </c>
      <c r="BQ50" s="5" t="s">
        <v>5</v>
      </c>
      <c r="BR50" s="5" t="s">
        <v>6</v>
      </c>
      <c r="BS50" s="9" t="s">
        <v>5</v>
      </c>
      <c r="CP50" s="35"/>
      <c r="CR50" s="4" t="s">
        <v>5</v>
      </c>
      <c r="CS50" s="5" t="s">
        <v>5</v>
      </c>
      <c r="CT50" s="5" t="s">
        <v>6</v>
      </c>
      <c r="CU50" s="5" t="s">
        <v>5</v>
      </c>
      <c r="CV50" s="5" t="s">
        <v>6</v>
      </c>
      <c r="CW50" s="9" t="s">
        <v>6</v>
      </c>
    </row>
    <row r="51" spans="3:101" x14ac:dyDescent="0.25">
      <c r="C51" s="4" t="s">
        <v>4</v>
      </c>
      <c r="D51" s="5" t="s">
        <v>5</v>
      </c>
      <c r="E51" s="5" t="s">
        <v>6</v>
      </c>
      <c r="F51" s="5" t="s">
        <v>4</v>
      </c>
      <c r="G51" s="5" t="s">
        <v>6</v>
      </c>
      <c r="H51" s="9" t="s">
        <v>5</v>
      </c>
      <c r="M51" s="4" t="s">
        <v>4</v>
      </c>
      <c r="N51" s="5" t="s">
        <v>5</v>
      </c>
      <c r="O51" s="5" t="s">
        <v>5</v>
      </c>
      <c r="P51" s="5" t="s">
        <v>6</v>
      </c>
      <c r="Q51" s="5" t="s">
        <v>6</v>
      </c>
      <c r="R51" s="9" t="s">
        <v>5</v>
      </c>
      <c r="T51" s="4" t="s">
        <v>5</v>
      </c>
      <c r="U51" s="5" t="s">
        <v>5</v>
      </c>
      <c r="V51" s="5" t="s">
        <v>5</v>
      </c>
      <c r="W51" s="5" t="s">
        <v>6</v>
      </c>
      <c r="X51" s="5" t="s">
        <v>6</v>
      </c>
      <c r="Y51" s="9" t="s">
        <v>6</v>
      </c>
      <c r="AA51" s="4" t="s">
        <v>6</v>
      </c>
      <c r="AB51" s="5" t="s">
        <v>5</v>
      </c>
      <c r="AC51" s="5" t="s">
        <v>5</v>
      </c>
      <c r="AD51" s="5" t="s">
        <v>6</v>
      </c>
      <c r="AE51" s="5" t="s">
        <v>6</v>
      </c>
      <c r="AF51" s="9" t="s">
        <v>6</v>
      </c>
      <c r="AM51" s="4" t="s">
        <v>5</v>
      </c>
      <c r="AN51" s="5" t="s">
        <v>5</v>
      </c>
      <c r="AO51" s="5" t="s">
        <v>4</v>
      </c>
      <c r="AP51" s="5" t="s">
        <v>6</v>
      </c>
      <c r="AQ51" s="5" t="s">
        <v>4</v>
      </c>
      <c r="AR51" s="9" t="s">
        <v>4</v>
      </c>
      <c r="BN51" s="4" t="s">
        <v>5</v>
      </c>
      <c r="BO51" s="5" t="s">
        <v>5</v>
      </c>
      <c r="BP51" s="5" t="s">
        <v>5</v>
      </c>
      <c r="BQ51" s="5" t="s">
        <v>6</v>
      </c>
      <c r="BR51" s="5" t="s">
        <v>4</v>
      </c>
      <c r="BS51" s="9" t="s">
        <v>5</v>
      </c>
      <c r="CP51" s="35"/>
      <c r="CR51" s="4" t="s">
        <v>5</v>
      </c>
      <c r="CS51" s="5" t="s">
        <v>5</v>
      </c>
      <c r="CT51" s="5" t="s">
        <v>6</v>
      </c>
      <c r="CU51" s="5" t="s">
        <v>6</v>
      </c>
      <c r="CV51" s="5" t="s">
        <v>4</v>
      </c>
      <c r="CW51" s="9" t="s">
        <v>6</v>
      </c>
    </row>
    <row r="52" spans="3:101" x14ac:dyDescent="0.25">
      <c r="C52" s="4" t="s">
        <v>4</v>
      </c>
      <c r="D52" s="5" t="s">
        <v>5</v>
      </c>
      <c r="E52" s="5" t="s">
        <v>6</v>
      </c>
      <c r="F52" s="5" t="s">
        <v>5</v>
      </c>
      <c r="G52" s="5" t="s">
        <v>4</v>
      </c>
      <c r="H52" s="9" t="s">
        <v>5</v>
      </c>
      <c r="M52" s="4" t="s">
        <v>4</v>
      </c>
      <c r="N52" s="5" t="s">
        <v>5</v>
      </c>
      <c r="O52" s="5" t="s">
        <v>6</v>
      </c>
      <c r="P52" s="5" t="s">
        <v>4</v>
      </c>
      <c r="Q52" s="5" t="s">
        <v>4</v>
      </c>
      <c r="R52" s="9" t="s">
        <v>8</v>
      </c>
      <c r="T52" s="4" t="s">
        <v>5</v>
      </c>
      <c r="U52" s="5" t="s">
        <v>5</v>
      </c>
      <c r="V52" s="5" t="s">
        <v>6</v>
      </c>
      <c r="W52" s="5" t="s">
        <v>4</v>
      </c>
      <c r="X52" s="5" t="s">
        <v>4</v>
      </c>
      <c r="Y52" s="9" t="s">
        <v>5</v>
      </c>
      <c r="AA52" s="4" t="s">
        <v>6</v>
      </c>
      <c r="AB52" s="5" t="s">
        <v>5</v>
      </c>
      <c r="AC52" s="5" t="s">
        <v>6</v>
      </c>
      <c r="AD52" s="5" t="s">
        <v>4</v>
      </c>
      <c r="AE52" s="5" t="s">
        <v>4</v>
      </c>
      <c r="AF52" s="9" t="s">
        <v>5</v>
      </c>
      <c r="AM52" s="4" t="s">
        <v>5</v>
      </c>
      <c r="AN52" s="5" t="s">
        <v>5</v>
      </c>
      <c r="AO52" s="5" t="s">
        <v>4</v>
      </c>
      <c r="AP52" s="5" t="s">
        <v>6</v>
      </c>
      <c r="AQ52" s="5" t="s">
        <v>5</v>
      </c>
      <c r="AR52" s="9" t="s">
        <v>5</v>
      </c>
      <c r="BN52" s="4" t="s">
        <v>5</v>
      </c>
      <c r="BO52" s="5" t="s">
        <v>5</v>
      </c>
      <c r="BP52" s="5" t="s">
        <v>5</v>
      </c>
      <c r="BQ52" s="5" t="s">
        <v>6</v>
      </c>
      <c r="BR52" s="5" t="s">
        <v>5</v>
      </c>
      <c r="BS52" s="9" t="s">
        <v>5</v>
      </c>
      <c r="CP52" s="35"/>
      <c r="CR52" s="4" t="s">
        <v>5</v>
      </c>
      <c r="CS52" s="5" t="s">
        <v>5</v>
      </c>
      <c r="CT52" s="5" t="s">
        <v>6</v>
      </c>
      <c r="CU52" s="5" t="s">
        <v>6</v>
      </c>
      <c r="CV52" s="5" t="s">
        <v>5</v>
      </c>
      <c r="CW52" s="9" t="s">
        <v>6</v>
      </c>
    </row>
    <row r="53" spans="3:101" x14ac:dyDescent="0.25">
      <c r="C53" s="4" t="s">
        <v>4</v>
      </c>
      <c r="D53" s="5" t="s">
        <v>5</v>
      </c>
      <c r="E53" s="5" t="s">
        <v>6</v>
      </c>
      <c r="F53" s="5" t="s">
        <v>5</v>
      </c>
      <c r="G53" s="5" t="s">
        <v>5</v>
      </c>
      <c r="H53" s="9" t="s">
        <v>5</v>
      </c>
      <c r="M53" s="4" t="s">
        <v>4</v>
      </c>
      <c r="N53" s="5" t="s">
        <v>5</v>
      </c>
      <c r="O53" s="5" t="s">
        <v>6</v>
      </c>
      <c r="P53" s="5" t="s">
        <v>4</v>
      </c>
      <c r="Q53" s="5" t="s">
        <v>5</v>
      </c>
      <c r="R53" s="9" t="s">
        <v>5</v>
      </c>
      <c r="T53" s="4" t="s">
        <v>5</v>
      </c>
      <c r="U53" s="5" t="s">
        <v>5</v>
      </c>
      <c r="V53" s="5" t="s">
        <v>6</v>
      </c>
      <c r="W53" s="5" t="s">
        <v>4</v>
      </c>
      <c r="X53" s="5" t="s">
        <v>5</v>
      </c>
      <c r="Y53" s="9" t="s">
        <v>5</v>
      </c>
      <c r="AA53" s="4" t="s">
        <v>6</v>
      </c>
      <c r="AB53" s="5" t="s">
        <v>5</v>
      </c>
      <c r="AC53" s="5" t="s">
        <v>6</v>
      </c>
      <c r="AD53" s="5" t="s">
        <v>4</v>
      </c>
      <c r="AE53" s="5" t="s">
        <v>5</v>
      </c>
      <c r="AF53" s="9" t="s">
        <v>6</v>
      </c>
      <c r="AM53" s="4" t="s">
        <v>5</v>
      </c>
      <c r="AN53" s="5" t="s">
        <v>5</v>
      </c>
      <c r="AO53" s="5" t="s">
        <v>4</v>
      </c>
      <c r="AP53" s="5" t="s">
        <v>6</v>
      </c>
      <c r="AQ53" s="5" t="s">
        <v>6</v>
      </c>
      <c r="AR53" s="9" t="s">
        <v>5</v>
      </c>
      <c r="BN53" s="4" t="s">
        <v>5</v>
      </c>
      <c r="BO53" s="5" t="s">
        <v>5</v>
      </c>
      <c r="BP53" s="5" t="s">
        <v>5</v>
      </c>
      <c r="BQ53" s="5" t="s">
        <v>6</v>
      </c>
      <c r="BR53" s="5" t="s">
        <v>6</v>
      </c>
      <c r="BS53" s="9" t="s">
        <v>6</v>
      </c>
      <c r="CP53" s="35"/>
      <c r="CR53" s="4" t="s">
        <v>5</v>
      </c>
      <c r="CS53" s="5" t="s">
        <v>5</v>
      </c>
      <c r="CT53" s="5" t="s">
        <v>6</v>
      </c>
      <c r="CU53" s="5" t="s">
        <v>6</v>
      </c>
      <c r="CV53" s="5" t="s">
        <v>6</v>
      </c>
      <c r="CW53" s="9" t="s">
        <v>6</v>
      </c>
    </row>
    <row r="54" spans="3:101" x14ac:dyDescent="0.25">
      <c r="C54" s="4" t="s">
        <v>4</v>
      </c>
      <c r="D54" s="5" t="s">
        <v>5</v>
      </c>
      <c r="E54" s="5" t="s">
        <v>6</v>
      </c>
      <c r="F54" s="5" t="s">
        <v>5</v>
      </c>
      <c r="G54" s="5" t="s">
        <v>6</v>
      </c>
      <c r="H54" s="9" t="s">
        <v>6</v>
      </c>
      <c r="M54" s="4" t="s">
        <v>4</v>
      </c>
      <c r="N54" s="5" t="s">
        <v>5</v>
      </c>
      <c r="O54" s="5" t="s">
        <v>6</v>
      </c>
      <c r="P54" s="5" t="s">
        <v>4</v>
      </c>
      <c r="Q54" s="5" t="s">
        <v>6</v>
      </c>
      <c r="R54" s="9" t="s">
        <v>5</v>
      </c>
      <c r="T54" s="4" t="s">
        <v>5</v>
      </c>
      <c r="U54" s="5" t="s">
        <v>5</v>
      </c>
      <c r="V54" s="5" t="s">
        <v>6</v>
      </c>
      <c r="W54" s="5" t="s">
        <v>4</v>
      </c>
      <c r="X54" s="5" t="s">
        <v>6</v>
      </c>
      <c r="Y54" s="9" t="s">
        <v>5</v>
      </c>
      <c r="AA54" s="4" t="s">
        <v>6</v>
      </c>
      <c r="AB54" s="5" t="s">
        <v>5</v>
      </c>
      <c r="AC54" s="5" t="s">
        <v>6</v>
      </c>
      <c r="AD54" s="5" t="s">
        <v>4</v>
      </c>
      <c r="AE54" s="5" t="s">
        <v>6</v>
      </c>
      <c r="AF54" s="9" t="s">
        <v>6</v>
      </c>
      <c r="AM54" s="4" t="s">
        <v>5</v>
      </c>
      <c r="AN54" s="5" t="s">
        <v>6</v>
      </c>
      <c r="AO54" s="5" t="s">
        <v>4</v>
      </c>
      <c r="AP54" s="5" t="s">
        <v>4</v>
      </c>
      <c r="AQ54" s="5" t="s">
        <v>4</v>
      </c>
      <c r="AR54" s="9" t="s">
        <v>4</v>
      </c>
      <c r="BN54" s="4" t="s">
        <v>5</v>
      </c>
      <c r="BO54" s="5" t="s">
        <v>6</v>
      </c>
      <c r="BP54" s="5" t="s">
        <v>5</v>
      </c>
      <c r="BQ54" s="5" t="s">
        <v>4</v>
      </c>
      <c r="BR54" s="5" t="s">
        <v>4</v>
      </c>
      <c r="BS54" s="9" t="s">
        <v>5</v>
      </c>
      <c r="CP54" s="35"/>
      <c r="CR54" s="4" t="s">
        <v>5</v>
      </c>
      <c r="CS54" s="5" t="s">
        <v>6</v>
      </c>
      <c r="CT54" s="5" t="s">
        <v>6</v>
      </c>
      <c r="CU54" s="5" t="s">
        <v>4</v>
      </c>
      <c r="CV54" s="5" t="s">
        <v>4</v>
      </c>
      <c r="CW54" s="9" t="s">
        <v>5</v>
      </c>
    </row>
    <row r="55" spans="3:101" x14ac:dyDescent="0.25">
      <c r="C55" s="4" t="s">
        <v>4</v>
      </c>
      <c r="D55" s="5" t="s">
        <v>5</v>
      </c>
      <c r="E55" s="5" t="s">
        <v>6</v>
      </c>
      <c r="F55" s="5" t="s">
        <v>6</v>
      </c>
      <c r="G55" s="5" t="s">
        <v>4</v>
      </c>
      <c r="H55" s="9" t="s">
        <v>5</v>
      </c>
      <c r="M55" s="4" t="s">
        <v>4</v>
      </c>
      <c r="N55" s="5" t="s">
        <v>5</v>
      </c>
      <c r="O55" s="5" t="s">
        <v>6</v>
      </c>
      <c r="P55" s="5" t="s">
        <v>5</v>
      </c>
      <c r="Q55" s="5" t="s">
        <v>4</v>
      </c>
      <c r="R55" s="9" t="s">
        <v>5</v>
      </c>
      <c r="T55" s="4" t="s">
        <v>5</v>
      </c>
      <c r="U55" s="5" t="s">
        <v>5</v>
      </c>
      <c r="V55" s="5" t="s">
        <v>6</v>
      </c>
      <c r="W55" s="5" t="s">
        <v>5</v>
      </c>
      <c r="X55" s="5" t="s">
        <v>4</v>
      </c>
      <c r="Y55" s="9" t="s">
        <v>6</v>
      </c>
      <c r="AA55" s="4" t="s">
        <v>6</v>
      </c>
      <c r="AB55" s="5" t="s">
        <v>5</v>
      </c>
      <c r="AC55" s="5" t="s">
        <v>6</v>
      </c>
      <c r="AD55" s="5" t="s">
        <v>5</v>
      </c>
      <c r="AE55" s="5" t="s">
        <v>4</v>
      </c>
      <c r="AF55" s="9" t="s">
        <v>6</v>
      </c>
      <c r="AM55" s="4" t="s">
        <v>5</v>
      </c>
      <c r="AN55" s="5" t="s">
        <v>6</v>
      </c>
      <c r="AO55" s="5" t="s">
        <v>4</v>
      </c>
      <c r="AP55" s="5" t="s">
        <v>4</v>
      </c>
      <c r="AQ55" s="5" t="s">
        <v>5</v>
      </c>
      <c r="AR55" s="9" t="s">
        <v>4</v>
      </c>
      <c r="BN55" s="4" t="s">
        <v>5</v>
      </c>
      <c r="BO55" s="5" t="s">
        <v>6</v>
      </c>
      <c r="BP55" s="5" t="s">
        <v>5</v>
      </c>
      <c r="BQ55" s="5" t="s">
        <v>4</v>
      </c>
      <c r="BR55" s="5" t="s">
        <v>5</v>
      </c>
      <c r="BS55" s="9" t="s">
        <v>5</v>
      </c>
      <c r="CP55" s="35"/>
      <c r="CR55" s="4" t="s">
        <v>5</v>
      </c>
      <c r="CS55" s="5" t="s">
        <v>6</v>
      </c>
      <c r="CT55" s="5" t="s">
        <v>6</v>
      </c>
      <c r="CU55" s="5" t="s">
        <v>4</v>
      </c>
      <c r="CV55" s="5" t="s">
        <v>5</v>
      </c>
      <c r="CW55" s="9" t="s">
        <v>6</v>
      </c>
    </row>
    <row r="56" spans="3:101" x14ac:dyDescent="0.25">
      <c r="C56" s="4" t="s">
        <v>4</v>
      </c>
      <c r="D56" s="5" t="s">
        <v>5</v>
      </c>
      <c r="E56" s="5" t="s">
        <v>6</v>
      </c>
      <c r="F56" s="5" t="s">
        <v>6</v>
      </c>
      <c r="G56" s="5" t="s">
        <v>5</v>
      </c>
      <c r="H56" s="9" t="s">
        <v>6</v>
      </c>
      <c r="M56" s="4" t="s">
        <v>4</v>
      </c>
      <c r="N56" s="5" t="s">
        <v>5</v>
      </c>
      <c r="O56" s="5" t="s">
        <v>6</v>
      </c>
      <c r="P56" s="5" t="s">
        <v>5</v>
      </c>
      <c r="Q56" s="5" t="s">
        <v>5</v>
      </c>
      <c r="R56" s="9" t="s">
        <v>5</v>
      </c>
      <c r="T56" s="4" t="s">
        <v>5</v>
      </c>
      <c r="U56" s="5" t="s">
        <v>5</v>
      </c>
      <c r="V56" s="5" t="s">
        <v>6</v>
      </c>
      <c r="W56" s="5" t="s">
        <v>5</v>
      </c>
      <c r="X56" s="5" t="s">
        <v>5</v>
      </c>
      <c r="Y56" s="9" t="s">
        <v>6</v>
      </c>
      <c r="AA56" s="4" t="s">
        <v>6</v>
      </c>
      <c r="AB56" s="5" t="s">
        <v>5</v>
      </c>
      <c r="AC56" s="5" t="s">
        <v>6</v>
      </c>
      <c r="AD56" s="5" t="s">
        <v>5</v>
      </c>
      <c r="AE56" s="5" t="s">
        <v>5</v>
      </c>
      <c r="AF56" s="9" t="s">
        <v>6</v>
      </c>
      <c r="AM56" s="4" t="s">
        <v>5</v>
      </c>
      <c r="AN56" s="5" t="s">
        <v>6</v>
      </c>
      <c r="AO56" s="5" t="s">
        <v>4</v>
      </c>
      <c r="AP56" s="5" t="s">
        <v>4</v>
      </c>
      <c r="AQ56" s="5" t="s">
        <v>6</v>
      </c>
      <c r="AR56" s="9" t="s">
        <v>4</v>
      </c>
      <c r="BN56" s="4" t="s">
        <v>5</v>
      </c>
      <c r="BO56" s="5" t="s">
        <v>6</v>
      </c>
      <c r="BP56" s="5" t="s">
        <v>5</v>
      </c>
      <c r="BQ56" s="5" t="s">
        <v>4</v>
      </c>
      <c r="BR56" s="5" t="s">
        <v>6</v>
      </c>
      <c r="BS56" s="9" t="s">
        <v>6</v>
      </c>
      <c r="CP56" s="35"/>
      <c r="CR56" s="4" t="s">
        <v>5</v>
      </c>
      <c r="CS56" s="5" t="s">
        <v>6</v>
      </c>
      <c r="CT56" s="5" t="s">
        <v>6</v>
      </c>
      <c r="CU56" s="5" t="s">
        <v>4</v>
      </c>
      <c r="CV56" s="5" t="s">
        <v>6</v>
      </c>
      <c r="CW56" s="9" t="s">
        <v>6</v>
      </c>
    </row>
    <row r="57" spans="3:101" x14ac:dyDescent="0.25">
      <c r="C57" s="4" t="s">
        <v>4</v>
      </c>
      <c r="D57" s="5" t="s">
        <v>5</v>
      </c>
      <c r="E57" s="5" t="s">
        <v>6</v>
      </c>
      <c r="F57" s="5" t="s">
        <v>6</v>
      </c>
      <c r="G57" s="5" t="s">
        <v>6</v>
      </c>
      <c r="H57" s="9" t="s">
        <v>6</v>
      </c>
      <c r="M57" s="4" t="s">
        <v>4</v>
      </c>
      <c r="N57" s="5" t="s">
        <v>5</v>
      </c>
      <c r="O57" s="5" t="s">
        <v>6</v>
      </c>
      <c r="P57" s="5" t="s">
        <v>5</v>
      </c>
      <c r="Q57" s="5" t="s">
        <v>6</v>
      </c>
      <c r="R57" s="9" t="s">
        <v>6</v>
      </c>
      <c r="T57" s="4" t="s">
        <v>5</v>
      </c>
      <c r="U57" s="5" t="s">
        <v>5</v>
      </c>
      <c r="V57" s="5" t="s">
        <v>6</v>
      </c>
      <c r="W57" s="5" t="s">
        <v>5</v>
      </c>
      <c r="X57" s="5" t="s">
        <v>6</v>
      </c>
      <c r="Y57" s="9" t="s">
        <v>6</v>
      </c>
      <c r="AA57" s="4" t="s">
        <v>6</v>
      </c>
      <c r="AB57" s="5" t="s">
        <v>5</v>
      </c>
      <c r="AC57" s="5" t="s">
        <v>6</v>
      </c>
      <c r="AD57" s="5" t="s">
        <v>5</v>
      </c>
      <c r="AE57" s="5" t="s">
        <v>6</v>
      </c>
      <c r="AF57" s="9" t="s">
        <v>6</v>
      </c>
      <c r="AM57" s="4" t="s">
        <v>5</v>
      </c>
      <c r="AN57" s="5" t="s">
        <v>6</v>
      </c>
      <c r="AO57" s="5" t="s">
        <v>4</v>
      </c>
      <c r="AP57" s="5" t="s">
        <v>5</v>
      </c>
      <c r="AQ57" s="5" t="s">
        <v>4</v>
      </c>
      <c r="AR57" s="9" t="s">
        <v>4</v>
      </c>
      <c r="BN57" s="4" t="s">
        <v>5</v>
      </c>
      <c r="BO57" s="5" t="s">
        <v>6</v>
      </c>
      <c r="BP57" s="5" t="s">
        <v>5</v>
      </c>
      <c r="BQ57" s="5" t="s">
        <v>5</v>
      </c>
      <c r="BR57" s="5" t="s">
        <v>4</v>
      </c>
      <c r="BS57" s="9" t="s">
        <v>5</v>
      </c>
      <c r="CP57" s="35"/>
      <c r="CR57" s="4" t="s">
        <v>5</v>
      </c>
      <c r="CS57" s="5" t="s">
        <v>6</v>
      </c>
      <c r="CT57" s="5" t="s">
        <v>6</v>
      </c>
      <c r="CU57" s="5" t="s">
        <v>5</v>
      </c>
      <c r="CV57" s="5" t="s">
        <v>4</v>
      </c>
      <c r="CW57" s="9" t="s">
        <v>6</v>
      </c>
    </row>
    <row r="58" spans="3:101" x14ac:dyDescent="0.25">
      <c r="C58" s="4" t="s">
        <v>4</v>
      </c>
      <c r="D58" s="5" t="s">
        <v>6</v>
      </c>
      <c r="E58" s="5" t="s">
        <v>4</v>
      </c>
      <c r="F58" s="5" t="s">
        <v>4</v>
      </c>
      <c r="G58" s="5" t="s">
        <v>4</v>
      </c>
      <c r="H58" s="9" t="s">
        <v>4</v>
      </c>
      <c r="M58" s="4" t="s">
        <v>4</v>
      </c>
      <c r="N58" s="5" t="s">
        <v>5</v>
      </c>
      <c r="O58" s="5" t="s">
        <v>6</v>
      </c>
      <c r="P58" s="5" t="s">
        <v>6</v>
      </c>
      <c r="Q58" s="5" t="s">
        <v>4</v>
      </c>
      <c r="R58" s="9" t="s">
        <v>5</v>
      </c>
      <c r="T58" s="4" t="s">
        <v>5</v>
      </c>
      <c r="U58" s="5" t="s">
        <v>5</v>
      </c>
      <c r="V58" s="5" t="s">
        <v>6</v>
      </c>
      <c r="W58" s="5" t="s">
        <v>6</v>
      </c>
      <c r="X58" s="5" t="s">
        <v>4</v>
      </c>
      <c r="Y58" s="9" t="s">
        <v>6</v>
      </c>
      <c r="AA58" s="4" t="s">
        <v>6</v>
      </c>
      <c r="AB58" s="5" t="s">
        <v>5</v>
      </c>
      <c r="AC58" s="5" t="s">
        <v>6</v>
      </c>
      <c r="AD58" s="5" t="s">
        <v>6</v>
      </c>
      <c r="AE58" s="5" t="s">
        <v>4</v>
      </c>
      <c r="AF58" s="9" t="s">
        <v>6</v>
      </c>
      <c r="AM58" s="4" t="s">
        <v>5</v>
      </c>
      <c r="AN58" s="5" t="s">
        <v>6</v>
      </c>
      <c r="AO58" s="5" t="s">
        <v>4</v>
      </c>
      <c r="AP58" s="5" t="s">
        <v>5</v>
      </c>
      <c r="AQ58" s="5" t="s">
        <v>5</v>
      </c>
      <c r="AR58" s="9" t="s">
        <v>5</v>
      </c>
      <c r="BN58" s="4" t="s">
        <v>5</v>
      </c>
      <c r="BO58" s="5" t="s">
        <v>6</v>
      </c>
      <c r="BP58" s="5" t="s">
        <v>5</v>
      </c>
      <c r="BQ58" s="5" t="s">
        <v>5</v>
      </c>
      <c r="BR58" s="5" t="s">
        <v>5</v>
      </c>
      <c r="BS58" s="9" t="s">
        <v>5</v>
      </c>
      <c r="CP58" s="35"/>
      <c r="CR58" s="4" t="s">
        <v>5</v>
      </c>
      <c r="CS58" s="5" t="s">
        <v>6</v>
      </c>
      <c r="CT58" s="5" t="s">
        <v>6</v>
      </c>
      <c r="CU58" s="5" t="s">
        <v>5</v>
      </c>
      <c r="CV58" s="5" t="s">
        <v>5</v>
      </c>
      <c r="CW58" s="9" t="s">
        <v>6</v>
      </c>
    </row>
    <row r="59" spans="3:101" x14ac:dyDescent="0.25">
      <c r="C59" s="4" t="s">
        <v>4</v>
      </c>
      <c r="D59" s="5" t="s">
        <v>6</v>
      </c>
      <c r="E59" s="5" t="s">
        <v>4</v>
      </c>
      <c r="F59" s="5" t="s">
        <v>4</v>
      </c>
      <c r="G59" s="5" t="s">
        <v>5</v>
      </c>
      <c r="H59" s="9" t="s">
        <v>4</v>
      </c>
      <c r="M59" s="4" t="s">
        <v>4</v>
      </c>
      <c r="N59" s="5" t="s">
        <v>5</v>
      </c>
      <c r="O59" s="5" t="s">
        <v>6</v>
      </c>
      <c r="P59" s="5" t="s">
        <v>6</v>
      </c>
      <c r="Q59" s="5" t="s">
        <v>5</v>
      </c>
      <c r="R59" s="9" t="s">
        <v>6</v>
      </c>
      <c r="T59" s="4" t="s">
        <v>5</v>
      </c>
      <c r="U59" s="5" t="s">
        <v>5</v>
      </c>
      <c r="V59" s="5" t="s">
        <v>6</v>
      </c>
      <c r="W59" s="5" t="s">
        <v>6</v>
      </c>
      <c r="X59" s="5" t="s">
        <v>5</v>
      </c>
      <c r="Y59" s="9" t="s">
        <v>6</v>
      </c>
      <c r="AA59" s="4" t="s">
        <v>6</v>
      </c>
      <c r="AB59" s="5" t="s">
        <v>5</v>
      </c>
      <c r="AC59" s="5" t="s">
        <v>6</v>
      </c>
      <c r="AD59" s="5" t="s">
        <v>6</v>
      </c>
      <c r="AE59" s="5" t="s">
        <v>5</v>
      </c>
      <c r="AF59" s="9" t="s">
        <v>6</v>
      </c>
      <c r="AM59" s="4" t="s">
        <v>5</v>
      </c>
      <c r="AN59" s="5" t="s">
        <v>6</v>
      </c>
      <c r="AO59" s="5" t="s">
        <v>4</v>
      </c>
      <c r="AP59" s="5" t="s">
        <v>5</v>
      </c>
      <c r="AQ59" s="5" t="s">
        <v>6</v>
      </c>
      <c r="AR59" s="9" t="s">
        <v>5</v>
      </c>
      <c r="BN59" s="4" t="s">
        <v>5</v>
      </c>
      <c r="BO59" s="5" t="s">
        <v>6</v>
      </c>
      <c r="BP59" s="5" t="s">
        <v>5</v>
      </c>
      <c r="BQ59" s="5" t="s">
        <v>5</v>
      </c>
      <c r="BR59" s="5" t="s">
        <v>6</v>
      </c>
      <c r="BS59" s="9" t="s">
        <v>5</v>
      </c>
      <c r="CP59" s="35"/>
      <c r="CR59" s="4" t="s">
        <v>5</v>
      </c>
      <c r="CS59" s="5" t="s">
        <v>6</v>
      </c>
      <c r="CT59" s="5" t="s">
        <v>6</v>
      </c>
      <c r="CU59" s="5" t="s">
        <v>5</v>
      </c>
      <c r="CV59" s="5" t="s">
        <v>6</v>
      </c>
      <c r="CW59" s="9" t="s">
        <v>6</v>
      </c>
    </row>
    <row r="60" spans="3:101" x14ac:dyDescent="0.25">
      <c r="C60" s="4" t="s">
        <v>4</v>
      </c>
      <c r="D60" s="5" t="s">
        <v>6</v>
      </c>
      <c r="E60" s="5" t="s">
        <v>4</v>
      </c>
      <c r="F60" s="5" t="s">
        <v>4</v>
      </c>
      <c r="G60" s="5" t="s">
        <v>6</v>
      </c>
      <c r="H60" s="9" t="s">
        <v>5</v>
      </c>
      <c r="M60" s="4" t="s">
        <v>4</v>
      </c>
      <c r="N60" s="5" t="s">
        <v>5</v>
      </c>
      <c r="O60" s="5" t="s">
        <v>6</v>
      </c>
      <c r="P60" s="5" t="s">
        <v>6</v>
      </c>
      <c r="Q60" s="5" t="s">
        <v>6</v>
      </c>
      <c r="R60" s="9" t="s">
        <v>6</v>
      </c>
      <c r="T60" s="4" t="s">
        <v>5</v>
      </c>
      <c r="U60" s="5" t="s">
        <v>5</v>
      </c>
      <c r="V60" s="5" t="s">
        <v>6</v>
      </c>
      <c r="W60" s="5" t="s">
        <v>6</v>
      </c>
      <c r="X60" s="5" t="s">
        <v>6</v>
      </c>
      <c r="Y60" s="9" t="s">
        <v>6</v>
      </c>
      <c r="AA60" s="4" t="s">
        <v>6</v>
      </c>
      <c r="AB60" s="5" t="s">
        <v>5</v>
      </c>
      <c r="AC60" s="5" t="s">
        <v>6</v>
      </c>
      <c r="AD60" s="5" t="s">
        <v>6</v>
      </c>
      <c r="AE60" s="5" t="s">
        <v>6</v>
      </c>
      <c r="AF60" s="9" t="s">
        <v>6</v>
      </c>
      <c r="AM60" s="4" t="s">
        <v>5</v>
      </c>
      <c r="AN60" s="5" t="s">
        <v>6</v>
      </c>
      <c r="AO60" s="5" t="s">
        <v>4</v>
      </c>
      <c r="AP60" s="5" t="s">
        <v>6</v>
      </c>
      <c r="AQ60" s="5" t="s">
        <v>4</v>
      </c>
      <c r="AR60" s="9" t="s">
        <v>5</v>
      </c>
      <c r="BN60" s="4" t="s">
        <v>5</v>
      </c>
      <c r="BO60" s="5" t="s">
        <v>6</v>
      </c>
      <c r="BP60" s="5" t="s">
        <v>5</v>
      </c>
      <c r="BQ60" s="5" t="s">
        <v>6</v>
      </c>
      <c r="BR60" s="5" t="s">
        <v>4</v>
      </c>
      <c r="BS60" s="9" t="s">
        <v>5</v>
      </c>
      <c r="CP60" s="35"/>
      <c r="CR60" s="4" t="s">
        <v>5</v>
      </c>
      <c r="CS60" s="5" t="s">
        <v>6</v>
      </c>
      <c r="CT60" s="5" t="s">
        <v>6</v>
      </c>
      <c r="CU60" s="5" t="s">
        <v>6</v>
      </c>
      <c r="CV60" s="5" t="s">
        <v>4</v>
      </c>
      <c r="CW60" s="9" t="s">
        <v>6</v>
      </c>
    </row>
    <row r="61" spans="3:101" x14ac:dyDescent="0.25">
      <c r="C61" s="4" t="s">
        <v>4</v>
      </c>
      <c r="D61" s="5" t="s">
        <v>6</v>
      </c>
      <c r="E61" s="5" t="s">
        <v>4</v>
      </c>
      <c r="F61" s="5" t="s">
        <v>5</v>
      </c>
      <c r="G61" s="5" t="s">
        <v>4</v>
      </c>
      <c r="H61" s="9" t="s">
        <v>4</v>
      </c>
      <c r="M61" s="4" t="s">
        <v>4</v>
      </c>
      <c r="N61" s="5" t="s">
        <v>6</v>
      </c>
      <c r="O61" s="5" t="s">
        <v>4</v>
      </c>
      <c r="P61" s="5" t="s">
        <v>4</v>
      </c>
      <c r="Q61" s="5" t="s">
        <v>4</v>
      </c>
      <c r="R61" s="9" t="s">
        <v>4</v>
      </c>
      <c r="T61" s="4" t="s">
        <v>5</v>
      </c>
      <c r="U61" s="5" t="s">
        <v>6</v>
      </c>
      <c r="V61" s="5" t="s">
        <v>4</v>
      </c>
      <c r="W61" s="5" t="s">
        <v>4</v>
      </c>
      <c r="X61" s="5" t="s">
        <v>4</v>
      </c>
      <c r="Y61" s="9" t="s">
        <v>4</v>
      </c>
      <c r="AA61" s="4" t="s">
        <v>6</v>
      </c>
      <c r="AB61" s="5" t="s">
        <v>6</v>
      </c>
      <c r="AC61" s="5" t="s">
        <v>4</v>
      </c>
      <c r="AD61" s="5" t="s">
        <v>4</v>
      </c>
      <c r="AE61" s="5" t="s">
        <v>4</v>
      </c>
      <c r="AF61" s="9" t="s">
        <v>4</v>
      </c>
      <c r="AM61" s="4" t="s">
        <v>5</v>
      </c>
      <c r="AN61" s="5" t="s">
        <v>6</v>
      </c>
      <c r="AO61" s="5" t="s">
        <v>4</v>
      </c>
      <c r="AP61" s="5" t="s">
        <v>6</v>
      </c>
      <c r="AQ61" s="5" t="s">
        <v>5</v>
      </c>
      <c r="AR61" s="9" t="s">
        <v>5</v>
      </c>
      <c r="BN61" s="4" t="s">
        <v>5</v>
      </c>
      <c r="BO61" s="5" t="s">
        <v>6</v>
      </c>
      <c r="BP61" s="5" t="s">
        <v>5</v>
      </c>
      <c r="BQ61" s="5" t="s">
        <v>6</v>
      </c>
      <c r="BR61" s="5" t="s">
        <v>5</v>
      </c>
      <c r="BS61" s="9" t="s">
        <v>6</v>
      </c>
      <c r="CP61" s="35"/>
      <c r="CR61" s="4" t="s">
        <v>5</v>
      </c>
      <c r="CS61" s="5" t="s">
        <v>6</v>
      </c>
      <c r="CT61" s="5" t="s">
        <v>6</v>
      </c>
      <c r="CU61" s="5" t="s">
        <v>6</v>
      </c>
      <c r="CV61" s="5" t="s">
        <v>5</v>
      </c>
      <c r="CW61" s="9" t="s">
        <v>6</v>
      </c>
    </row>
    <row r="62" spans="3:101" x14ac:dyDescent="0.25">
      <c r="C62" s="4" t="s">
        <v>4</v>
      </c>
      <c r="D62" s="5" t="s">
        <v>6</v>
      </c>
      <c r="E62" s="5" t="s">
        <v>4</v>
      </c>
      <c r="F62" s="5" t="s">
        <v>5</v>
      </c>
      <c r="G62" s="5" t="s">
        <v>5</v>
      </c>
      <c r="H62" s="9" t="s">
        <v>5</v>
      </c>
      <c r="M62" s="4" t="s">
        <v>4</v>
      </c>
      <c r="N62" s="5" t="s">
        <v>6</v>
      </c>
      <c r="O62" s="5" t="s">
        <v>4</v>
      </c>
      <c r="P62" s="5" t="s">
        <v>4</v>
      </c>
      <c r="Q62" s="5" t="s">
        <v>5</v>
      </c>
      <c r="R62" s="9" t="s">
        <v>4</v>
      </c>
      <c r="T62" s="4" t="s">
        <v>5</v>
      </c>
      <c r="U62" s="5" t="s">
        <v>6</v>
      </c>
      <c r="V62" s="5" t="s">
        <v>4</v>
      </c>
      <c r="W62" s="5" t="s">
        <v>4</v>
      </c>
      <c r="X62" s="5" t="s">
        <v>5</v>
      </c>
      <c r="Y62" s="9" t="s">
        <v>4</v>
      </c>
      <c r="AA62" s="4" t="s">
        <v>6</v>
      </c>
      <c r="AB62" s="5" t="s">
        <v>6</v>
      </c>
      <c r="AC62" s="5" t="s">
        <v>4</v>
      </c>
      <c r="AD62" s="5" t="s">
        <v>4</v>
      </c>
      <c r="AE62" s="5" t="s">
        <v>5</v>
      </c>
      <c r="AF62" s="9" t="s">
        <v>4</v>
      </c>
      <c r="AM62" s="4" t="s">
        <v>5</v>
      </c>
      <c r="AN62" s="5" t="s">
        <v>6</v>
      </c>
      <c r="AO62" s="5" t="s">
        <v>4</v>
      </c>
      <c r="AP62" s="5" t="s">
        <v>6</v>
      </c>
      <c r="AQ62" s="5" t="s">
        <v>6</v>
      </c>
      <c r="AR62" s="9" t="s">
        <v>5</v>
      </c>
      <c r="BN62" s="4" t="s">
        <v>5</v>
      </c>
      <c r="BO62" s="5" t="s">
        <v>6</v>
      </c>
      <c r="BP62" s="5" t="s">
        <v>5</v>
      </c>
      <c r="BQ62" s="5" t="s">
        <v>6</v>
      </c>
      <c r="BR62" s="5" t="s">
        <v>6</v>
      </c>
      <c r="BS62" s="9" t="s">
        <v>6</v>
      </c>
      <c r="CP62" s="35"/>
      <c r="CR62" s="4" t="s">
        <v>5</v>
      </c>
      <c r="CS62" s="5" t="s">
        <v>6</v>
      </c>
      <c r="CT62" s="5" t="s">
        <v>6</v>
      </c>
      <c r="CU62" s="5" t="s">
        <v>6</v>
      </c>
      <c r="CV62" s="5" t="s">
        <v>6</v>
      </c>
      <c r="CW62" s="9" t="s">
        <v>6</v>
      </c>
    </row>
    <row r="63" spans="3:101" x14ac:dyDescent="0.25">
      <c r="C63" s="4" t="s">
        <v>4</v>
      </c>
      <c r="D63" s="5" t="s">
        <v>6</v>
      </c>
      <c r="E63" s="5" t="s">
        <v>4</v>
      </c>
      <c r="F63" s="5" t="s">
        <v>5</v>
      </c>
      <c r="G63" s="5" t="s">
        <v>6</v>
      </c>
      <c r="H63" s="9" t="s">
        <v>5</v>
      </c>
      <c r="M63" s="4" t="s">
        <v>4</v>
      </c>
      <c r="N63" s="5" t="s">
        <v>6</v>
      </c>
      <c r="O63" s="5" t="s">
        <v>4</v>
      </c>
      <c r="P63" s="5" t="s">
        <v>4</v>
      </c>
      <c r="Q63" s="5" t="s">
        <v>6</v>
      </c>
      <c r="R63" s="9" t="s">
        <v>5</v>
      </c>
      <c r="T63" s="4" t="s">
        <v>5</v>
      </c>
      <c r="U63" s="5" t="s">
        <v>6</v>
      </c>
      <c r="V63" s="5" t="s">
        <v>4</v>
      </c>
      <c r="W63" s="5" t="s">
        <v>4</v>
      </c>
      <c r="X63" s="5" t="s">
        <v>6</v>
      </c>
      <c r="Y63" s="9" t="s">
        <v>4</v>
      </c>
      <c r="AA63" s="4" t="s">
        <v>6</v>
      </c>
      <c r="AB63" s="5" t="s">
        <v>6</v>
      </c>
      <c r="AC63" s="5" t="s">
        <v>4</v>
      </c>
      <c r="AD63" s="5" t="s">
        <v>4</v>
      </c>
      <c r="AE63" s="5" t="s">
        <v>6</v>
      </c>
      <c r="AF63" s="9" t="s">
        <v>4</v>
      </c>
      <c r="AM63" s="4" t="s">
        <v>6</v>
      </c>
      <c r="AN63" s="5" t="s">
        <v>4</v>
      </c>
      <c r="AO63" s="5" t="s">
        <v>4</v>
      </c>
      <c r="AP63" s="5" t="s">
        <v>4</v>
      </c>
      <c r="AQ63" s="5" t="s">
        <v>4</v>
      </c>
      <c r="AR63" s="9" t="s">
        <v>4</v>
      </c>
      <c r="BN63" s="4" t="s">
        <v>6</v>
      </c>
      <c r="BO63" s="5" t="s">
        <v>4</v>
      </c>
      <c r="BP63" s="5" t="s">
        <v>5</v>
      </c>
      <c r="BQ63" s="5" t="s">
        <v>4</v>
      </c>
      <c r="BR63" s="5" t="s">
        <v>4</v>
      </c>
      <c r="BS63" s="9" t="s">
        <v>4</v>
      </c>
      <c r="CP63" s="35"/>
      <c r="CR63" s="4" t="s">
        <v>6</v>
      </c>
      <c r="CS63" s="5" t="s">
        <v>4</v>
      </c>
      <c r="CT63" s="5" t="s">
        <v>6</v>
      </c>
      <c r="CU63" s="5" t="s">
        <v>4</v>
      </c>
      <c r="CV63" s="5" t="s">
        <v>4</v>
      </c>
      <c r="CW63" s="9" t="s">
        <v>5</v>
      </c>
    </row>
    <row r="64" spans="3:101" x14ac:dyDescent="0.25">
      <c r="C64" s="4" t="s">
        <v>4</v>
      </c>
      <c r="D64" s="5" t="s">
        <v>6</v>
      </c>
      <c r="E64" s="5" t="s">
        <v>4</v>
      </c>
      <c r="F64" s="5" t="s">
        <v>6</v>
      </c>
      <c r="G64" s="5" t="s">
        <v>4</v>
      </c>
      <c r="H64" s="9" t="s">
        <v>5</v>
      </c>
      <c r="M64" s="4" t="s">
        <v>4</v>
      </c>
      <c r="N64" s="5" t="s">
        <v>6</v>
      </c>
      <c r="O64" s="5" t="s">
        <v>4</v>
      </c>
      <c r="P64" s="5" t="s">
        <v>5</v>
      </c>
      <c r="Q64" s="5" t="s">
        <v>4</v>
      </c>
      <c r="R64" s="9" t="s">
        <v>4</v>
      </c>
      <c r="T64" s="4" t="s">
        <v>5</v>
      </c>
      <c r="U64" s="5" t="s">
        <v>6</v>
      </c>
      <c r="V64" s="5" t="s">
        <v>4</v>
      </c>
      <c r="W64" s="5" t="s">
        <v>5</v>
      </c>
      <c r="X64" s="5" t="s">
        <v>4</v>
      </c>
      <c r="Y64" s="9" t="s">
        <v>4</v>
      </c>
      <c r="AA64" s="4" t="s">
        <v>6</v>
      </c>
      <c r="AB64" s="5" t="s">
        <v>6</v>
      </c>
      <c r="AC64" s="5" t="s">
        <v>4</v>
      </c>
      <c r="AD64" s="5" t="s">
        <v>5</v>
      </c>
      <c r="AE64" s="5" t="s">
        <v>4</v>
      </c>
      <c r="AF64" s="9" t="s">
        <v>4</v>
      </c>
      <c r="AM64" s="4" t="s">
        <v>6</v>
      </c>
      <c r="AN64" s="5" t="s">
        <v>4</v>
      </c>
      <c r="AO64" s="5" t="s">
        <v>4</v>
      </c>
      <c r="AP64" s="5" t="s">
        <v>4</v>
      </c>
      <c r="AQ64" s="5" t="s">
        <v>5</v>
      </c>
      <c r="AR64" s="9" t="s">
        <v>4</v>
      </c>
      <c r="BK64" s="34"/>
      <c r="BN64" s="4" t="s">
        <v>6</v>
      </c>
      <c r="BO64" s="5" t="s">
        <v>4</v>
      </c>
      <c r="BP64" s="5" t="s">
        <v>5</v>
      </c>
      <c r="BQ64" s="5" t="s">
        <v>4</v>
      </c>
      <c r="BR64" s="5" t="s">
        <v>5</v>
      </c>
      <c r="BS64" s="9" t="s">
        <v>5</v>
      </c>
      <c r="CP64" s="35"/>
      <c r="CR64" s="4" t="s">
        <v>6</v>
      </c>
      <c r="CS64" s="5" t="s">
        <v>4</v>
      </c>
      <c r="CT64" s="5" t="s">
        <v>6</v>
      </c>
      <c r="CU64" s="5" t="s">
        <v>4</v>
      </c>
      <c r="CV64" s="5" t="s">
        <v>5</v>
      </c>
      <c r="CW64" s="9" t="s">
        <v>5</v>
      </c>
    </row>
    <row r="65" spans="3:101" x14ac:dyDescent="0.25">
      <c r="C65" s="4" t="s">
        <v>4</v>
      </c>
      <c r="D65" s="5" t="s">
        <v>6</v>
      </c>
      <c r="E65" s="5" t="s">
        <v>4</v>
      </c>
      <c r="F65" s="5" t="s">
        <v>6</v>
      </c>
      <c r="G65" s="5" t="s">
        <v>5</v>
      </c>
      <c r="H65" s="9" t="s">
        <v>5</v>
      </c>
      <c r="M65" s="4" t="s">
        <v>4</v>
      </c>
      <c r="N65" s="5" t="s">
        <v>6</v>
      </c>
      <c r="O65" s="5" t="s">
        <v>4</v>
      </c>
      <c r="P65" s="5" t="s">
        <v>5</v>
      </c>
      <c r="Q65" s="5" t="s">
        <v>5</v>
      </c>
      <c r="R65" s="9" t="s">
        <v>5</v>
      </c>
      <c r="T65" s="4" t="s">
        <v>5</v>
      </c>
      <c r="U65" s="5" t="s">
        <v>6</v>
      </c>
      <c r="V65" s="5" t="s">
        <v>4</v>
      </c>
      <c r="W65" s="5" t="s">
        <v>5</v>
      </c>
      <c r="X65" s="5" t="s">
        <v>5</v>
      </c>
      <c r="Y65" s="9" t="s">
        <v>5</v>
      </c>
      <c r="AA65" s="4" t="s">
        <v>6</v>
      </c>
      <c r="AB65" s="5" t="s">
        <v>6</v>
      </c>
      <c r="AC65" s="5" t="s">
        <v>4</v>
      </c>
      <c r="AD65" s="5" t="s">
        <v>5</v>
      </c>
      <c r="AE65" s="5" t="s">
        <v>5</v>
      </c>
      <c r="AF65" s="9" t="s">
        <v>5</v>
      </c>
      <c r="AM65" s="4" t="s">
        <v>6</v>
      </c>
      <c r="AN65" s="5" t="s">
        <v>4</v>
      </c>
      <c r="AO65" s="5" t="s">
        <v>4</v>
      </c>
      <c r="AP65" s="5" t="s">
        <v>4</v>
      </c>
      <c r="AQ65" s="5" t="s">
        <v>6</v>
      </c>
      <c r="AR65" s="9" t="s">
        <v>4</v>
      </c>
      <c r="BN65" s="4" t="s">
        <v>6</v>
      </c>
      <c r="BO65" s="5" t="s">
        <v>4</v>
      </c>
      <c r="BP65" s="5" t="s">
        <v>5</v>
      </c>
      <c r="BQ65" s="5" t="s">
        <v>4</v>
      </c>
      <c r="BR65" s="5" t="s">
        <v>6</v>
      </c>
      <c r="BS65" s="9" t="s">
        <v>5</v>
      </c>
      <c r="CP65" s="35"/>
      <c r="CR65" s="4" t="s">
        <v>6</v>
      </c>
      <c r="CS65" s="5" t="s">
        <v>4</v>
      </c>
      <c r="CT65" s="5" t="s">
        <v>6</v>
      </c>
      <c r="CU65" s="5" t="s">
        <v>4</v>
      </c>
      <c r="CV65" s="5" t="s">
        <v>6</v>
      </c>
      <c r="CW65" s="9" t="s">
        <v>5</v>
      </c>
    </row>
    <row r="66" spans="3:101" x14ac:dyDescent="0.25">
      <c r="C66" s="4" t="s">
        <v>4</v>
      </c>
      <c r="D66" s="5" t="s">
        <v>6</v>
      </c>
      <c r="E66" s="5" t="s">
        <v>4</v>
      </c>
      <c r="F66" s="5" t="s">
        <v>6</v>
      </c>
      <c r="G66" s="5" t="s">
        <v>6</v>
      </c>
      <c r="H66" s="9" t="s">
        <v>6</v>
      </c>
      <c r="M66" s="4" t="s">
        <v>4</v>
      </c>
      <c r="N66" s="5" t="s">
        <v>6</v>
      </c>
      <c r="O66" s="5" t="s">
        <v>4</v>
      </c>
      <c r="P66" s="5" t="s">
        <v>5</v>
      </c>
      <c r="Q66" s="5" t="s">
        <v>6</v>
      </c>
      <c r="R66" s="9" t="s">
        <v>5</v>
      </c>
      <c r="T66" s="4" t="s">
        <v>5</v>
      </c>
      <c r="U66" s="5" t="s">
        <v>6</v>
      </c>
      <c r="V66" s="5" t="s">
        <v>4</v>
      </c>
      <c r="W66" s="5" t="s">
        <v>5</v>
      </c>
      <c r="X66" s="5" t="s">
        <v>6</v>
      </c>
      <c r="Y66" s="9" t="s">
        <v>5</v>
      </c>
      <c r="AA66" s="4" t="s">
        <v>6</v>
      </c>
      <c r="AB66" s="5" t="s">
        <v>6</v>
      </c>
      <c r="AC66" s="5" t="s">
        <v>4</v>
      </c>
      <c r="AD66" s="5" t="s">
        <v>5</v>
      </c>
      <c r="AE66" s="5" t="s">
        <v>6</v>
      </c>
      <c r="AF66" s="9" t="s">
        <v>5</v>
      </c>
      <c r="AM66" s="4" t="s">
        <v>6</v>
      </c>
      <c r="AN66" s="5" t="s">
        <v>4</v>
      </c>
      <c r="AO66" s="5" t="s">
        <v>4</v>
      </c>
      <c r="AP66" s="5" t="s">
        <v>5</v>
      </c>
      <c r="AQ66" s="5" t="s">
        <v>4</v>
      </c>
      <c r="AR66" s="9" t="s">
        <v>4</v>
      </c>
      <c r="BN66" s="4" t="s">
        <v>6</v>
      </c>
      <c r="BO66" s="5" t="s">
        <v>4</v>
      </c>
      <c r="BP66" s="5" t="s">
        <v>5</v>
      </c>
      <c r="BQ66" s="5" t="s">
        <v>5</v>
      </c>
      <c r="BR66" s="5" t="s">
        <v>4</v>
      </c>
      <c r="BS66" s="9" t="s">
        <v>5</v>
      </c>
      <c r="CP66" s="35"/>
      <c r="CR66" s="4" t="s">
        <v>6</v>
      </c>
      <c r="CS66" s="5" t="s">
        <v>4</v>
      </c>
      <c r="CT66" s="5" t="s">
        <v>6</v>
      </c>
      <c r="CU66" s="5" t="s">
        <v>5</v>
      </c>
      <c r="CV66" s="5" t="s">
        <v>4</v>
      </c>
      <c r="CW66" s="9" t="s">
        <v>6</v>
      </c>
    </row>
    <row r="67" spans="3:101" x14ac:dyDescent="0.25">
      <c r="C67" s="4" t="s">
        <v>4</v>
      </c>
      <c r="D67" s="5" t="s">
        <v>6</v>
      </c>
      <c r="E67" s="5" t="s">
        <v>5</v>
      </c>
      <c r="F67" s="5" t="s">
        <v>4</v>
      </c>
      <c r="G67" s="5" t="s">
        <v>4</v>
      </c>
      <c r="H67" s="9" t="s">
        <v>5</v>
      </c>
      <c r="M67" s="4" t="s">
        <v>4</v>
      </c>
      <c r="N67" s="5" t="s">
        <v>6</v>
      </c>
      <c r="O67" s="5" t="s">
        <v>4</v>
      </c>
      <c r="P67" s="5" t="s">
        <v>6</v>
      </c>
      <c r="Q67" s="5" t="s">
        <v>4</v>
      </c>
      <c r="R67" s="9" t="s">
        <v>5</v>
      </c>
      <c r="T67" s="4" t="s">
        <v>5</v>
      </c>
      <c r="U67" s="5" t="s">
        <v>6</v>
      </c>
      <c r="V67" s="5" t="s">
        <v>4</v>
      </c>
      <c r="W67" s="5" t="s">
        <v>6</v>
      </c>
      <c r="X67" s="5" t="s">
        <v>4</v>
      </c>
      <c r="Y67" s="9" t="s">
        <v>5</v>
      </c>
      <c r="AA67" s="4" t="s">
        <v>6</v>
      </c>
      <c r="AB67" s="5" t="s">
        <v>6</v>
      </c>
      <c r="AC67" s="5" t="s">
        <v>4</v>
      </c>
      <c r="AD67" s="5" t="s">
        <v>6</v>
      </c>
      <c r="AE67" s="5" t="s">
        <v>4</v>
      </c>
      <c r="AF67" s="9" t="s">
        <v>5</v>
      </c>
      <c r="AM67" s="4" t="s">
        <v>6</v>
      </c>
      <c r="AN67" s="5" t="s">
        <v>4</v>
      </c>
      <c r="AO67" s="5" t="s">
        <v>4</v>
      </c>
      <c r="AP67" s="5" t="s">
        <v>5</v>
      </c>
      <c r="AQ67" s="5" t="s">
        <v>5</v>
      </c>
      <c r="AR67" s="9" t="s">
        <v>4</v>
      </c>
      <c r="BN67" s="4" t="s">
        <v>6</v>
      </c>
      <c r="BO67" s="5" t="s">
        <v>4</v>
      </c>
      <c r="BP67" s="5" t="s">
        <v>5</v>
      </c>
      <c r="BQ67" s="5" t="s">
        <v>5</v>
      </c>
      <c r="BR67" s="5" t="s">
        <v>5</v>
      </c>
      <c r="BS67" s="9" t="s">
        <v>5</v>
      </c>
      <c r="CP67" s="35"/>
      <c r="CR67" s="4" t="s">
        <v>6</v>
      </c>
      <c r="CS67" s="5" t="s">
        <v>4</v>
      </c>
      <c r="CT67" s="5" t="s">
        <v>6</v>
      </c>
      <c r="CU67" s="5" t="s">
        <v>5</v>
      </c>
      <c r="CV67" s="5" t="s">
        <v>5</v>
      </c>
      <c r="CW67" s="9" t="s">
        <v>6</v>
      </c>
    </row>
    <row r="68" spans="3:101" x14ac:dyDescent="0.25">
      <c r="C68" s="4" t="s">
        <v>4</v>
      </c>
      <c r="D68" s="5" t="s">
        <v>6</v>
      </c>
      <c r="E68" s="5" t="s">
        <v>5</v>
      </c>
      <c r="F68" s="5" t="s">
        <v>4</v>
      </c>
      <c r="G68" s="5" t="s">
        <v>5</v>
      </c>
      <c r="H68" s="9" t="s">
        <v>5</v>
      </c>
      <c r="M68" s="4" t="s">
        <v>4</v>
      </c>
      <c r="N68" s="5" t="s">
        <v>6</v>
      </c>
      <c r="O68" s="5" t="s">
        <v>4</v>
      </c>
      <c r="P68" s="5" t="s">
        <v>6</v>
      </c>
      <c r="Q68" s="5" t="s">
        <v>5</v>
      </c>
      <c r="R68" s="9" t="s">
        <v>5</v>
      </c>
      <c r="T68" s="4" t="s">
        <v>5</v>
      </c>
      <c r="U68" s="5" t="s">
        <v>6</v>
      </c>
      <c r="V68" s="5" t="s">
        <v>4</v>
      </c>
      <c r="W68" s="5" t="s">
        <v>6</v>
      </c>
      <c r="X68" s="5" t="s">
        <v>5</v>
      </c>
      <c r="Y68" s="9" t="s">
        <v>5</v>
      </c>
      <c r="AA68" s="4" t="s">
        <v>6</v>
      </c>
      <c r="AB68" s="5" t="s">
        <v>6</v>
      </c>
      <c r="AC68" s="5" t="s">
        <v>4</v>
      </c>
      <c r="AD68" s="5" t="s">
        <v>6</v>
      </c>
      <c r="AE68" s="5" t="s">
        <v>5</v>
      </c>
      <c r="AF68" s="9" t="s">
        <v>5</v>
      </c>
      <c r="AM68" s="4" t="s">
        <v>6</v>
      </c>
      <c r="AN68" s="5" t="s">
        <v>4</v>
      </c>
      <c r="AO68" s="5" t="s">
        <v>4</v>
      </c>
      <c r="AP68" s="5" t="s">
        <v>5</v>
      </c>
      <c r="AQ68" s="5" t="s">
        <v>6</v>
      </c>
      <c r="AR68" s="9" t="s">
        <v>5</v>
      </c>
      <c r="BN68" s="4" t="s">
        <v>6</v>
      </c>
      <c r="BO68" s="5" t="s">
        <v>4</v>
      </c>
      <c r="BP68" s="5" t="s">
        <v>5</v>
      </c>
      <c r="BQ68" s="5" t="s">
        <v>5</v>
      </c>
      <c r="BR68" s="5" t="s">
        <v>6</v>
      </c>
      <c r="BS68" s="9" t="s">
        <v>6</v>
      </c>
      <c r="CP68" s="35"/>
      <c r="CR68" s="4" t="s">
        <v>6</v>
      </c>
      <c r="CS68" s="5" t="s">
        <v>4</v>
      </c>
      <c r="CT68" s="5" t="s">
        <v>6</v>
      </c>
      <c r="CU68" s="5" t="s">
        <v>5</v>
      </c>
      <c r="CV68" s="5" t="s">
        <v>6</v>
      </c>
      <c r="CW68" s="9" t="s">
        <v>6</v>
      </c>
    </row>
    <row r="69" spans="3:101" x14ac:dyDescent="0.25">
      <c r="C69" s="4" t="s">
        <v>4</v>
      </c>
      <c r="D69" s="5" t="s">
        <v>6</v>
      </c>
      <c r="E69" s="5" t="s">
        <v>5</v>
      </c>
      <c r="F69" s="5" t="s">
        <v>4</v>
      </c>
      <c r="G69" s="5" t="s">
        <v>6</v>
      </c>
      <c r="H69" s="9" t="s">
        <v>5</v>
      </c>
      <c r="M69" s="4" t="s">
        <v>4</v>
      </c>
      <c r="N69" s="5" t="s">
        <v>6</v>
      </c>
      <c r="O69" s="5" t="s">
        <v>4</v>
      </c>
      <c r="P69" s="5" t="s">
        <v>6</v>
      </c>
      <c r="Q69" s="5" t="s">
        <v>6</v>
      </c>
      <c r="R69" s="9" t="s">
        <v>6</v>
      </c>
      <c r="T69" s="4" t="s">
        <v>5</v>
      </c>
      <c r="U69" s="5" t="s">
        <v>6</v>
      </c>
      <c r="V69" s="5" t="s">
        <v>4</v>
      </c>
      <c r="W69" s="5" t="s">
        <v>6</v>
      </c>
      <c r="X69" s="5" t="s">
        <v>6</v>
      </c>
      <c r="Y69" s="9" t="s">
        <v>5</v>
      </c>
      <c r="AA69" s="4" t="s">
        <v>6</v>
      </c>
      <c r="AB69" s="5" t="s">
        <v>6</v>
      </c>
      <c r="AC69" s="5" t="s">
        <v>4</v>
      </c>
      <c r="AD69" s="5" t="s">
        <v>6</v>
      </c>
      <c r="AE69" s="5" t="s">
        <v>6</v>
      </c>
      <c r="AF69" s="9" t="s">
        <v>5</v>
      </c>
      <c r="AM69" s="4" t="s">
        <v>6</v>
      </c>
      <c r="AN69" s="5" t="s">
        <v>4</v>
      </c>
      <c r="AO69" s="5" t="s">
        <v>4</v>
      </c>
      <c r="AP69" s="5" t="s">
        <v>6</v>
      </c>
      <c r="AQ69" s="5" t="s">
        <v>4</v>
      </c>
      <c r="AR69" s="9" t="s">
        <v>5</v>
      </c>
      <c r="BN69" s="4" t="s">
        <v>6</v>
      </c>
      <c r="BO69" s="5" t="s">
        <v>4</v>
      </c>
      <c r="BP69" s="5" t="s">
        <v>5</v>
      </c>
      <c r="BQ69" s="5" t="s">
        <v>6</v>
      </c>
      <c r="BR69" s="5" t="s">
        <v>4</v>
      </c>
      <c r="BS69" s="9" t="s">
        <v>5</v>
      </c>
      <c r="CP69" s="35"/>
      <c r="CR69" s="4" t="s">
        <v>6</v>
      </c>
      <c r="CS69" s="5" t="s">
        <v>4</v>
      </c>
      <c r="CT69" s="5" t="s">
        <v>6</v>
      </c>
      <c r="CU69" s="5" t="s">
        <v>6</v>
      </c>
      <c r="CV69" s="5" t="s">
        <v>4</v>
      </c>
      <c r="CW69" s="9" t="s">
        <v>6</v>
      </c>
    </row>
    <row r="70" spans="3:101" x14ac:dyDescent="0.25">
      <c r="C70" s="4" t="s">
        <v>4</v>
      </c>
      <c r="D70" s="5" t="s">
        <v>6</v>
      </c>
      <c r="E70" s="5" t="s">
        <v>5</v>
      </c>
      <c r="F70" s="5" t="s">
        <v>5</v>
      </c>
      <c r="G70" s="5" t="s">
        <v>4</v>
      </c>
      <c r="H70" s="9" t="s">
        <v>5</v>
      </c>
      <c r="M70" s="4" t="s">
        <v>4</v>
      </c>
      <c r="N70" s="5" t="s">
        <v>6</v>
      </c>
      <c r="O70" s="5" t="s">
        <v>5</v>
      </c>
      <c r="P70" s="5" t="s">
        <v>4</v>
      </c>
      <c r="Q70" s="5" t="s">
        <v>4</v>
      </c>
      <c r="R70" s="9" t="s">
        <v>5</v>
      </c>
      <c r="T70" s="4" t="s">
        <v>5</v>
      </c>
      <c r="U70" s="5" t="s">
        <v>6</v>
      </c>
      <c r="V70" s="5" t="s">
        <v>5</v>
      </c>
      <c r="W70" s="5" t="s">
        <v>4</v>
      </c>
      <c r="X70" s="5" t="s">
        <v>4</v>
      </c>
      <c r="Y70" s="9" t="s">
        <v>5</v>
      </c>
      <c r="AA70" s="4" t="s">
        <v>6</v>
      </c>
      <c r="AB70" s="5" t="s">
        <v>6</v>
      </c>
      <c r="AC70" s="5" t="s">
        <v>5</v>
      </c>
      <c r="AD70" s="5" t="s">
        <v>4</v>
      </c>
      <c r="AE70" s="5" t="s">
        <v>4</v>
      </c>
      <c r="AF70" s="9" t="s">
        <v>5</v>
      </c>
      <c r="AM70" s="4" t="s">
        <v>6</v>
      </c>
      <c r="AN70" s="5" t="s">
        <v>4</v>
      </c>
      <c r="AO70" s="5" t="s">
        <v>4</v>
      </c>
      <c r="AP70" s="5" t="s">
        <v>6</v>
      </c>
      <c r="AQ70" s="5" t="s">
        <v>5</v>
      </c>
      <c r="AR70" s="9" t="s">
        <v>5</v>
      </c>
      <c r="BN70" s="4" t="s">
        <v>6</v>
      </c>
      <c r="BO70" s="5" t="s">
        <v>4</v>
      </c>
      <c r="BP70" s="5" t="s">
        <v>5</v>
      </c>
      <c r="BQ70" s="5" t="s">
        <v>6</v>
      </c>
      <c r="BR70" s="5" t="s">
        <v>5</v>
      </c>
      <c r="BS70" s="9" t="s">
        <v>6</v>
      </c>
      <c r="CP70" s="35"/>
      <c r="CR70" s="4" t="s">
        <v>6</v>
      </c>
      <c r="CS70" s="5" t="s">
        <v>4</v>
      </c>
      <c r="CT70" s="5" t="s">
        <v>6</v>
      </c>
      <c r="CU70" s="5" t="s">
        <v>6</v>
      </c>
      <c r="CV70" s="5" t="s">
        <v>5</v>
      </c>
      <c r="CW70" s="9" t="s">
        <v>6</v>
      </c>
    </row>
    <row r="71" spans="3:101" x14ac:dyDescent="0.25">
      <c r="C71" s="4" t="s">
        <v>4</v>
      </c>
      <c r="D71" s="5" t="s">
        <v>6</v>
      </c>
      <c r="E71" s="5" t="s">
        <v>5</v>
      </c>
      <c r="F71" s="5" t="s">
        <v>5</v>
      </c>
      <c r="G71" s="5" t="s">
        <v>5</v>
      </c>
      <c r="H71" s="9" t="s">
        <v>5</v>
      </c>
      <c r="M71" s="4" t="s">
        <v>4</v>
      </c>
      <c r="N71" s="5" t="s">
        <v>6</v>
      </c>
      <c r="O71" s="5" t="s">
        <v>5</v>
      </c>
      <c r="P71" s="5" t="s">
        <v>4</v>
      </c>
      <c r="Q71" s="5" t="s">
        <v>5</v>
      </c>
      <c r="R71" s="9" t="s">
        <v>5</v>
      </c>
      <c r="T71" s="4" t="s">
        <v>5</v>
      </c>
      <c r="U71" s="5" t="s">
        <v>6</v>
      </c>
      <c r="V71" s="5" t="s">
        <v>5</v>
      </c>
      <c r="W71" s="5" t="s">
        <v>4</v>
      </c>
      <c r="X71" s="5" t="s">
        <v>5</v>
      </c>
      <c r="Y71" s="9" t="s">
        <v>5</v>
      </c>
      <c r="AA71" s="4" t="s">
        <v>6</v>
      </c>
      <c r="AB71" s="5" t="s">
        <v>6</v>
      </c>
      <c r="AC71" s="5" t="s">
        <v>5</v>
      </c>
      <c r="AD71" s="5" t="s">
        <v>4</v>
      </c>
      <c r="AE71" s="5" t="s">
        <v>5</v>
      </c>
      <c r="AF71" s="9" t="s">
        <v>5</v>
      </c>
      <c r="AM71" s="4" t="s">
        <v>6</v>
      </c>
      <c r="AN71" s="5" t="s">
        <v>4</v>
      </c>
      <c r="AO71" s="5" t="s">
        <v>4</v>
      </c>
      <c r="AP71" s="5" t="s">
        <v>6</v>
      </c>
      <c r="AQ71" s="5" t="s">
        <v>6</v>
      </c>
      <c r="AR71" s="9" t="s">
        <v>6</v>
      </c>
      <c r="BN71" s="4" t="s">
        <v>6</v>
      </c>
      <c r="BO71" s="5" t="s">
        <v>4</v>
      </c>
      <c r="BP71" s="5" t="s">
        <v>5</v>
      </c>
      <c r="BQ71" s="5" t="s">
        <v>6</v>
      </c>
      <c r="BR71" s="5" t="s">
        <v>6</v>
      </c>
      <c r="BS71" s="9" t="s">
        <v>6</v>
      </c>
      <c r="CP71" s="35"/>
      <c r="CR71" s="4" t="s">
        <v>6</v>
      </c>
      <c r="CS71" s="5" t="s">
        <v>4</v>
      </c>
      <c r="CT71" s="5" t="s">
        <v>6</v>
      </c>
      <c r="CU71" s="5" t="s">
        <v>6</v>
      </c>
      <c r="CV71" s="5" t="s">
        <v>6</v>
      </c>
      <c r="CW71" s="9" t="s">
        <v>6</v>
      </c>
    </row>
    <row r="72" spans="3:101" x14ac:dyDescent="0.25">
      <c r="C72" s="4" t="s">
        <v>4</v>
      </c>
      <c r="D72" s="5" t="s">
        <v>6</v>
      </c>
      <c r="E72" s="5" t="s">
        <v>5</v>
      </c>
      <c r="F72" s="5" t="s">
        <v>5</v>
      </c>
      <c r="G72" s="5" t="s">
        <v>6</v>
      </c>
      <c r="H72" s="9" t="s">
        <v>5</v>
      </c>
      <c r="M72" s="4" t="s">
        <v>4</v>
      </c>
      <c r="N72" s="5" t="s">
        <v>6</v>
      </c>
      <c r="O72" s="5" t="s">
        <v>5</v>
      </c>
      <c r="P72" s="5" t="s">
        <v>4</v>
      </c>
      <c r="Q72" s="5" t="s">
        <v>6</v>
      </c>
      <c r="R72" s="9" t="s">
        <v>5</v>
      </c>
      <c r="T72" s="4" t="s">
        <v>5</v>
      </c>
      <c r="U72" s="5" t="s">
        <v>6</v>
      </c>
      <c r="V72" s="5" t="s">
        <v>5</v>
      </c>
      <c r="W72" s="5" t="s">
        <v>4</v>
      </c>
      <c r="X72" s="5" t="s">
        <v>6</v>
      </c>
      <c r="Y72" s="9" t="s">
        <v>6</v>
      </c>
      <c r="AA72" s="4" t="s">
        <v>6</v>
      </c>
      <c r="AB72" s="5" t="s">
        <v>6</v>
      </c>
      <c r="AC72" s="5" t="s">
        <v>5</v>
      </c>
      <c r="AD72" s="5" t="s">
        <v>4</v>
      </c>
      <c r="AE72" s="5" t="s">
        <v>6</v>
      </c>
      <c r="AF72" s="9" t="s">
        <v>5</v>
      </c>
      <c r="AM72" s="4" t="s">
        <v>6</v>
      </c>
      <c r="AN72" s="5" t="s">
        <v>5</v>
      </c>
      <c r="AO72" s="5" t="s">
        <v>4</v>
      </c>
      <c r="AP72" s="5" t="s">
        <v>4</v>
      </c>
      <c r="AQ72" s="5" t="s">
        <v>4</v>
      </c>
      <c r="AR72" s="9" t="s">
        <v>4</v>
      </c>
      <c r="BN72" s="4" t="s">
        <v>6</v>
      </c>
      <c r="BO72" s="5" t="s">
        <v>5</v>
      </c>
      <c r="BP72" s="5" t="s">
        <v>5</v>
      </c>
      <c r="BQ72" s="5" t="s">
        <v>4</v>
      </c>
      <c r="BR72" s="5" t="s">
        <v>4</v>
      </c>
      <c r="BS72" s="9" t="s">
        <v>5</v>
      </c>
      <c r="CP72" s="35"/>
      <c r="CR72" s="4" t="s">
        <v>6</v>
      </c>
      <c r="CS72" s="5" t="s">
        <v>5</v>
      </c>
      <c r="CT72" s="5" t="s">
        <v>6</v>
      </c>
      <c r="CU72" s="5" t="s">
        <v>4</v>
      </c>
      <c r="CV72" s="5" t="s">
        <v>4</v>
      </c>
      <c r="CW72" s="9" t="s">
        <v>5</v>
      </c>
    </row>
    <row r="73" spans="3:101" x14ac:dyDescent="0.25">
      <c r="C73" s="4" t="s">
        <v>4</v>
      </c>
      <c r="D73" s="5" t="s">
        <v>6</v>
      </c>
      <c r="E73" s="5" t="s">
        <v>5</v>
      </c>
      <c r="F73" s="5" t="s">
        <v>6</v>
      </c>
      <c r="G73" s="5" t="s">
        <v>4</v>
      </c>
      <c r="H73" s="9" t="s">
        <v>5</v>
      </c>
      <c r="M73" s="4" t="s">
        <v>4</v>
      </c>
      <c r="N73" s="5" t="s">
        <v>6</v>
      </c>
      <c r="O73" s="5" t="s">
        <v>5</v>
      </c>
      <c r="P73" s="5" t="s">
        <v>5</v>
      </c>
      <c r="Q73" s="5" t="s">
        <v>4</v>
      </c>
      <c r="R73" s="9" t="s">
        <v>5</v>
      </c>
      <c r="T73" s="4" t="s">
        <v>5</v>
      </c>
      <c r="U73" s="5" t="s">
        <v>6</v>
      </c>
      <c r="V73" s="5" t="s">
        <v>5</v>
      </c>
      <c r="W73" s="5" t="s">
        <v>5</v>
      </c>
      <c r="X73" s="5" t="s">
        <v>4</v>
      </c>
      <c r="Y73" s="9" t="s">
        <v>5</v>
      </c>
      <c r="AA73" s="4" t="s">
        <v>6</v>
      </c>
      <c r="AB73" s="5" t="s">
        <v>6</v>
      </c>
      <c r="AC73" s="5" t="s">
        <v>5</v>
      </c>
      <c r="AD73" s="5" t="s">
        <v>5</v>
      </c>
      <c r="AE73" s="5" t="s">
        <v>4</v>
      </c>
      <c r="AF73" s="9" t="s">
        <v>5</v>
      </c>
      <c r="AM73" s="4" t="s">
        <v>6</v>
      </c>
      <c r="AN73" s="5" t="s">
        <v>5</v>
      </c>
      <c r="AO73" s="5" t="s">
        <v>4</v>
      </c>
      <c r="AP73" s="5" t="s">
        <v>4</v>
      </c>
      <c r="AQ73" s="5" t="s">
        <v>5</v>
      </c>
      <c r="AR73" s="9" t="s">
        <v>4</v>
      </c>
      <c r="BN73" s="4" t="s">
        <v>6</v>
      </c>
      <c r="BO73" s="5" t="s">
        <v>5</v>
      </c>
      <c r="BP73" s="5" t="s">
        <v>5</v>
      </c>
      <c r="BQ73" s="5" t="s">
        <v>4</v>
      </c>
      <c r="BR73" s="5" t="s">
        <v>5</v>
      </c>
      <c r="BS73" s="9" t="s">
        <v>5</v>
      </c>
      <c r="CP73" s="35"/>
      <c r="CR73" s="4" t="s">
        <v>6</v>
      </c>
      <c r="CS73" s="5" t="s">
        <v>5</v>
      </c>
      <c r="CT73" s="5" t="s">
        <v>6</v>
      </c>
      <c r="CU73" s="5" t="s">
        <v>4</v>
      </c>
      <c r="CV73" s="5" t="s">
        <v>5</v>
      </c>
      <c r="CW73" s="9" t="s">
        <v>6</v>
      </c>
    </row>
    <row r="74" spans="3:101" x14ac:dyDescent="0.25">
      <c r="C74" s="4" t="s">
        <v>4</v>
      </c>
      <c r="D74" s="5" t="s">
        <v>6</v>
      </c>
      <c r="E74" s="5" t="s">
        <v>5</v>
      </c>
      <c r="F74" s="5" t="s">
        <v>6</v>
      </c>
      <c r="G74" s="5" t="s">
        <v>5</v>
      </c>
      <c r="H74" s="9" t="s">
        <v>5</v>
      </c>
      <c r="M74" s="4" t="s">
        <v>4</v>
      </c>
      <c r="N74" s="5" t="s">
        <v>6</v>
      </c>
      <c r="O74" s="5" t="s">
        <v>5</v>
      </c>
      <c r="P74" s="5" t="s">
        <v>5</v>
      </c>
      <c r="Q74" s="5" t="s">
        <v>5</v>
      </c>
      <c r="R74" s="9" t="s">
        <v>5</v>
      </c>
      <c r="T74" s="4" t="s">
        <v>5</v>
      </c>
      <c r="U74" s="5" t="s">
        <v>6</v>
      </c>
      <c r="V74" s="5" t="s">
        <v>5</v>
      </c>
      <c r="W74" s="5" t="s">
        <v>5</v>
      </c>
      <c r="X74" s="5" t="s">
        <v>5</v>
      </c>
      <c r="Y74" s="9" t="s">
        <v>5</v>
      </c>
      <c r="AA74" s="4" t="s">
        <v>6</v>
      </c>
      <c r="AB74" s="5" t="s">
        <v>6</v>
      </c>
      <c r="AC74" s="5" t="s">
        <v>5</v>
      </c>
      <c r="AD74" s="5" t="s">
        <v>5</v>
      </c>
      <c r="AE74" s="5" t="s">
        <v>5</v>
      </c>
      <c r="AF74" s="9" t="s">
        <v>6</v>
      </c>
      <c r="AM74" s="4" t="s">
        <v>6</v>
      </c>
      <c r="AN74" s="5" t="s">
        <v>5</v>
      </c>
      <c r="AO74" s="5" t="s">
        <v>4</v>
      </c>
      <c r="AP74" s="5" t="s">
        <v>4</v>
      </c>
      <c r="AQ74" s="5" t="s">
        <v>6</v>
      </c>
      <c r="AR74" s="9" t="s">
        <v>4</v>
      </c>
      <c r="BN74" s="4" t="s">
        <v>6</v>
      </c>
      <c r="BO74" s="5" t="s">
        <v>5</v>
      </c>
      <c r="BP74" s="5" t="s">
        <v>5</v>
      </c>
      <c r="BQ74" s="5" t="s">
        <v>4</v>
      </c>
      <c r="BR74" s="5" t="s">
        <v>6</v>
      </c>
      <c r="BS74" s="9" t="s">
        <v>5</v>
      </c>
      <c r="CP74" s="35"/>
      <c r="CR74" s="4" t="s">
        <v>6</v>
      </c>
      <c r="CS74" s="5" t="s">
        <v>5</v>
      </c>
      <c r="CT74" s="5" t="s">
        <v>6</v>
      </c>
      <c r="CU74" s="5" t="s">
        <v>4</v>
      </c>
      <c r="CV74" s="5" t="s">
        <v>6</v>
      </c>
      <c r="CW74" s="9" t="s">
        <v>6</v>
      </c>
    </row>
    <row r="75" spans="3:101" x14ac:dyDescent="0.25">
      <c r="C75" s="4" t="s">
        <v>4</v>
      </c>
      <c r="D75" s="5" t="s">
        <v>6</v>
      </c>
      <c r="E75" s="5" t="s">
        <v>5</v>
      </c>
      <c r="F75" s="5" t="s">
        <v>6</v>
      </c>
      <c r="G75" s="5" t="s">
        <v>6</v>
      </c>
      <c r="H75" s="9" t="s">
        <v>6</v>
      </c>
      <c r="M75" s="4" t="s">
        <v>4</v>
      </c>
      <c r="N75" s="5" t="s">
        <v>6</v>
      </c>
      <c r="O75" s="5" t="s">
        <v>5</v>
      </c>
      <c r="P75" s="5" t="s">
        <v>5</v>
      </c>
      <c r="Q75" s="5" t="s">
        <v>6</v>
      </c>
      <c r="R75" s="9" t="s">
        <v>5</v>
      </c>
      <c r="T75" s="4" t="s">
        <v>5</v>
      </c>
      <c r="U75" s="5" t="s">
        <v>6</v>
      </c>
      <c r="V75" s="5" t="s">
        <v>5</v>
      </c>
      <c r="W75" s="5" t="s">
        <v>5</v>
      </c>
      <c r="X75" s="5" t="s">
        <v>6</v>
      </c>
      <c r="Y75" s="9" t="s">
        <v>5</v>
      </c>
      <c r="AA75" s="4" t="s">
        <v>6</v>
      </c>
      <c r="AB75" s="5" t="s">
        <v>6</v>
      </c>
      <c r="AC75" s="5" t="s">
        <v>5</v>
      </c>
      <c r="AD75" s="5" t="s">
        <v>5</v>
      </c>
      <c r="AE75" s="5" t="s">
        <v>6</v>
      </c>
      <c r="AF75" s="9" t="s">
        <v>6</v>
      </c>
      <c r="AM75" s="4" t="s">
        <v>6</v>
      </c>
      <c r="AN75" s="5" t="s">
        <v>5</v>
      </c>
      <c r="AO75" s="5" t="s">
        <v>4</v>
      </c>
      <c r="AP75" s="5" t="s">
        <v>5</v>
      </c>
      <c r="AQ75" s="5" t="s">
        <v>4</v>
      </c>
      <c r="AR75" s="9" t="s">
        <v>4</v>
      </c>
      <c r="BN75" s="4" t="s">
        <v>6</v>
      </c>
      <c r="BO75" s="5" t="s">
        <v>5</v>
      </c>
      <c r="BP75" s="5" t="s">
        <v>5</v>
      </c>
      <c r="BQ75" s="5" t="s">
        <v>5</v>
      </c>
      <c r="BR75" s="5" t="s">
        <v>4</v>
      </c>
      <c r="BS75" s="9" t="s">
        <v>5</v>
      </c>
      <c r="CP75" s="35"/>
      <c r="CR75" s="4" t="s">
        <v>6</v>
      </c>
      <c r="CS75" s="5" t="s">
        <v>5</v>
      </c>
      <c r="CT75" s="5" t="s">
        <v>6</v>
      </c>
      <c r="CU75" s="5" t="s">
        <v>5</v>
      </c>
      <c r="CV75" s="5" t="s">
        <v>4</v>
      </c>
      <c r="CW75" s="9" t="s">
        <v>6</v>
      </c>
    </row>
    <row r="76" spans="3:101" x14ac:dyDescent="0.25">
      <c r="C76" s="4" t="s">
        <v>4</v>
      </c>
      <c r="D76" s="5" t="s">
        <v>6</v>
      </c>
      <c r="E76" s="5" t="s">
        <v>6</v>
      </c>
      <c r="F76" s="5" t="s">
        <v>4</v>
      </c>
      <c r="G76" s="5" t="s">
        <v>4</v>
      </c>
      <c r="H76" s="9" t="s">
        <v>5</v>
      </c>
      <c r="M76" s="4" t="s">
        <v>4</v>
      </c>
      <c r="N76" s="5" t="s">
        <v>6</v>
      </c>
      <c r="O76" s="5" t="s">
        <v>5</v>
      </c>
      <c r="P76" s="5" t="s">
        <v>6</v>
      </c>
      <c r="Q76" s="5" t="s">
        <v>4</v>
      </c>
      <c r="R76" s="9" t="s">
        <v>5</v>
      </c>
      <c r="T76" s="4" t="s">
        <v>5</v>
      </c>
      <c r="U76" s="5" t="s">
        <v>6</v>
      </c>
      <c r="V76" s="5" t="s">
        <v>5</v>
      </c>
      <c r="W76" s="5" t="s">
        <v>6</v>
      </c>
      <c r="X76" s="5" t="s">
        <v>4</v>
      </c>
      <c r="Y76" s="9" t="s">
        <v>5</v>
      </c>
      <c r="AA76" s="4" t="s">
        <v>6</v>
      </c>
      <c r="AB76" s="5" t="s">
        <v>6</v>
      </c>
      <c r="AC76" s="5" t="s">
        <v>5</v>
      </c>
      <c r="AD76" s="5" t="s">
        <v>6</v>
      </c>
      <c r="AE76" s="5" t="s">
        <v>4</v>
      </c>
      <c r="AF76" s="9" t="s">
        <v>6</v>
      </c>
      <c r="AM76" s="4" t="s">
        <v>6</v>
      </c>
      <c r="AN76" s="5" t="s">
        <v>5</v>
      </c>
      <c r="AO76" s="5" t="s">
        <v>4</v>
      </c>
      <c r="AP76" s="5" t="s">
        <v>5</v>
      </c>
      <c r="AQ76" s="5" t="s">
        <v>5</v>
      </c>
      <c r="AR76" s="9" t="s">
        <v>5</v>
      </c>
      <c r="BN76" s="4" t="s">
        <v>6</v>
      </c>
      <c r="BO76" s="5" t="s">
        <v>5</v>
      </c>
      <c r="BP76" s="5" t="s">
        <v>5</v>
      </c>
      <c r="BQ76" s="5" t="s">
        <v>5</v>
      </c>
      <c r="BR76" s="5" t="s">
        <v>5</v>
      </c>
      <c r="BS76" s="9" t="s">
        <v>5</v>
      </c>
      <c r="CP76" s="35"/>
      <c r="CR76" s="4" t="s">
        <v>6</v>
      </c>
      <c r="CS76" s="5" t="s">
        <v>5</v>
      </c>
      <c r="CT76" s="5" t="s">
        <v>6</v>
      </c>
      <c r="CU76" s="5" t="s">
        <v>5</v>
      </c>
      <c r="CV76" s="5" t="s">
        <v>5</v>
      </c>
      <c r="CW76" s="9" t="s">
        <v>6</v>
      </c>
    </row>
    <row r="77" spans="3:101" x14ac:dyDescent="0.25">
      <c r="C77" s="4" t="s">
        <v>4</v>
      </c>
      <c r="D77" s="5" t="s">
        <v>6</v>
      </c>
      <c r="E77" s="5" t="s">
        <v>6</v>
      </c>
      <c r="F77" s="5" t="s">
        <v>4</v>
      </c>
      <c r="G77" s="5" t="s">
        <v>5</v>
      </c>
      <c r="H77" s="9" t="s">
        <v>5</v>
      </c>
      <c r="M77" s="4" t="s">
        <v>4</v>
      </c>
      <c r="N77" s="5" t="s">
        <v>6</v>
      </c>
      <c r="O77" s="5" t="s">
        <v>5</v>
      </c>
      <c r="P77" s="5" t="s">
        <v>6</v>
      </c>
      <c r="Q77" s="5" t="s">
        <v>5</v>
      </c>
      <c r="R77" s="9" t="s">
        <v>5</v>
      </c>
      <c r="T77" s="4" t="s">
        <v>5</v>
      </c>
      <c r="U77" s="5" t="s">
        <v>6</v>
      </c>
      <c r="V77" s="5" t="s">
        <v>5</v>
      </c>
      <c r="W77" s="5" t="s">
        <v>6</v>
      </c>
      <c r="X77" s="5" t="s">
        <v>5</v>
      </c>
      <c r="Y77" s="9" t="s">
        <v>6</v>
      </c>
      <c r="AA77" s="4" t="s">
        <v>6</v>
      </c>
      <c r="AB77" s="5" t="s">
        <v>6</v>
      </c>
      <c r="AC77" s="5" t="s">
        <v>5</v>
      </c>
      <c r="AD77" s="5" t="s">
        <v>6</v>
      </c>
      <c r="AE77" s="5" t="s">
        <v>5</v>
      </c>
      <c r="AF77" s="9" t="s">
        <v>6</v>
      </c>
      <c r="AM77" s="4" t="s">
        <v>6</v>
      </c>
      <c r="AN77" s="5" t="s">
        <v>5</v>
      </c>
      <c r="AO77" s="5" t="s">
        <v>4</v>
      </c>
      <c r="AP77" s="5" t="s">
        <v>5</v>
      </c>
      <c r="AQ77" s="5" t="s">
        <v>6</v>
      </c>
      <c r="AR77" s="9" t="s">
        <v>5</v>
      </c>
      <c r="BN77" s="4" t="s">
        <v>6</v>
      </c>
      <c r="BO77" s="5" t="s">
        <v>5</v>
      </c>
      <c r="BP77" s="5" t="s">
        <v>5</v>
      </c>
      <c r="BQ77" s="5" t="s">
        <v>5</v>
      </c>
      <c r="BR77" s="5" t="s">
        <v>6</v>
      </c>
      <c r="BS77" s="9" t="s">
        <v>5</v>
      </c>
      <c r="CP77" s="35"/>
      <c r="CR77" s="4" t="s">
        <v>6</v>
      </c>
      <c r="CS77" s="5" t="s">
        <v>5</v>
      </c>
      <c r="CT77" s="5" t="s">
        <v>6</v>
      </c>
      <c r="CU77" s="5" t="s">
        <v>5</v>
      </c>
      <c r="CV77" s="5" t="s">
        <v>6</v>
      </c>
      <c r="CW77" s="9" t="s">
        <v>6</v>
      </c>
    </row>
    <row r="78" spans="3:101" x14ac:dyDescent="0.25">
      <c r="C78" s="4" t="s">
        <v>4</v>
      </c>
      <c r="D78" s="5" t="s">
        <v>6</v>
      </c>
      <c r="E78" s="5" t="s">
        <v>6</v>
      </c>
      <c r="F78" s="5" t="s">
        <v>4</v>
      </c>
      <c r="G78" s="5" t="s">
        <v>6</v>
      </c>
      <c r="H78" s="9" t="s">
        <v>6</v>
      </c>
      <c r="M78" s="4" t="s">
        <v>4</v>
      </c>
      <c r="N78" s="5" t="s">
        <v>6</v>
      </c>
      <c r="O78" s="5" t="s">
        <v>5</v>
      </c>
      <c r="P78" s="5" t="s">
        <v>6</v>
      </c>
      <c r="Q78" s="5" t="s">
        <v>6</v>
      </c>
      <c r="R78" s="9" t="s">
        <v>6</v>
      </c>
      <c r="T78" s="4" t="s">
        <v>5</v>
      </c>
      <c r="U78" s="5" t="s">
        <v>6</v>
      </c>
      <c r="V78" s="5" t="s">
        <v>5</v>
      </c>
      <c r="W78" s="5" t="s">
        <v>6</v>
      </c>
      <c r="X78" s="5" t="s">
        <v>6</v>
      </c>
      <c r="Y78" s="9" t="s">
        <v>6</v>
      </c>
      <c r="AA78" s="4" t="s">
        <v>6</v>
      </c>
      <c r="AB78" s="5" t="s">
        <v>6</v>
      </c>
      <c r="AC78" s="5" t="s">
        <v>5</v>
      </c>
      <c r="AD78" s="5" t="s">
        <v>6</v>
      </c>
      <c r="AE78" s="5" t="s">
        <v>6</v>
      </c>
      <c r="AF78" s="9" t="s">
        <v>6</v>
      </c>
      <c r="AM78" s="4" t="s">
        <v>6</v>
      </c>
      <c r="AN78" s="5" t="s">
        <v>5</v>
      </c>
      <c r="AO78" s="5" t="s">
        <v>4</v>
      </c>
      <c r="AP78" s="5" t="s">
        <v>6</v>
      </c>
      <c r="AQ78" s="5" t="s">
        <v>4</v>
      </c>
      <c r="AR78" s="9" t="s">
        <v>5</v>
      </c>
      <c r="BN78" s="4" t="s">
        <v>6</v>
      </c>
      <c r="BO78" s="5" t="s">
        <v>5</v>
      </c>
      <c r="BP78" s="5" t="s">
        <v>5</v>
      </c>
      <c r="BQ78" s="5" t="s">
        <v>6</v>
      </c>
      <c r="BR78" s="5" t="s">
        <v>4</v>
      </c>
      <c r="BS78" s="9" t="s">
        <v>5</v>
      </c>
      <c r="CP78" s="35"/>
      <c r="CR78" s="4" t="s">
        <v>6</v>
      </c>
      <c r="CS78" s="5" t="s">
        <v>5</v>
      </c>
      <c r="CT78" s="5" t="s">
        <v>6</v>
      </c>
      <c r="CU78" s="5" t="s">
        <v>6</v>
      </c>
      <c r="CV78" s="5" t="s">
        <v>4</v>
      </c>
      <c r="CW78" s="9" t="s">
        <v>6</v>
      </c>
    </row>
    <row r="79" spans="3:101" x14ac:dyDescent="0.25">
      <c r="C79" s="4" t="s">
        <v>4</v>
      </c>
      <c r="D79" s="5" t="s">
        <v>6</v>
      </c>
      <c r="E79" s="5" t="s">
        <v>6</v>
      </c>
      <c r="F79" s="5" t="s">
        <v>5</v>
      </c>
      <c r="G79" s="5" t="s">
        <v>4</v>
      </c>
      <c r="H79" s="9" t="s">
        <v>5</v>
      </c>
      <c r="M79" s="4" t="s">
        <v>4</v>
      </c>
      <c r="N79" s="5" t="s">
        <v>6</v>
      </c>
      <c r="O79" s="5" t="s">
        <v>6</v>
      </c>
      <c r="P79" s="5" t="s">
        <v>4</v>
      </c>
      <c r="Q79" s="5" t="s">
        <v>4</v>
      </c>
      <c r="R79" s="9" t="s">
        <v>5</v>
      </c>
      <c r="T79" s="4" t="s">
        <v>5</v>
      </c>
      <c r="U79" s="5" t="s">
        <v>6</v>
      </c>
      <c r="V79" s="5" t="s">
        <v>6</v>
      </c>
      <c r="W79" s="5" t="s">
        <v>4</v>
      </c>
      <c r="X79" s="5" t="s">
        <v>4</v>
      </c>
      <c r="Y79" s="9" t="s">
        <v>5</v>
      </c>
      <c r="AA79" s="4" t="s">
        <v>6</v>
      </c>
      <c r="AB79" s="5" t="s">
        <v>6</v>
      </c>
      <c r="AC79" s="5" t="s">
        <v>6</v>
      </c>
      <c r="AD79" s="5" t="s">
        <v>4</v>
      </c>
      <c r="AE79" s="5" t="s">
        <v>4</v>
      </c>
      <c r="AF79" s="9" t="s">
        <v>5</v>
      </c>
      <c r="AM79" s="4" t="s">
        <v>6</v>
      </c>
      <c r="AN79" s="5" t="s">
        <v>5</v>
      </c>
      <c r="AO79" s="5" t="s">
        <v>4</v>
      </c>
      <c r="AP79" s="5" t="s">
        <v>6</v>
      </c>
      <c r="AQ79" s="5" t="s">
        <v>5</v>
      </c>
      <c r="AR79" s="9" t="s">
        <v>5</v>
      </c>
      <c r="BN79" s="4" t="s">
        <v>6</v>
      </c>
      <c r="BO79" s="5" t="s">
        <v>5</v>
      </c>
      <c r="BP79" s="5" t="s">
        <v>5</v>
      </c>
      <c r="BQ79" s="5" t="s">
        <v>6</v>
      </c>
      <c r="BR79" s="5" t="s">
        <v>5</v>
      </c>
      <c r="BS79" s="9" t="s">
        <v>6</v>
      </c>
      <c r="CP79" s="35"/>
      <c r="CR79" s="4" t="s">
        <v>6</v>
      </c>
      <c r="CS79" s="5" t="s">
        <v>5</v>
      </c>
      <c r="CT79" s="5" t="s">
        <v>6</v>
      </c>
      <c r="CU79" s="5" t="s">
        <v>6</v>
      </c>
      <c r="CV79" s="5" t="s">
        <v>5</v>
      </c>
      <c r="CW79" s="9" t="s">
        <v>6</v>
      </c>
    </row>
    <row r="80" spans="3:101" x14ac:dyDescent="0.25">
      <c r="C80" s="4" t="s">
        <v>4</v>
      </c>
      <c r="D80" s="5" t="s">
        <v>6</v>
      </c>
      <c r="E80" s="5" t="s">
        <v>6</v>
      </c>
      <c r="F80" s="5" t="s">
        <v>5</v>
      </c>
      <c r="G80" s="5" t="s">
        <v>5</v>
      </c>
      <c r="H80" s="9" t="s">
        <v>6</v>
      </c>
      <c r="M80" s="4" t="s">
        <v>4</v>
      </c>
      <c r="N80" s="5" t="s">
        <v>6</v>
      </c>
      <c r="O80" s="5" t="s">
        <v>6</v>
      </c>
      <c r="P80" s="5" t="s">
        <v>4</v>
      </c>
      <c r="Q80" s="5" t="s">
        <v>5</v>
      </c>
      <c r="R80" s="9" t="s">
        <v>5</v>
      </c>
      <c r="T80" s="4" t="s">
        <v>5</v>
      </c>
      <c r="U80" s="5" t="s">
        <v>6</v>
      </c>
      <c r="V80" s="5" t="s">
        <v>6</v>
      </c>
      <c r="W80" s="5" t="s">
        <v>4</v>
      </c>
      <c r="X80" s="5" t="s">
        <v>5</v>
      </c>
      <c r="Y80" s="9" t="s">
        <v>6</v>
      </c>
      <c r="AA80" s="4" t="s">
        <v>6</v>
      </c>
      <c r="AB80" s="5" t="s">
        <v>6</v>
      </c>
      <c r="AC80" s="5" t="s">
        <v>6</v>
      </c>
      <c r="AD80" s="5" t="s">
        <v>4</v>
      </c>
      <c r="AE80" s="5" t="s">
        <v>5</v>
      </c>
      <c r="AF80" s="9" t="s">
        <v>6</v>
      </c>
      <c r="AM80" s="4" t="s">
        <v>6</v>
      </c>
      <c r="AN80" s="5" t="s">
        <v>5</v>
      </c>
      <c r="AO80" s="5" t="s">
        <v>4</v>
      </c>
      <c r="AP80" s="5" t="s">
        <v>6</v>
      </c>
      <c r="AQ80" s="5" t="s">
        <v>6</v>
      </c>
      <c r="AR80" s="9" t="s">
        <v>5</v>
      </c>
      <c r="BN80" s="4" t="s">
        <v>6</v>
      </c>
      <c r="BO80" s="5" t="s">
        <v>5</v>
      </c>
      <c r="BP80" s="5" t="s">
        <v>5</v>
      </c>
      <c r="BQ80" s="5" t="s">
        <v>6</v>
      </c>
      <c r="BR80" s="5" t="s">
        <v>6</v>
      </c>
      <c r="BS80" s="9" t="s">
        <v>6</v>
      </c>
      <c r="CP80" s="35"/>
      <c r="CR80" s="4" t="s">
        <v>6</v>
      </c>
      <c r="CS80" s="5" t="s">
        <v>5</v>
      </c>
      <c r="CT80" s="5" t="s">
        <v>6</v>
      </c>
      <c r="CU80" s="5" t="s">
        <v>6</v>
      </c>
      <c r="CV80" s="5" t="s">
        <v>6</v>
      </c>
      <c r="CW80" s="9" t="s">
        <v>6</v>
      </c>
    </row>
    <row r="81" spans="3:101" x14ac:dyDescent="0.25">
      <c r="C81" s="4" t="s">
        <v>4</v>
      </c>
      <c r="D81" s="5" t="s">
        <v>6</v>
      </c>
      <c r="E81" s="5" t="s">
        <v>6</v>
      </c>
      <c r="F81" s="5" t="s">
        <v>5</v>
      </c>
      <c r="G81" s="5" t="s">
        <v>6</v>
      </c>
      <c r="H81" s="9" t="s">
        <v>6</v>
      </c>
      <c r="M81" s="4" t="s">
        <v>4</v>
      </c>
      <c r="N81" s="5" t="s">
        <v>6</v>
      </c>
      <c r="O81" s="5" t="s">
        <v>6</v>
      </c>
      <c r="P81" s="5" t="s">
        <v>4</v>
      </c>
      <c r="Q81" s="5" t="s">
        <v>6</v>
      </c>
      <c r="R81" s="9" t="s">
        <v>6</v>
      </c>
      <c r="T81" s="4" t="s">
        <v>5</v>
      </c>
      <c r="U81" s="5" t="s">
        <v>6</v>
      </c>
      <c r="V81" s="5" t="s">
        <v>6</v>
      </c>
      <c r="W81" s="5" t="s">
        <v>4</v>
      </c>
      <c r="X81" s="5" t="s">
        <v>6</v>
      </c>
      <c r="Y81" s="9" t="s">
        <v>6</v>
      </c>
      <c r="AA81" s="4" t="s">
        <v>6</v>
      </c>
      <c r="AB81" s="5" t="s">
        <v>6</v>
      </c>
      <c r="AC81" s="5" t="s">
        <v>6</v>
      </c>
      <c r="AD81" s="5" t="s">
        <v>4</v>
      </c>
      <c r="AE81" s="5" t="s">
        <v>6</v>
      </c>
      <c r="AF81" s="9" t="s">
        <v>6</v>
      </c>
      <c r="AM81" s="4" t="s">
        <v>6</v>
      </c>
      <c r="AN81" s="5" t="s">
        <v>6</v>
      </c>
      <c r="AO81" s="5" t="s">
        <v>4</v>
      </c>
      <c r="AP81" s="5" t="s">
        <v>4</v>
      </c>
      <c r="AQ81" s="5" t="s">
        <v>4</v>
      </c>
      <c r="AR81" s="9" t="s">
        <v>4</v>
      </c>
      <c r="BN81" s="4" t="s">
        <v>6</v>
      </c>
      <c r="BO81" s="5" t="s">
        <v>6</v>
      </c>
      <c r="BP81" s="5" t="s">
        <v>5</v>
      </c>
      <c r="BQ81" s="5" t="s">
        <v>4</v>
      </c>
      <c r="BR81" s="5" t="s">
        <v>4</v>
      </c>
      <c r="BS81" s="9" t="s">
        <v>5</v>
      </c>
      <c r="CP81" s="35"/>
      <c r="CR81" s="4" t="s">
        <v>6</v>
      </c>
      <c r="CS81" s="5" t="s">
        <v>6</v>
      </c>
      <c r="CT81" s="5" t="s">
        <v>6</v>
      </c>
      <c r="CU81" s="5" t="s">
        <v>4</v>
      </c>
      <c r="CV81" s="5" t="s">
        <v>4</v>
      </c>
      <c r="CW81" s="9" t="s">
        <v>5</v>
      </c>
    </row>
    <row r="82" spans="3:101" x14ac:dyDescent="0.25">
      <c r="C82" s="4" t="s">
        <v>4</v>
      </c>
      <c r="D82" s="5" t="s">
        <v>6</v>
      </c>
      <c r="E82" s="5" t="s">
        <v>6</v>
      </c>
      <c r="F82" s="5" t="s">
        <v>6</v>
      </c>
      <c r="G82" s="5" t="s">
        <v>4</v>
      </c>
      <c r="H82" s="9" t="s">
        <v>6</v>
      </c>
      <c r="M82" s="4" t="s">
        <v>4</v>
      </c>
      <c r="N82" s="5" t="s">
        <v>6</v>
      </c>
      <c r="O82" s="5" t="s">
        <v>6</v>
      </c>
      <c r="P82" s="5" t="s">
        <v>5</v>
      </c>
      <c r="Q82" s="5" t="s">
        <v>4</v>
      </c>
      <c r="R82" s="9" t="s">
        <v>5</v>
      </c>
      <c r="T82" s="4" t="s">
        <v>5</v>
      </c>
      <c r="U82" s="5" t="s">
        <v>6</v>
      </c>
      <c r="V82" s="5" t="s">
        <v>6</v>
      </c>
      <c r="W82" s="5" t="s">
        <v>5</v>
      </c>
      <c r="X82" s="5" t="s">
        <v>4</v>
      </c>
      <c r="Y82" s="9" t="s">
        <v>6</v>
      </c>
      <c r="AA82" s="4" t="s">
        <v>6</v>
      </c>
      <c r="AB82" s="5" t="s">
        <v>6</v>
      </c>
      <c r="AC82" s="5" t="s">
        <v>6</v>
      </c>
      <c r="AD82" s="5" t="s">
        <v>5</v>
      </c>
      <c r="AE82" s="5" t="s">
        <v>4</v>
      </c>
      <c r="AF82" s="9" t="s">
        <v>6</v>
      </c>
      <c r="AM82" s="4" t="s">
        <v>6</v>
      </c>
      <c r="AN82" s="5" t="s">
        <v>6</v>
      </c>
      <c r="AO82" s="5" t="s">
        <v>4</v>
      </c>
      <c r="AP82" s="5" t="s">
        <v>4</v>
      </c>
      <c r="AQ82" s="5" t="s">
        <v>5</v>
      </c>
      <c r="AR82" s="9" t="s">
        <v>4</v>
      </c>
      <c r="BN82" s="4" t="s">
        <v>6</v>
      </c>
      <c r="BO82" s="5" t="s">
        <v>6</v>
      </c>
      <c r="BP82" s="5" t="s">
        <v>5</v>
      </c>
      <c r="BQ82" s="5" t="s">
        <v>4</v>
      </c>
      <c r="BR82" s="5" t="s">
        <v>5</v>
      </c>
      <c r="BS82" s="9" t="s">
        <v>5</v>
      </c>
      <c r="CP82" s="35"/>
      <c r="CR82" s="4" t="s">
        <v>6</v>
      </c>
      <c r="CS82" s="5" t="s">
        <v>6</v>
      </c>
      <c r="CT82" s="5" t="s">
        <v>6</v>
      </c>
      <c r="CU82" s="5" t="s">
        <v>4</v>
      </c>
      <c r="CV82" s="5" t="s">
        <v>5</v>
      </c>
      <c r="CW82" s="9" t="s">
        <v>6</v>
      </c>
    </row>
    <row r="83" spans="3:101" x14ac:dyDescent="0.25">
      <c r="C83" s="4" t="s">
        <v>4</v>
      </c>
      <c r="D83" s="5" t="s">
        <v>6</v>
      </c>
      <c r="E83" s="5" t="s">
        <v>6</v>
      </c>
      <c r="F83" s="5" t="s">
        <v>6</v>
      </c>
      <c r="G83" s="5" t="s">
        <v>5</v>
      </c>
      <c r="H83" s="9" t="s">
        <v>6</v>
      </c>
      <c r="M83" s="4" t="s">
        <v>4</v>
      </c>
      <c r="N83" s="5" t="s">
        <v>6</v>
      </c>
      <c r="O83" s="5" t="s">
        <v>6</v>
      </c>
      <c r="P83" s="5" t="s">
        <v>5</v>
      </c>
      <c r="Q83" s="5" t="s">
        <v>5</v>
      </c>
      <c r="R83" s="9" t="s">
        <v>6</v>
      </c>
      <c r="T83" s="4" t="s">
        <v>5</v>
      </c>
      <c r="U83" s="5" t="s">
        <v>6</v>
      </c>
      <c r="V83" s="5" t="s">
        <v>6</v>
      </c>
      <c r="W83" s="5" t="s">
        <v>5</v>
      </c>
      <c r="X83" s="5" t="s">
        <v>5</v>
      </c>
      <c r="Y83" s="9" t="s">
        <v>6</v>
      </c>
      <c r="AA83" s="4" t="s">
        <v>6</v>
      </c>
      <c r="AB83" s="5" t="s">
        <v>6</v>
      </c>
      <c r="AC83" s="5" t="s">
        <v>6</v>
      </c>
      <c r="AD83" s="5" t="s">
        <v>5</v>
      </c>
      <c r="AE83" s="5" t="s">
        <v>5</v>
      </c>
      <c r="AF83" s="9" t="s">
        <v>6</v>
      </c>
      <c r="AM83" s="4" t="s">
        <v>6</v>
      </c>
      <c r="AN83" s="5" t="s">
        <v>6</v>
      </c>
      <c r="AO83" s="5" t="s">
        <v>4</v>
      </c>
      <c r="AP83" s="5" t="s">
        <v>4</v>
      </c>
      <c r="AQ83" s="5" t="s">
        <v>6</v>
      </c>
      <c r="AR83" s="9" t="s">
        <v>4</v>
      </c>
      <c r="BN83" s="4" t="s">
        <v>6</v>
      </c>
      <c r="BO83" s="5" t="s">
        <v>6</v>
      </c>
      <c r="BP83" s="5" t="s">
        <v>5</v>
      </c>
      <c r="BQ83" s="5" t="s">
        <v>4</v>
      </c>
      <c r="BR83" s="5" t="s">
        <v>6</v>
      </c>
      <c r="BS83" s="9" t="s">
        <v>5</v>
      </c>
      <c r="CP83" s="35"/>
      <c r="CR83" s="4" t="s">
        <v>6</v>
      </c>
      <c r="CS83" s="5" t="s">
        <v>6</v>
      </c>
      <c r="CT83" s="5" t="s">
        <v>6</v>
      </c>
      <c r="CU83" s="5" t="s">
        <v>4</v>
      </c>
      <c r="CV83" s="5" t="s">
        <v>6</v>
      </c>
      <c r="CW83" s="9" t="s">
        <v>6</v>
      </c>
    </row>
    <row r="84" spans="3:101" x14ac:dyDescent="0.25">
      <c r="C84" s="4" t="s">
        <v>4</v>
      </c>
      <c r="D84" s="5" t="s">
        <v>6</v>
      </c>
      <c r="E84" s="5" t="s">
        <v>6</v>
      </c>
      <c r="F84" s="5" t="s">
        <v>6</v>
      </c>
      <c r="G84" s="5" t="s">
        <v>6</v>
      </c>
      <c r="H84" s="9" t="s">
        <v>6</v>
      </c>
      <c r="M84" s="4" t="s">
        <v>4</v>
      </c>
      <c r="N84" s="5" t="s">
        <v>6</v>
      </c>
      <c r="O84" s="5" t="s">
        <v>6</v>
      </c>
      <c r="P84" s="5" t="s">
        <v>5</v>
      </c>
      <c r="Q84" s="5" t="s">
        <v>6</v>
      </c>
      <c r="R84" s="9" t="s">
        <v>6</v>
      </c>
      <c r="T84" s="4" t="s">
        <v>5</v>
      </c>
      <c r="U84" s="5" t="s">
        <v>6</v>
      </c>
      <c r="V84" s="5" t="s">
        <v>6</v>
      </c>
      <c r="W84" s="5" t="s">
        <v>5</v>
      </c>
      <c r="X84" s="5" t="s">
        <v>6</v>
      </c>
      <c r="Y84" s="9" t="s">
        <v>6</v>
      </c>
      <c r="AA84" s="4" t="s">
        <v>6</v>
      </c>
      <c r="AB84" s="5" t="s">
        <v>6</v>
      </c>
      <c r="AC84" s="5" t="s">
        <v>6</v>
      </c>
      <c r="AD84" s="5" t="s">
        <v>5</v>
      </c>
      <c r="AE84" s="5" t="s">
        <v>6</v>
      </c>
      <c r="AF84" s="9" t="s">
        <v>6</v>
      </c>
      <c r="AM84" s="4" t="s">
        <v>6</v>
      </c>
      <c r="AN84" s="5" t="s">
        <v>6</v>
      </c>
      <c r="AO84" s="5" t="s">
        <v>4</v>
      </c>
      <c r="AP84" s="5" t="s">
        <v>5</v>
      </c>
      <c r="AQ84" s="5" t="s">
        <v>4</v>
      </c>
      <c r="AR84" s="9" t="s">
        <v>4</v>
      </c>
      <c r="BN84" s="4" t="s">
        <v>6</v>
      </c>
      <c r="BO84" s="5" t="s">
        <v>6</v>
      </c>
      <c r="BP84" s="5" t="s">
        <v>5</v>
      </c>
      <c r="BQ84" s="5" t="s">
        <v>5</v>
      </c>
      <c r="BR84" s="5" t="s">
        <v>4</v>
      </c>
      <c r="BS84" s="9" t="s">
        <v>5</v>
      </c>
      <c r="CP84" s="35"/>
      <c r="CR84" s="4" t="s">
        <v>6</v>
      </c>
      <c r="CS84" s="5" t="s">
        <v>6</v>
      </c>
      <c r="CT84" s="5" t="s">
        <v>6</v>
      </c>
      <c r="CU84" s="5" t="s">
        <v>5</v>
      </c>
      <c r="CV84" s="5" t="s">
        <v>4</v>
      </c>
      <c r="CW84" s="9" t="s">
        <v>6</v>
      </c>
    </row>
    <row r="85" spans="3:101" x14ac:dyDescent="0.25">
      <c r="C85" s="4" t="s">
        <v>5</v>
      </c>
      <c r="D85" s="5" t="s">
        <v>4</v>
      </c>
      <c r="E85" s="5" t="s">
        <v>4</v>
      </c>
      <c r="F85" s="5" t="s">
        <v>4</v>
      </c>
      <c r="G85" s="5" t="s">
        <v>4</v>
      </c>
      <c r="H85" s="9" t="s">
        <v>4</v>
      </c>
      <c r="M85" s="4" t="s">
        <v>4</v>
      </c>
      <c r="N85" s="5" t="s">
        <v>6</v>
      </c>
      <c r="O85" s="5" t="s">
        <v>6</v>
      </c>
      <c r="P85" s="5" t="s">
        <v>6</v>
      </c>
      <c r="Q85" s="5" t="s">
        <v>4</v>
      </c>
      <c r="R85" s="9" t="s">
        <v>6</v>
      </c>
      <c r="T85" s="4" t="s">
        <v>5</v>
      </c>
      <c r="U85" s="5" t="s">
        <v>6</v>
      </c>
      <c r="V85" s="5" t="s">
        <v>6</v>
      </c>
      <c r="W85" s="5" t="s">
        <v>6</v>
      </c>
      <c r="X85" s="5" t="s">
        <v>4</v>
      </c>
      <c r="Y85" s="9" t="s">
        <v>6</v>
      </c>
      <c r="AA85" s="4" t="s">
        <v>6</v>
      </c>
      <c r="AB85" s="5" t="s">
        <v>6</v>
      </c>
      <c r="AC85" s="5" t="s">
        <v>6</v>
      </c>
      <c r="AD85" s="5" t="s">
        <v>6</v>
      </c>
      <c r="AE85" s="5" t="s">
        <v>4</v>
      </c>
      <c r="AF85" s="9" t="s">
        <v>6</v>
      </c>
      <c r="AM85" s="4" t="s">
        <v>6</v>
      </c>
      <c r="AN85" s="5" t="s">
        <v>6</v>
      </c>
      <c r="AO85" s="5" t="s">
        <v>4</v>
      </c>
      <c r="AP85" s="5" t="s">
        <v>5</v>
      </c>
      <c r="AQ85" s="5" t="s">
        <v>5</v>
      </c>
      <c r="AR85" s="9" t="s">
        <v>5</v>
      </c>
      <c r="BN85" s="4" t="s">
        <v>6</v>
      </c>
      <c r="BO85" s="5" t="s">
        <v>6</v>
      </c>
      <c r="BP85" s="5" t="s">
        <v>5</v>
      </c>
      <c r="BQ85" s="5" t="s">
        <v>5</v>
      </c>
      <c r="BR85" s="5" t="s">
        <v>5</v>
      </c>
      <c r="BS85" s="9" t="s">
        <v>6</v>
      </c>
      <c r="CP85" s="35"/>
      <c r="CR85" s="4" t="s">
        <v>6</v>
      </c>
      <c r="CS85" s="5" t="s">
        <v>6</v>
      </c>
      <c r="CT85" s="5" t="s">
        <v>6</v>
      </c>
      <c r="CU85" s="5" t="s">
        <v>5</v>
      </c>
      <c r="CV85" s="5" t="s">
        <v>5</v>
      </c>
      <c r="CW85" s="9" t="s">
        <v>6</v>
      </c>
    </row>
    <row r="86" spans="3:101" x14ac:dyDescent="0.25">
      <c r="C86" s="4" t="s">
        <v>5</v>
      </c>
      <c r="D86" s="5" t="s">
        <v>4</v>
      </c>
      <c r="E86" s="5" t="s">
        <v>4</v>
      </c>
      <c r="F86" s="5" t="s">
        <v>4</v>
      </c>
      <c r="G86" s="5" t="s">
        <v>5</v>
      </c>
      <c r="H86" s="9" t="s">
        <v>4</v>
      </c>
      <c r="M86" s="4" t="s">
        <v>4</v>
      </c>
      <c r="N86" s="5" t="s">
        <v>6</v>
      </c>
      <c r="O86" s="5" t="s">
        <v>6</v>
      </c>
      <c r="P86" s="5" t="s">
        <v>6</v>
      </c>
      <c r="Q86" s="5" t="s">
        <v>5</v>
      </c>
      <c r="R86" s="9" t="s">
        <v>6</v>
      </c>
      <c r="T86" s="4" t="s">
        <v>5</v>
      </c>
      <c r="U86" s="5" t="s">
        <v>6</v>
      </c>
      <c r="V86" s="5" t="s">
        <v>6</v>
      </c>
      <c r="W86" s="5" t="s">
        <v>6</v>
      </c>
      <c r="X86" s="5" t="s">
        <v>5</v>
      </c>
      <c r="Y86" s="9" t="s">
        <v>6</v>
      </c>
      <c r="AA86" s="4" t="s">
        <v>6</v>
      </c>
      <c r="AB86" s="5" t="s">
        <v>6</v>
      </c>
      <c r="AC86" s="5" t="s">
        <v>6</v>
      </c>
      <c r="AD86" s="5" t="s">
        <v>6</v>
      </c>
      <c r="AE86" s="5" t="s">
        <v>5</v>
      </c>
      <c r="AF86" s="9" t="s">
        <v>6</v>
      </c>
      <c r="AM86" s="4" t="s">
        <v>6</v>
      </c>
      <c r="AN86" s="5" t="s">
        <v>6</v>
      </c>
      <c r="AO86" s="5" t="s">
        <v>4</v>
      </c>
      <c r="AP86" s="5" t="s">
        <v>5</v>
      </c>
      <c r="AQ86" s="5" t="s">
        <v>6</v>
      </c>
      <c r="AR86" s="9" t="s">
        <v>5</v>
      </c>
      <c r="BN86" s="4" t="s">
        <v>6</v>
      </c>
      <c r="BO86" s="5" t="s">
        <v>6</v>
      </c>
      <c r="BP86" s="5" t="s">
        <v>5</v>
      </c>
      <c r="BQ86" s="5" t="s">
        <v>5</v>
      </c>
      <c r="BR86" s="5" t="s">
        <v>6</v>
      </c>
      <c r="BS86" s="9" t="s">
        <v>6</v>
      </c>
      <c r="CP86" s="35"/>
      <c r="CR86" s="4" t="s">
        <v>6</v>
      </c>
      <c r="CS86" s="5" t="s">
        <v>6</v>
      </c>
      <c r="CT86" s="5" t="s">
        <v>6</v>
      </c>
      <c r="CU86" s="5" t="s">
        <v>5</v>
      </c>
      <c r="CV86" s="5" t="s">
        <v>6</v>
      </c>
      <c r="CW86" s="9" t="s">
        <v>6</v>
      </c>
    </row>
    <row r="87" spans="3:101" x14ac:dyDescent="0.25">
      <c r="C87" s="4" t="s">
        <v>5</v>
      </c>
      <c r="D87" s="5" t="s">
        <v>4</v>
      </c>
      <c r="E87" s="5" t="s">
        <v>4</v>
      </c>
      <c r="F87" s="5" t="s">
        <v>4</v>
      </c>
      <c r="G87" s="5" t="s">
        <v>6</v>
      </c>
      <c r="H87" s="9" t="s">
        <v>4</v>
      </c>
      <c r="M87" s="6" t="s">
        <v>4</v>
      </c>
      <c r="N87" s="7" t="s">
        <v>6</v>
      </c>
      <c r="O87" s="7" t="s">
        <v>6</v>
      </c>
      <c r="P87" s="7" t="s">
        <v>6</v>
      </c>
      <c r="Q87" s="7" t="s">
        <v>6</v>
      </c>
      <c r="R87" s="10" t="s">
        <v>6</v>
      </c>
      <c r="T87" s="6" t="s">
        <v>5</v>
      </c>
      <c r="U87" s="7" t="s">
        <v>6</v>
      </c>
      <c r="V87" s="7" t="s">
        <v>6</v>
      </c>
      <c r="W87" s="7" t="s">
        <v>6</v>
      </c>
      <c r="X87" s="7" t="s">
        <v>6</v>
      </c>
      <c r="Y87" s="10" t="s">
        <v>6</v>
      </c>
      <c r="AA87" s="6" t="s">
        <v>6</v>
      </c>
      <c r="AB87" s="7" t="s">
        <v>6</v>
      </c>
      <c r="AC87" s="7" t="s">
        <v>6</v>
      </c>
      <c r="AD87" s="7" t="s">
        <v>6</v>
      </c>
      <c r="AE87" s="7" t="s">
        <v>6</v>
      </c>
      <c r="AF87" s="10" t="s">
        <v>6</v>
      </c>
      <c r="AM87" s="4" t="s">
        <v>6</v>
      </c>
      <c r="AN87" s="5" t="s">
        <v>6</v>
      </c>
      <c r="AO87" s="5" t="s">
        <v>4</v>
      </c>
      <c r="AP87" s="5" t="s">
        <v>6</v>
      </c>
      <c r="AQ87" s="5" t="s">
        <v>4</v>
      </c>
      <c r="AR87" s="9" t="s">
        <v>5</v>
      </c>
      <c r="BN87" s="4" t="s">
        <v>6</v>
      </c>
      <c r="BO87" s="5" t="s">
        <v>6</v>
      </c>
      <c r="BP87" s="5" t="s">
        <v>5</v>
      </c>
      <c r="BQ87" s="5" t="s">
        <v>6</v>
      </c>
      <c r="BR87" s="5" t="s">
        <v>4</v>
      </c>
      <c r="BS87" s="9" t="s">
        <v>6</v>
      </c>
      <c r="CP87" s="35"/>
      <c r="CR87" s="4" t="s">
        <v>6</v>
      </c>
      <c r="CS87" s="5" t="s">
        <v>6</v>
      </c>
      <c r="CT87" s="5" t="s">
        <v>6</v>
      </c>
      <c r="CU87" s="5" t="s">
        <v>6</v>
      </c>
      <c r="CV87" s="5" t="s">
        <v>4</v>
      </c>
      <c r="CW87" s="9" t="s">
        <v>6</v>
      </c>
    </row>
    <row r="88" spans="3:101" x14ac:dyDescent="0.25">
      <c r="C88" s="4" t="s">
        <v>5</v>
      </c>
      <c r="D88" s="5" t="s">
        <v>4</v>
      </c>
      <c r="E88" s="5" t="s">
        <v>4</v>
      </c>
      <c r="F88" s="5" t="s">
        <v>5</v>
      </c>
      <c r="G88" s="5" t="s">
        <v>4</v>
      </c>
      <c r="H88" s="9" t="s">
        <v>4</v>
      </c>
      <c r="AM88" s="4" t="s">
        <v>6</v>
      </c>
      <c r="AN88" s="5" t="s">
        <v>6</v>
      </c>
      <c r="AO88" s="5" t="s">
        <v>4</v>
      </c>
      <c r="AP88" s="5" t="s">
        <v>6</v>
      </c>
      <c r="AQ88" s="5" t="s">
        <v>5</v>
      </c>
      <c r="AR88" s="9" t="s">
        <v>5</v>
      </c>
      <c r="BN88" s="4" t="s">
        <v>6</v>
      </c>
      <c r="BO88" s="5" t="s">
        <v>6</v>
      </c>
      <c r="BP88" s="5" t="s">
        <v>5</v>
      </c>
      <c r="BQ88" s="5" t="s">
        <v>6</v>
      </c>
      <c r="BR88" s="5" t="s">
        <v>5</v>
      </c>
      <c r="BS88" s="9" t="s">
        <v>6</v>
      </c>
      <c r="CP88" s="35"/>
      <c r="CR88" s="4" t="s">
        <v>6</v>
      </c>
      <c r="CS88" s="5" t="s">
        <v>6</v>
      </c>
      <c r="CT88" s="5" t="s">
        <v>6</v>
      </c>
      <c r="CU88" s="5" t="s">
        <v>6</v>
      </c>
      <c r="CV88" s="5" t="s">
        <v>5</v>
      </c>
      <c r="CW88" s="9" t="s">
        <v>6</v>
      </c>
    </row>
    <row r="89" spans="3:101" x14ac:dyDescent="0.25">
      <c r="C89" s="4" t="s">
        <v>5</v>
      </c>
      <c r="D89" s="5" t="s">
        <v>4</v>
      </c>
      <c r="E89" s="5" t="s">
        <v>4</v>
      </c>
      <c r="F89" s="5" t="s">
        <v>5</v>
      </c>
      <c r="G89" s="5" t="s">
        <v>5</v>
      </c>
      <c r="H89" s="9" t="s">
        <v>4</v>
      </c>
      <c r="AM89" s="6" t="s">
        <v>6</v>
      </c>
      <c r="AN89" s="7" t="s">
        <v>6</v>
      </c>
      <c r="AO89" s="7" t="s">
        <v>4</v>
      </c>
      <c r="AP89" s="7" t="s">
        <v>6</v>
      </c>
      <c r="AQ89" s="7" t="s">
        <v>6</v>
      </c>
      <c r="AR89" s="10" t="s">
        <v>5</v>
      </c>
      <c r="BN89" s="6" t="s">
        <v>6</v>
      </c>
      <c r="BO89" s="7" t="s">
        <v>6</v>
      </c>
      <c r="BP89" s="7" t="s">
        <v>5</v>
      </c>
      <c r="BQ89" s="7" t="s">
        <v>6</v>
      </c>
      <c r="BR89" s="7" t="s">
        <v>6</v>
      </c>
      <c r="BS89" s="10" t="s">
        <v>6</v>
      </c>
      <c r="CP89" s="35"/>
      <c r="CR89" s="6" t="s">
        <v>6</v>
      </c>
      <c r="CS89" s="7" t="s">
        <v>6</v>
      </c>
      <c r="CT89" s="7" t="s">
        <v>6</v>
      </c>
      <c r="CU89" s="7" t="s">
        <v>6</v>
      </c>
      <c r="CV89" s="7" t="s">
        <v>6</v>
      </c>
      <c r="CW89" s="10" t="s">
        <v>6</v>
      </c>
    </row>
    <row r="90" spans="3:101" x14ac:dyDescent="0.25">
      <c r="C90" s="4" t="s">
        <v>5</v>
      </c>
      <c r="D90" s="5" t="s">
        <v>4</v>
      </c>
      <c r="E90" s="5" t="s">
        <v>4</v>
      </c>
      <c r="F90" s="5" t="s">
        <v>5</v>
      </c>
      <c r="G90" s="5" t="s">
        <v>6</v>
      </c>
      <c r="H90" s="9" t="s">
        <v>4</v>
      </c>
      <c r="N90" s="16" t="s">
        <v>10</v>
      </c>
      <c r="O90" s="15">
        <f>COUNTIF(R7:R87,"Malo")</f>
        <v>23</v>
      </c>
      <c r="U90" s="16" t="s">
        <v>10</v>
      </c>
      <c r="V90" s="15">
        <f>COUNTIF(Y7:Y87,"Malo")</f>
        <v>22</v>
      </c>
      <c r="AB90" s="16" t="s">
        <v>10</v>
      </c>
      <c r="AC90" s="15">
        <f>COUNTIF(AF7:AF87,"Malo")</f>
        <v>14</v>
      </c>
      <c r="CP90" s="35"/>
    </row>
    <row r="91" spans="3:101" x14ac:dyDescent="0.25">
      <c r="C91" s="4" t="s">
        <v>5</v>
      </c>
      <c r="D91" s="5" t="s">
        <v>4</v>
      </c>
      <c r="E91" s="5" t="s">
        <v>4</v>
      </c>
      <c r="F91" s="5" t="s">
        <v>6</v>
      </c>
      <c r="G91" s="5" t="s">
        <v>4</v>
      </c>
      <c r="H91" s="9" t="s">
        <v>4</v>
      </c>
      <c r="N91" s="23" t="s">
        <v>11</v>
      </c>
      <c r="O91" s="11">
        <f>COUNTIF(R7:R87,"Bueno")</f>
        <v>44</v>
      </c>
      <c r="U91" s="23" t="s">
        <v>11</v>
      </c>
      <c r="V91" s="11">
        <f>COUNTIF(Y7:Y87,"Bueno")</f>
        <v>37</v>
      </c>
      <c r="AB91" s="23" t="s">
        <v>11</v>
      </c>
      <c r="AC91" s="11">
        <f>COUNTIF(AF7:AF87,"Bueno")</f>
        <v>34</v>
      </c>
      <c r="CP91" s="35"/>
    </row>
    <row r="92" spans="3:101" x14ac:dyDescent="0.25">
      <c r="C92" s="4" t="s">
        <v>5</v>
      </c>
      <c r="D92" s="5" t="s">
        <v>4</v>
      </c>
      <c r="E92" s="5" t="s">
        <v>4</v>
      </c>
      <c r="F92" s="5" t="s">
        <v>6</v>
      </c>
      <c r="G92" s="5" t="s">
        <v>5</v>
      </c>
      <c r="H92" s="9" t="s">
        <v>4</v>
      </c>
      <c r="N92" s="18" t="s">
        <v>12</v>
      </c>
      <c r="O92" s="12">
        <f>COUNTIF(R7:R87,"Genial")</f>
        <v>13</v>
      </c>
      <c r="U92" s="18" t="s">
        <v>12</v>
      </c>
      <c r="V92" s="12">
        <f>COUNTIF(Y7:Y87,"Genial")</f>
        <v>22</v>
      </c>
      <c r="AB92" s="18" t="s">
        <v>12</v>
      </c>
      <c r="AC92" s="12">
        <f>COUNTIF(AF7:AF87,"Genial")</f>
        <v>33</v>
      </c>
      <c r="AN92" s="16" t="s">
        <v>10</v>
      </c>
      <c r="AO92" s="15">
        <f>COUNTIF(AR9:AR89,"Malo")</f>
        <v>48</v>
      </c>
      <c r="BO92" s="16" t="s">
        <v>10</v>
      </c>
      <c r="BP92" s="15">
        <f>COUNTIF(BS9:BS89,"Malo")</f>
        <v>8</v>
      </c>
      <c r="CP92" s="35"/>
      <c r="CS92" s="16" t="s">
        <v>10</v>
      </c>
      <c r="CT92" s="15">
        <f>COUNTIF(CW9:CW89,"Malo")</f>
        <v>3</v>
      </c>
    </row>
    <row r="93" spans="3:101" x14ac:dyDescent="0.25">
      <c r="C93" s="4" t="s">
        <v>5</v>
      </c>
      <c r="D93" s="5" t="s">
        <v>4</v>
      </c>
      <c r="E93" s="5" t="s">
        <v>4</v>
      </c>
      <c r="F93" s="5" t="s">
        <v>6</v>
      </c>
      <c r="G93" s="5" t="s">
        <v>6</v>
      </c>
      <c r="H93" s="9" t="s">
        <v>5</v>
      </c>
      <c r="O93" s="1">
        <f>O92+O91+O90</f>
        <v>80</v>
      </c>
      <c r="V93" s="1">
        <f>V92+V91+V90</f>
        <v>81</v>
      </c>
      <c r="AC93" s="1">
        <f>AC92+AC91+AC90</f>
        <v>81</v>
      </c>
      <c r="AN93" s="23" t="s">
        <v>11</v>
      </c>
      <c r="AO93" s="11">
        <f>COUNTIF(AR9:AR89,"Bueno")</f>
        <v>31</v>
      </c>
      <c r="BO93" s="23" t="s">
        <v>11</v>
      </c>
      <c r="BP93" s="11">
        <f>COUNTIF(BS9:BS89,"Bueno")</f>
        <v>58</v>
      </c>
      <c r="CP93" s="35"/>
      <c r="CS93" s="23" t="s">
        <v>11</v>
      </c>
      <c r="CT93" s="11">
        <f>COUNTIF(CW9:CW89,"Bueno")</f>
        <v>26</v>
      </c>
    </row>
    <row r="94" spans="3:101" x14ac:dyDescent="0.25">
      <c r="C94" s="4" t="s">
        <v>5</v>
      </c>
      <c r="D94" s="5" t="s">
        <v>4</v>
      </c>
      <c r="E94" s="5" t="s">
        <v>5</v>
      </c>
      <c r="F94" s="5" t="s">
        <v>4</v>
      </c>
      <c r="G94" s="5" t="s">
        <v>4</v>
      </c>
      <c r="H94" s="9" t="s">
        <v>4</v>
      </c>
      <c r="AN94" s="18" t="s">
        <v>12</v>
      </c>
      <c r="AO94" s="12">
        <f>COUNTIF(AR9:AR89,"Genial")</f>
        <v>2</v>
      </c>
      <c r="BO94" s="18" t="s">
        <v>12</v>
      </c>
      <c r="BP94" s="12">
        <f>COUNTIF(BS9:BS89,"Genial")</f>
        <v>15</v>
      </c>
      <c r="CP94" s="35"/>
      <c r="CS94" s="18" t="s">
        <v>12</v>
      </c>
      <c r="CT94" s="12">
        <f>COUNTIF(CW9:CW89,"Genial")</f>
        <v>51</v>
      </c>
    </row>
    <row r="95" spans="3:101" x14ac:dyDescent="0.25">
      <c r="C95" s="4" t="s">
        <v>5</v>
      </c>
      <c r="D95" s="5" t="s">
        <v>4</v>
      </c>
      <c r="E95" s="5" t="s">
        <v>5</v>
      </c>
      <c r="F95" s="5" t="s">
        <v>4</v>
      </c>
      <c r="G95" s="5" t="s">
        <v>5</v>
      </c>
      <c r="H95" s="9" t="s">
        <v>5</v>
      </c>
      <c r="N95" s="25" t="s">
        <v>13</v>
      </c>
      <c r="O95" s="24"/>
      <c r="U95" s="25" t="s">
        <v>13</v>
      </c>
      <c r="V95" s="24"/>
      <c r="AB95" s="25" t="s">
        <v>13</v>
      </c>
      <c r="AC95" s="24"/>
      <c r="AO95" s="1">
        <f>AO94+AO93+AO92</f>
        <v>81</v>
      </c>
      <c r="BP95" s="1">
        <f>BP94+BP93+BP92</f>
        <v>81</v>
      </c>
      <c r="CP95" s="35"/>
      <c r="CT95" s="1">
        <f>CT94+CT93+CT92</f>
        <v>80</v>
      </c>
    </row>
    <row r="96" spans="3:101" x14ac:dyDescent="0.25">
      <c r="C96" s="4" t="s">
        <v>5</v>
      </c>
      <c r="D96" s="5" t="s">
        <v>4</v>
      </c>
      <c r="E96" s="5" t="s">
        <v>5</v>
      </c>
      <c r="F96" s="5" t="s">
        <v>4</v>
      </c>
      <c r="G96" s="5" t="s">
        <v>6</v>
      </c>
      <c r="H96" s="9" t="s">
        <v>5</v>
      </c>
      <c r="N96" s="14" t="s">
        <v>14</v>
      </c>
      <c r="O96" s="15">
        <f>LOG(O90/$O$93,3)</f>
        <v>-1.1346427048034857</v>
      </c>
      <c r="U96" s="14" t="s">
        <v>14</v>
      </c>
      <c r="V96" s="15">
        <f>LOG(V90/$V$93,3)</f>
        <v>-1.1864119077844044</v>
      </c>
      <c r="AB96" s="14" t="s">
        <v>14</v>
      </c>
      <c r="AC96" s="15">
        <f>LOG(AC90/$AC$93,3)</f>
        <v>-1.5978264972671203</v>
      </c>
      <c r="CP96" s="35"/>
    </row>
    <row r="97" spans="3:115" x14ac:dyDescent="0.25">
      <c r="C97" s="4" t="s">
        <v>5</v>
      </c>
      <c r="D97" s="5" t="s">
        <v>4</v>
      </c>
      <c r="E97" s="5" t="s">
        <v>5</v>
      </c>
      <c r="F97" s="5" t="s">
        <v>5</v>
      </c>
      <c r="G97" s="5" t="s">
        <v>4</v>
      </c>
      <c r="H97" s="9" t="s">
        <v>5</v>
      </c>
      <c r="N97" s="13" t="s">
        <v>15</v>
      </c>
      <c r="O97" s="15">
        <f t="shared" ref="O97:O98" si="2">LOG(O91/$O$93,3)</f>
        <v>-0.54417468921670387</v>
      </c>
      <c r="U97" s="13" t="s">
        <v>15</v>
      </c>
      <c r="V97" s="15">
        <f t="shared" ref="V97:V98" si="3">LOG(V91/$V$93,3)</f>
        <v>-0.71320087178172709</v>
      </c>
      <c r="AB97" s="13" t="s">
        <v>15</v>
      </c>
      <c r="AC97" s="15">
        <f t="shared" ref="AC97:AC98" si="4">LOG(AC91/$AC$93,3)</f>
        <v>-0.79016832326597664</v>
      </c>
      <c r="AN97" s="25" t="s">
        <v>13</v>
      </c>
      <c r="AO97" s="32"/>
      <c r="BO97" s="25" t="s">
        <v>13</v>
      </c>
      <c r="BP97" s="32"/>
      <c r="CP97" s="35"/>
      <c r="CS97" s="25" t="s">
        <v>13</v>
      </c>
      <c r="CT97" s="32"/>
    </row>
    <row r="98" spans="3:115" x14ac:dyDescent="0.25">
      <c r="C98" s="4" t="s">
        <v>5</v>
      </c>
      <c r="D98" s="5" t="s">
        <v>4</v>
      </c>
      <c r="E98" s="5" t="s">
        <v>5</v>
      </c>
      <c r="F98" s="5" t="s">
        <v>5</v>
      </c>
      <c r="G98" s="5" t="s">
        <v>5</v>
      </c>
      <c r="H98" s="9" t="s">
        <v>5</v>
      </c>
      <c r="N98" s="13" t="s">
        <v>16</v>
      </c>
      <c r="O98" s="15">
        <f t="shared" si="2"/>
        <v>-1.653975015530964</v>
      </c>
      <c r="U98" s="13" t="s">
        <v>16</v>
      </c>
      <c r="V98" s="15">
        <f t="shared" si="3"/>
        <v>-1.1864119077844044</v>
      </c>
      <c r="AB98" s="13" t="s">
        <v>16</v>
      </c>
      <c r="AC98" s="15">
        <f t="shared" si="4"/>
        <v>-0.81734166135586184</v>
      </c>
      <c r="AN98" s="14" t="s">
        <v>14</v>
      </c>
      <c r="AO98" s="15">
        <f>LOG(AO92/$AO$95,3)</f>
        <v>-0.47628098571417027</v>
      </c>
      <c r="BO98" s="14" t="s">
        <v>14</v>
      </c>
      <c r="BP98" s="15">
        <f>LOG(BP92/BP95,3)</f>
        <v>-2.1072107392856276</v>
      </c>
      <c r="CP98" s="35"/>
      <c r="CS98" s="14" t="s">
        <v>14</v>
      </c>
      <c r="CT98" s="15">
        <f>LOG(CT92/CT95,3)</f>
        <v>-2.9886925350037568</v>
      </c>
    </row>
    <row r="99" spans="3:115" x14ac:dyDescent="0.25">
      <c r="C99" s="4" t="s">
        <v>5</v>
      </c>
      <c r="D99" s="5" t="s">
        <v>4</v>
      </c>
      <c r="E99" s="5" t="s">
        <v>5</v>
      </c>
      <c r="F99" s="5" t="s">
        <v>5</v>
      </c>
      <c r="G99" s="5" t="s">
        <v>6</v>
      </c>
      <c r="H99" s="9" t="s">
        <v>5</v>
      </c>
      <c r="N99" s="13" t="s">
        <v>18</v>
      </c>
      <c r="O99" s="11">
        <f>-(O90/$O$93)</f>
        <v>-0.28749999999999998</v>
      </c>
      <c r="U99" s="13" t="s">
        <v>18</v>
      </c>
      <c r="V99" s="11">
        <f>-(V90/$V$93)</f>
        <v>-0.27160493827160492</v>
      </c>
      <c r="AB99" s="13" t="s">
        <v>18</v>
      </c>
      <c r="AC99" s="11">
        <f>-(AC90/$AC$93)</f>
        <v>-0.1728395061728395</v>
      </c>
      <c r="AN99" s="13" t="s">
        <v>15</v>
      </c>
      <c r="AO99" s="15">
        <f>LOG(AO93/$AO$95,3)</f>
        <v>-0.87425014274298507</v>
      </c>
      <c r="BO99" s="13" t="s">
        <v>15</v>
      </c>
      <c r="BP99" s="15">
        <f>LOG(BP93/BP95,3)</f>
        <v>-0.30402549431787995</v>
      </c>
      <c r="CP99" s="35"/>
      <c r="CS99" s="13" t="s">
        <v>15</v>
      </c>
      <c r="CT99" s="15">
        <f>LOG(CT93/CT95,3)</f>
        <v>-1.0230452619595067</v>
      </c>
    </row>
    <row r="100" spans="3:115" x14ac:dyDescent="0.25">
      <c r="C100" s="4" t="s">
        <v>5</v>
      </c>
      <c r="D100" s="5" t="s">
        <v>4</v>
      </c>
      <c r="E100" s="5" t="s">
        <v>5</v>
      </c>
      <c r="F100" s="5" t="s">
        <v>6</v>
      </c>
      <c r="G100" s="5" t="s">
        <v>4</v>
      </c>
      <c r="H100" s="9" t="s">
        <v>5</v>
      </c>
      <c r="N100" s="13" t="s">
        <v>19</v>
      </c>
      <c r="O100" s="11">
        <f t="shared" ref="O100:O101" si="5">-(O91/$O$93)</f>
        <v>-0.55000000000000004</v>
      </c>
      <c r="U100" s="13" t="s">
        <v>19</v>
      </c>
      <c r="V100" s="11">
        <f t="shared" ref="V100:V101" si="6">-(V91/$V$93)</f>
        <v>-0.4567901234567901</v>
      </c>
      <c r="AB100" s="13" t="s">
        <v>19</v>
      </c>
      <c r="AC100" s="11">
        <f t="shared" ref="AC100:AC101" si="7">-(AC91/$AC$93)</f>
        <v>-0.41975308641975306</v>
      </c>
      <c r="AN100" s="13" t="s">
        <v>16</v>
      </c>
      <c r="AO100" s="15">
        <f>LOG(AO94/$AO$95,3)</f>
        <v>-3.3690702464285427</v>
      </c>
      <c r="BO100" s="13" t="s">
        <v>16</v>
      </c>
      <c r="BP100" s="15">
        <f>LOG(BP94/BP95,3)</f>
        <v>-1.5350264792820729</v>
      </c>
      <c r="CP100" s="35"/>
      <c r="CS100" s="13" t="s">
        <v>16</v>
      </c>
      <c r="CT100" s="15">
        <f>LOG(CT94/CT95,3)</f>
        <v>-0.40979061184119109</v>
      </c>
    </row>
    <row r="101" spans="3:115" x14ac:dyDescent="0.25">
      <c r="C101" s="4" t="s">
        <v>5</v>
      </c>
      <c r="D101" s="5" t="s">
        <v>4</v>
      </c>
      <c r="E101" s="5" t="s">
        <v>5</v>
      </c>
      <c r="F101" s="5" t="s">
        <v>6</v>
      </c>
      <c r="G101" s="5" t="s">
        <v>5</v>
      </c>
      <c r="H101" s="9" t="s">
        <v>5</v>
      </c>
      <c r="N101" s="13" t="s">
        <v>20</v>
      </c>
      <c r="O101" s="11">
        <f t="shared" si="5"/>
        <v>-0.16250000000000001</v>
      </c>
      <c r="U101" s="13" t="s">
        <v>20</v>
      </c>
      <c r="V101" s="11">
        <f t="shared" si="6"/>
        <v>-0.27160493827160492</v>
      </c>
      <c r="AB101" s="13" t="s">
        <v>20</v>
      </c>
      <c r="AC101" s="11">
        <f t="shared" si="7"/>
        <v>-0.40740740740740738</v>
      </c>
      <c r="AN101" s="13" t="s">
        <v>18</v>
      </c>
      <c r="AO101" s="11">
        <f>-(AO92/$AO$95)</f>
        <v>-0.59259259259259256</v>
      </c>
      <c r="BO101" s="13" t="s">
        <v>18</v>
      </c>
      <c r="BP101" s="11">
        <f>-(BP92/BP95)</f>
        <v>-9.8765432098765427E-2</v>
      </c>
      <c r="CP101" s="35"/>
      <c r="CS101" s="13" t="s">
        <v>18</v>
      </c>
      <c r="CT101" s="11">
        <f>-(CT92/CT95)</f>
        <v>-3.7499999999999999E-2</v>
      </c>
    </row>
    <row r="102" spans="3:115" x14ac:dyDescent="0.25">
      <c r="C102" s="4" t="s">
        <v>5</v>
      </c>
      <c r="D102" s="5" t="s">
        <v>4</v>
      </c>
      <c r="E102" s="5" t="s">
        <v>5</v>
      </c>
      <c r="F102" s="5" t="s">
        <v>6</v>
      </c>
      <c r="G102" s="5" t="s">
        <v>6</v>
      </c>
      <c r="H102" s="9" t="s">
        <v>5</v>
      </c>
      <c r="N102" s="19"/>
      <c r="O102" s="11"/>
      <c r="U102" s="19"/>
      <c r="V102" s="11"/>
      <c r="AB102" s="19"/>
      <c r="AC102" s="11"/>
      <c r="AN102" s="13" t="s">
        <v>19</v>
      </c>
      <c r="AO102" s="11">
        <f>-(AO93/$AO$95)</f>
        <v>-0.38271604938271603</v>
      </c>
      <c r="BO102" s="13" t="s">
        <v>19</v>
      </c>
      <c r="BP102" s="11">
        <f>-(BP93/BP95)</f>
        <v>-0.71604938271604934</v>
      </c>
      <c r="CP102" s="35"/>
      <c r="CS102" s="13" t="s">
        <v>19</v>
      </c>
      <c r="CT102" s="11">
        <f>-(CT93/CT95)</f>
        <v>-0.32500000000000001</v>
      </c>
    </row>
    <row r="103" spans="3:115" x14ac:dyDescent="0.25">
      <c r="C103" s="4" t="s">
        <v>5</v>
      </c>
      <c r="D103" s="5" t="s">
        <v>4</v>
      </c>
      <c r="E103" s="5" t="s">
        <v>6</v>
      </c>
      <c r="F103" s="5" t="s">
        <v>4</v>
      </c>
      <c r="G103" s="5" t="s">
        <v>4</v>
      </c>
      <c r="H103" s="9" t="s">
        <v>4</v>
      </c>
      <c r="N103" s="20" t="s">
        <v>17</v>
      </c>
      <c r="O103" s="21">
        <f>O99*O96+O100*O97+O101*O98</f>
        <v>0.89427679672397087</v>
      </c>
      <c r="U103" s="20" t="s">
        <v>17</v>
      </c>
      <c r="V103" s="21">
        <f>V99*V96+V100*V97+V101*V98</f>
        <v>0.97025378022762576</v>
      </c>
      <c r="AB103" s="20" t="s">
        <v>17</v>
      </c>
      <c r="AC103" s="21">
        <f>AC99*AC96+AC100*AC97+AC101*AC98</f>
        <v>0.94083418243859673</v>
      </c>
      <c r="AN103" s="13" t="s">
        <v>20</v>
      </c>
      <c r="AO103" s="11">
        <f>-(AO94/$AO$95)</f>
        <v>-2.4691358024691357E-2</v>
      </c>
      <c r="BO103" s="13" t="s">
        <v>20</v>
      </c>
      <c r="BP103" s="11">
        <f>-(BP94/BP95)</f>
        <v>-0.18518518518518517</v>
      </c>
      <c r="CP103" s="35"/>
      <c r="CS103" s="13" t="s">
        <v>20</v>
      </c>
      <c r="CT103" s="11">
        <f>-(CT94/CT95)</f>
        <v>-0.63749999999999996</v>
      </c>
    </row>
    <row r="104" spans="3:115" x14ac:dyDescent="0.25">
      <c r="C104" s="4" t="s">
        <v>5</v>
      </c>
      <c r="D104" s="5" t="s">
        <v>4</v>
      </c>
      <c r="E104" s="5" t="s">
        <v>6</v>
      </c>
      <c r="F104" s="5" t="s">
        <v>4</v>
      </c>
      <c r="G104" s="5" t="s">
        <v>5</v>
      </c>
      <c r="H104" s="9" t="s">
        <v>5</v>
      </c>
      <c r="AN104" s="19"/>
      <c r="AO104" s="11"/>
      <c r="BO104" s="19"/>
      <c r="BP104" s="11"/>
      <c r="CP104" s="35"/>
      <c r="CS104" s="19"/>
      <c r="CT104" s="11"/>
    </row>
    <row r="105" spans="3:115" x14ac:dyDescent="0.25">
      <c r="C105" s="4" t="s">
        <v>5</v>
      </c>
      <c r="D105" s="5" t="s">
        <v>4</v>
      </c>
      <c r="E105" s="5" t="s">
        <v>6</v>
      </c>
      <c r="F105" s="5" t="s">
        <v>4</v>
      </c>
      <c r="G105" s="5" t="s">
        <v>6</v>
      </c>
      <c r="H105" s="9" t="s">
        <v>6</v>
      </c>
      <c r="AN105" s="20" t="s">
        <v>17</v>
      </c>
      <c r="AO105" s="21">
        <f>AO101*AO98+AO102*AO99+AO103*AO100</f>
        <v>0.70001706459468893</v>
      </c>
      <c r="BO105" s="20" t="s">
        <v>17</v>
      </c>
      <c r="BP105" s="21">
        <f>BP101*BP98+BP102*BP99+BP103*BP100</f>
        <v>0.71008100955497722</v>
      </c>
      <c r="CP105" s="35"/>
      <c r="CS105" s="20" t="s">
        <v>17</v>
      </c>
      <c r="CT105" s="21">
        <f>CT101*CT98+CT102*CT99+CT103*CT100</f>
        <v>0.70580719524823987</v>
      </c>
    </row>
    <row r="106" spans="3:115" x14ac:dyDescent="0.25">
      <c r="C106" s="4" t="s">
        <v>5</v>
      </c>
      <c r="D106" s="5" t="s">
        <v>4</v>
      </c>
      <c r="E106" s="5" t="s">
        <v>6</v>
      </c>
      <c r="F106" s="5" t="s">
        <v>5</v>
      </c>
      <c r="G106" s="5" t="s">
        <v>4</v>
      </c>
      <c r="H106" s="9" t="s">
        <v>5</v>
      </c>
      <c r="N106" s="26"/>
      <c r="O106" s="27"/>
      <c r="P106" s="27"/>
      <c r="Q106" s="27"/>
      <c r="R106" s="27"/>
      <c r="S106" s="27"/>
      <c r="T106" s="28"/>
      <c r="U106" s="26" t="s">
        <v>22</v>
      </c>
      <c r="V106" s="1">
        <f>$K$16-((O93/$K$6)*O103+(V93/$K$6)*V103+(AC93/$K$6)*AC103)</f>
        <v>2.4427139249290297E-2</v>
      </c>
      <c r="W106" s="27"/>
      <c r="X106" s="27"/>
      <c r="Y106" s="27"/>
      <c r="Z106" s="27"/>
      <c r="AA106" s="27"/>
      <c r="AB106" s="27"/>
      <c r="AC106" s="28"/>
      <c r="CP106" s="35"/>
    </row>
    <row r="107" spans="3:115" x14ac:dyDescent="0.25">
      <c r="C107" s="4" t="s">
        <v>5</v>
      </c>
      <c r="D107" s="5" t="s">
        <v>4</v>
      </c>
      <c r="E107" s="5" t="s">
        <v>6</v>
      </c>
      <c r="F107" s="5" t="s">
        <v>5</v>
      </c>
      <c r="G107" s="5" t="s">
        <v>5</v>
      </c>
      <c r="H107" s="9" t="s">
        <v>5</v>
      </c>
      <c r="CP107" s="35"/>
    </row>
    <row r="108" spans="3:115" x14ac:dyDescent="0.25">
      <c r="C108" s="4" t="s">
        <v>5</v>
      </c>
      <c r="D108" s="5" t="s">
        <v>4</v>
      </c>
      <c r="E108" s="5" t="s">
        <v>6</v>
      </c>
      <c r="F108" s="5" t="s">
        <v>5</v>
      </c>
      <c r="G108" s="5" t="s">
        <v>6</v>
      </c>
      <c r="H108" s="9" t="s">
        <v>5</v>
      </c>
      <c r="CP108" s="35"/>
    </row>
    <row r="109" spans="3:115" x14ac:dyDescent="0.25">
      <c r="C109" s="4" t="s">
        <v>5</v>
      </c>
      <c r="D109" s="5" t="s">
        <v>4</v>
      </c>
      <c r="E109" s="5" t="s">
        <v>6</v>
      </c>
      <c r="F109" s="5" t="s">
        <v>6</v>
      </c>
      <c r="G109" s="5" t="s">
        <v>4</v>
      </c>
      <c r="H109" s="9" t="s">
        <v>6</v>
      </c>
      <c r="CP109" s="35"/>
    </row>
    <row r="110" spans="3:115" x14ac:dyDescent="0.25">
      <c r="C110" s="4" t="s">
        <v>5</v>
      </c>
      <c r="D110" s="5" t="s">
        <v>4</v>
      </c>
      <c r="E110" s="5" t="s">
        <v>6</v>
      </c>
      <c r="F110" s="5" t="s">
        <v>6</v>
      </c>
      <c r="G110" s="5" t="s">
        <v>5</v>
      </c>
      <c r="H110" s="9" t="s">
        <v>6</v>
      </c>
      <c r="CP110" s="35"/>
    </row>
    <row r="111" spans="3:115" x14ac:dyDescent="0.25">
      <c r="C111" s="4" t="s">
        <v>5</v>
      </c>
      <c r="D111" s="5" t="s">
        <v>4</v>
      </c>
      <c r="E111" s="5" t="s">
        <v>6</v>
      </c>
      <c r="F111" s="5" t="s">
        <v>6</v>
      </c>
      <c r="G111" s="5" t="s">
        <v>6</v>
      </c>
      <c r="H111" s="9" t="s">
        <v>6</v>
      </c>
      <c r="AM111" s="37"/>
      <c r="AN111" s="37"/>
      <c r="AO111" s="37"/>
      <c r="AP111" s="37"/>
      <c r="AQ111" s="37"/>
      <c r="AR111" s="37"/>
      <c r="AS111" s="37"/>
      <c r="AT111" s="37"/>
      <c r="AU111" s="37"/>
      <c r="AV111" s="37" t="s">
        <v>25</v>
      </c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 t="s">
        <v>25</v>
      </c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P111" s="35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 t="s">
        <v>25</v>
      </c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</row>
    <row r="112" spans="3:115" x14ac:dyDescent="0.25">
      <c r="C112" s="4" t="s">
        <v>5</v>
      </c>
      <c r="D112" s="5" t="s">
        <v>5</v>
      </c>
      <c r="E112" s="5" t="s">
        <v>4</v>
      </c>
      <c r="F112" s="5" t="s">
        <v>4</v>
      </c>
      <c r="G112" s="5" t="s">
        <v>4</v>
      </c>
      <c r="H112" s="9" t="s">
        <v>4</v>
      </c>
      <c r="M112" s="41" t="s">
        <v>0</v>
      </c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3"/>
      <c r="CP112" s="35"/>
    </row>
    <row r="113" spans="3:115" x14ac:dyDescent="0.25">
      <c r="C113" s="4" t="s">
        <v>5</v>
      </c>
      <c r="D113" s="5" t="s">
        <v>5</v>
      </c>
      <c r="E113" s="5" t="s">
        <v>4</v>
      </c>
      <c r="F113" s="5" t="s">
        <v>4</v>
      </c>
      <c r="G113" s="5" t="s">
        <v>5</v>
      </c>
      <c r="H113" s="9" t="s">
        <v>4</v>
      </c>
      <c r="CP113" s="35"/>
    </row>
    <row r="114" spans="3:115" x14ac:dyDescent="0.25">
      <c r="C114" s="4" t="s">
        <v>5</v>
      </c>
      <c r="D114" s="5" t="s">
        <v>5</v>
      </c>
      <c r="E114" s="5" t="s">
        <v>4</v>
      </c>
      <c r="F114" s="5" t="s">
        <v>4</v>
      </c>
      <c r="G114" s="5" t="s">
        <v>6</v>
      </c>
      <c r="H114" s="9" t="s">
        <v>4</v>
      </c>
      <c r="AM114" s="2" t="s">
        <v>7</v>
      </c>
      <c r="AN114" s="2" t="s">
        <v>0</v>
      </c>
      <c r="AO114" s="36" t="s">
        <v>9</v>
      </c>
      <c r="AP114" s="2" t="s">
        <v>1</v>
      </c>
      <c r="AQ114" s="33" t="s">
        <v>2</v>
      </c>
      <c r="AR114" s="2" t="s">
        <v>3</v>
      </c>
      <c r="AT114" s="2" t="s">
        <v>7</v>
      </c>
      <c r="AU114" s="2" t="s">
        <v>0</v>
      </c>
      <c r="AV114" s="36" t="s">
        <v>9</v>
      </c>
      <c r="AW114" s="2" t="s">
        <v>1</v>
      </c>
      <c r="AX114" s="33" t="s">
        <v>2</v>
      </c>
      <c r="AY114" s="2" t="s">
        <v>3</v>
      </c>
      <c r="BA114" s="2" t="s">
        <v>7</v>
      </c>
      <c r="BB114" s="2" t="s">
        <v>0</v>
      </c>
      <c r="BC114" s="36" t="s">
        <v>9</v>
      </c>
      <c r="BD114" s="2" t="s">
        <v>1</v>
      </c>
      <c r="BE114" s="33" t="s">
        <v>2</v>
      </c>
      <c r="BF114" s="2" t="s">
        <v>3</v>
      </c>
      <c r="BN114" s="2" t="s">
        <v>7</v>
      </c>
      <c r="BO114" s="2" t="s">
        <v>0</v>
      </c>
      <c r="BP114" s="2" t="s">
        <v>9</v>
      </c>
      <c r="BQ114" s="2" t="s">
        <v>1</v>
      </c>
      <c r="BR114" s="33" t="s">
        <v>2</v>
      </c>
      <c r="BS114" s="2" t="s">
        <v>3</v>
      </c>
      <c r="BU114" s="2" t="s">
        <v>7</v>
      </c>
      <c r="BV114" s="2" t="s">
        <v>0</v>
      </c>
      <c r="BW114" s="36" t="s">
        <v>9</v>
      </c>
      <c r="BX114" s="2" t="s">
        <v>1</v>
      </c>
      <c r="BY114" s="33" t="s">
        <v>2</v>
      </c>
      <c r="BZ114" s="2" t="s">
        <v>3</v>
      </c>
      <c r="CB114" s="2" t="s">
        <v>7</v>
      </c>
      <c r="CC114" s="2" t="s">
        <v>0</v>
      </c>
      <c r="CD114" s="36" t="s">
        <v>9</v>
      </c>
      <c r="CE114" s="2" t="s">
        <v>1</v>
      </c>
      <c r="CF114" s="33" t="s">
        <v>2</v>
      </c>
      <c r="CG114" s="2" t="s">
        <v>3</v>
      </c>
      <c r="CP114" s="35"/>
      <c r="CR114" s="2" t="s">
        <v>7</v>
      </c>
      <c r="CS114" s="2" t="s">
        <v>0</v>
      </c>
      <c r="CT114" s="2" t="s">
        <v>9</v>
      </c>
      <c r="CU114" s="2" t="s">
        <v>1</v>
      </c>
      <c r="CV114" s="33" t="s">
        <v>2</v>
      </c>
      <c r="CW114" s="2" t="s">
        <v>3</v>
      </c>
      <c r="CY114" s="2" t="s">
        <v>7</v>
      </c>
      <c r="CZ114" s="2" t="s">
        <v>0</v>
      </c>
      <c r="DA114" s="36" t="s">
        <v>9</v>
      </c>
      <c r="DB114" s="2" t="s">
        <v>1</v>
      </c>
      <c r="DC114" s="33" t="s">
        <v>2</v>
      </c>
      <c r="DD114" s="2" t="s">
        <v>3</v>
      </c>
      <c r="DF114" s="2" t="s">
        <v>7</v>
      </c>
      <c r="DG114" s="2" t="s">
        <v>0</v>
      </c>
      <c r="DH114" s="36" t="s">
        <v>9</v>
      </c>
      <c r="DI114" s="2" t="s">
        <v>1</v>
      </c>
      <c r="DJ114" s="33" t="s">
        <v>2</v>
      </c>
      <c r="DK114" s="2" t="s">
        <v>3</v>
      </c>
    </row>
    <row r="115" spans="3:115" x14ac:dyDescent="0.25">
      <c r="C115" s="4" t="s">
        <v>5</v>
      </c>
      <c r="D115" s="5" t="s">
        <v>5</v>
      </c>
      <c r="E115" s="5" t="s">
        <v>4</v>
      </c>
      <c r="F115" s="5" t="s">
        <v>5</v>
      </c>
      <c r="G115" s="5" t="s">
        <v>4</v>
      </c>
      <c r="H115" s="9" t="s">
        <v>4</v>
      </c>
      <c r="M115" s="2" t="s">
        <v>7</v>
      </c>
      <c r="N115" s="2" t="s">
        <v>0</v>
      </c>
      <c r="O115" s="2" t="s">
        <v>9</v>
      </c>
      <c r="P115" s="2" t="s">
        <v>1</v>
      </c>
      <c r="Q115" s="8" t="s">
        <v>2</v>
      </c>
      <c r="R115" s="2" t="s">
        <v>3</v>
      </c>
      <c r="T115" s="2" t="s">
        <v>7</v>
      </c>
      <c r="U115" s="2" t="s">
        <v>0</v>
      </c>
      <c r="V115" s="2" t="s">
        <v>9</v>
      </c>
      <c r="W115" s="2" t="s">
        <v>1</v>
      </c>
      <c r="X115" s="8" t="s">
        <v>2</v>
      </c>
      <c r="Y115" s="2" t="s">
        <v>3</v>
      </c>
      <c r="AA115" s="2" t="s">
        <v>7</v>
      </c>
      <c r="AB115" s="2" t="s">
        <v>0</v>
      </c>
      <c r="AC115" s="2" t="s">
        <v>9</v>
      </c>
      <c r="AD115" s="2" t="s">
        <v>1</v>
      </c>
      <c r="AE115" s="8" t="s">
        <v>2</v>
      </c>
      <c r="AF115" s="2" t="s">
        <v>3</v>
      </c>
      <c r="AM115" s="4" t="s">
        <v>4</v>
      </c>
      <c r="AN115" s="5" t="s">
        <v>4</v>
      </c>
      <c r="AO115" s="5" t="s">
        <v>4</v>
      </c>
      <c r="AP115" s="5" t="s">
        <v>4</v>
      </c>
      <c r="AQ115" s="5" t="s">
        <v>4</v>
      </c>
      <c r="AR115" s="9" t="s">
        <v>4</v>
      </c>
      <c r="AT115" s="4" t="s">
        <v>5</v>
      </c>
      <c r="AU115" s="5" t="s">
        <v>4</v>
      </c>
      <c r="AV115" s="5" t="s">
        <v>4</v>
      </c>
      <c r="AW115" s="5" t="s">
        <v>4</v>
      </c>
      <c r="AX115" s="5" t="s">
        <v>4</v>
      </c>
      <c r="AY115" s="9" t="s">
        <v>4</v>
      </c>
      <c r="BA115" s="4" t="s">
        <v>6</v>
      </c>
      <c r="BB115" s="5" t="s">
        <v>4</v>
      </c>
      <c r="BC115" s="5" t="s">
        <v>4</v>
      </c>
      <c r="BD115" s="5" t="s">
        <v>4</v>
      </c>
      <c r="BE115" s="5" t="s">
        <v>4</v>
      </c>
      <c r="BF115" s="9" t="s">
        <v>4</v>
      </c>
      <c r="BN115" s="4" t="s">
        <v>4</v>
      </c>
      <c r="BO115" s="5" t="s">
        <v>4</v>
      </c>
      <c r="BP115" s="5" t="s">
        <v>5</v>
      </c>
      <c r="BQ115" s="5" t="s">
        <v>4</v>
      </c>
      <c r="BR115" s="5" t="s">
        <v>4</v>
      </c>
      <c r="BS115" s="9" t="s">
        <v>4</v>
      </c>
      <c r="BU115" s="4" t="s">
        <v>5</v>
      </c>
      <c r="BV115" s="5" t="s">
        <v>4</v>
      </c>
      <c r="BW115" s="5" t="s">
        <v>5</v>
      </c>
      <c r="BX115" s="5" t="s">
        <v>4</v>
      </c>
      <c r="BY115" s="5" t="s">
        <v>4</v>
      </c>
      <c r="BZ115" s="9" t="s">
        <v>4</v>
      </c>
      <c r="CB115" s="4" t="s">
        <v>6</v>
      </c>
      <c r="CC115" s="5" t="s">
        <v>4</v>
      </c>
      <c r="CD115" s="5" t="s">
        <v>5</v>
      </c>
      <c r="CE115" s="5" t="s">
        <v>4</v>
      </c>
      <c r="CF115" s="5" t="s">
        <v>4</v>
      </c>
      <c r="CG115" s="9" t="s">
        <v>4</v>
      </c>
      <c r="CP115" s="35"/>
      <c r="CR115" s="4" t="s">
        <v>4</v>
      </c>
      <c r="CS115" s="5" t="s">
        <v>4</v>
      </c>
      <c r="CT115" s="5" t="s">
        <v>6</v>
      </c>
      <c r="CU115" s="5" t="s">
        <v>4</v>
      </c>
      <c r="CV115" s="5" t="s">
        <v>4</v>
      </c>
      <c r="CW115" s="9" t="s">
        <v>4</v>
      </c>
      <c r="CY115" s="4" t="s">
        <v>5</v>
      </c>
      <c r="CZ115" s="5" t="s">
        <v>4</v>
      </c>
      <c r="DA115" s="5" t="s">
        <v>6</v>
      </c>
      <c r="DB115" s="5" t="s">
        <v>4</v>
      </c>
      <c r="DC115" s="5" t="s">
        <v>4</v>
      </c>
      <c r="DD115" s="9" t="s">
        <v>4</v>
      </c>
      <c r="DF115" s="4" t="s">
        <v>6</v>
      </c>
      <c r="DG115" s="5" t="s">
        <v>4</v>
      </c>
      <c r="DH115" s="5" t="s">
        <v>6</v>
      </c>
      <c r="DI115" s="5" t="s">
        <v>4</v>
      </c>
      <c r="DJ115" s="5" t="s">
        <v>4</v>
      </c>
      <c r="DK115" s="9" t="s">
        <v>5</v>
      </c>
    </row>
    <row r="116" spans="3:115" x14ac:dyDescent="0.25">
      <c r="C116" s="4" t="s">
        <v>5</v>
      </c>
      <c r="D116" s="5" t="s">
        <v>5</v>
      </c>
      <c r="E116" s="5" t="s">
        <v>4</v>
      </c>
      <c r="F116" s="5" t="s">
        <v>5</v>
      </c>
      <c r="G116" s="5" t="s">
        <v>5</v>
      </c>
      <c r="H116" s="9" t="s">
        <v>4</v>
      </c>
      <c r="M116" s="4" t="s">
        <v>4</v>
      </c>
      <c r="N116" s="5" t="s">
        <v>4</v>
      </c>
      <c r="O116" s="5" t="s">
        <v>4</v>
      </c>
      <c r="P116" s="5" t="s">
        <v>4</v>
      </c>
      <c r="Q116" s="5" t="s">
        <v>4</v>
      </c>
      <c r="R116" s="9" t="s">
        <v>4</v>
      </c>
      <c r="T116" s="4" t="s">
        <v>4</v>
      </c>
      <c r="U116" s="5" t="s">
        <v>5</v>
      </c>
      <c r="V116" s="5" t="s">
        <v>4</v>
      </c>
      <c r="W116" s="5" t="s">
        <v>4</v>
      </c>
      <c r="X116" s="5" t="s">
        <v>4</v>
      </c>
      <c r="Y116" s="9" t="s">
        <v>4</v>
      </c>
      <c r="AA116" s="4" t="s">
        <v>4</v>
      </c>
      <c r="AB116" s="5" t="s">
        <v>6</v>
      </c>
      <c r="AC116" s="5" t="s">
        <v>4</v>
      </c>
      <c r="AD116" s="5" t="s">
        <v>4</v>
      </c>
      <c r="AE116" s="5" t="s">
        <v>4</v>
      </c>
      <c r="AF116" s="9" t="s">
        <v>4</v>
      </c>
      <c r="AM116" s="4" t="s">
        <v>4</v>
      </c>
      <c r="AN116" s="5" t="s">
        <v>4</v>
      </c>
      <c r="AO116" s="5" t="s">
        <v>4</v>
      </c>
      <c r="AP116" s="5" t="s">
        <v>4</v>
      </c>
      <c r="AQ116" s="5" t="s">
        <v>5</v>
      </c>
      <c r="AR116" s="9" t="s">
        <v>4</v>
      </c>
      <c r="AT116" s="4" t="s">
        <v>5</v>
      </c>
      <c r="AU116" s="5" t="s">
        <v>4</v>
      </c>
      <c r="AV116" s="5" t="s">
        <v>4</v>
      </c>
      <c r="AW116" s="5" t="s">
        <v>4</v>
      </c>
      <c r="AX116" s="5" t="s">
        <v>5</v>
      </c>
      <c r="AY116" s="9" t="s">
        <v>4</v>
      </c>
      <c r="BA116" s="4" t="s">
        <v>6</v>
      </c>
      <c r="BB116" s="5" t="s">
        <v>4</v>
      </c>
      <c r="BC116" s="5" t="s">
        <v>4</v>
      </c>
      <c r="BD116" s="5" t="s">
        <v>4</v>
      </c>
      <c r="BE116" s="5" t="s">
        <v>5</v>
      </c>
      <c r="BF116" s="9" t="s">
        <v>4</v>
      </c>
      <c r="BN116" s="4" t="s">
        <v>4</v>
      </c>
      <c r="BO116" s="5" t="s">
        <v>4</v>
      </c>
      <c r="BP116" s="5" t="s">
        <v>5</v>
      </c>
      <c r="BQ116" s="5" t="s">
        <v>4</v>
      </c>
      <c r="BR116" s="5" t="s">
        <v>5</v>
      </c>
      <c r="BS116" s="9" t="s">
        <v>4</v>
      </c>
      <c r="BU116" s="4" t="s">
        <v>5</v>
      </c>
      <c r="BV116" s="5" t="s">
        <v>4</v>
      </c>
      <c r="BW116" s="5" t="s">
        <v>5</v>
      </c>
      <c r="BX116" s="5" t="s">
        <v>4</v>
      </c>
      <c r="BY116" s="5" t="s">
        <v>5</v>
      </c>
      <c r="BZ116" s="9" t="s">
        <v>5</v>
      </c>
      <c r="CB116" s="4" t="s">
        <v>6</v>
      </c>
      <c r="CC116" s="5" t="s">
        <v>4</v>
      </c>
      <c r="CD116" s="5" t="s">
        <v>5</v>
      </c>
      <c r="CE116" s="5" t="s">
        <v>4</v>
      </c>
      <c r="CF116" s="5" t="s">
        <v>5</v>
      </c>
      <c r="CG116" s="9" t="s">
        <v>5</v>
      </c>
      <c r="CP116" s="35"/>
      <c r="CR116" s="4" t="s">
        <v>4</v>
      </c>
      <c r="CS116" s="5" t="s">
        <v>4</v>
      </c>
      <c r="CT116" s="5" t="s">
        <v>6</v>
      </c>
      <c r="CU116" s="5" t="s">
        <v>4</v>
      </c>
      <c r="CV116" s="5" t="s">
        <v>5</v>
      </c>
      <c r="CW116" s="9" t="s">
        <v>4</v>
      </c>
      <c r="CY116" s="4" t="s">
        <v>5</v>
      </c>
      <c r="CZ116" s="5" t="s">
        <v>4</v>
      </c>
      <c r="DA116" s="5" t="s">
        <v>6</v>
      </c>
      <c r="DB116" s="5" t="s">
        <v>4</v>
      </c>
      <c r="DC116" s="5" t="s">
        <v>5</v>
      </c>
      <c r="DD116" s="9" t="s">
        <v>5</v>
      </c>
      <c r="DF116" s="4" t="s">
        <v>6</v>
      </c>
      <c r="DG116" s="5" t="s">
        <v>4</v>
      </c>
      <c r="DH116" s="5" t="s">
        <v>6</v>
      </c>
      <c r="DI116" s="5" t="s">
        <v>4</v>
      </c>
      <c r="DJ116" s="5" t="s">
        <v>5</v>
      </c>
      <c r="DK116" s="9" t="s">
        <v>5</v>
      </c>
    </row>
    <row r="117" spans="3:115" x14ac:dyDescent="0.25">
      <c r="C117" s="4" t="s">
        <v>5</v>
      </c>
      <c r="D117" s="5" t="s">
        <v>5</v>
      </c>
      <c r="E117" s="5" t="s">
        <v>4</v>
      </c>
      <c r="F117" s="5" t="s">
        <v>5</v>
      </c>
      <c r="G117" s="5" t="s">
        <v>6</v>
      </c>
      <c r="H117" s="9" t="s">
        <v>4</v>
      </c>
      <c r="M117" s="4" t="s">
        <v>4</v>
      </c>
      <c r="N117" s="5" t="s">
        <v>4</v>
      </c>
      <c r="O117" s="5" t="s">
        <v>4</v>
      </c>
      <c r="P117" s="5" t="s">
        <v>4</v>
      </c>
      <c r="Q117" s="5" t="s">
        <v>5</v>
      </c>
      <c r="R117" s="9" t="s">
        <v>4</v>
      </c>
      <c r="T117" s="4" t="s">
        <v>4</v>
      </c>
      <c r="U117" s="5" t="s">
        <v>5</v>
      </c>
      <c r="V117" s="5" t="s">
        <v>4</v>
      </c>
      <c r="W117" s="5" t="s">
        <v>4</v>
      </c>
      <c r="X117" s="5" t="s">
        <v>5</v>
      </c>
      <c r="Y117" s="9" t="s">
        <v>4</v>
      </c>
      <c r="AA117" s="4" t="s">
        <v>4</v>
      </c>
      <c r="AB117" s="5" t="s">
        <v>6</v>
      </c>
      <c r="AC117" s="5" t="s">
        <v>4</v>
      </c>
      <c r="AD117" s="5" t="s">
        <v>4</v>
      </c>
      <c r="AE117" s="5" t="s">
        <v>5</v>
      </c>
      <c r="AF117" s="9" t="s">
        <v>4</v>
      </c>
      <c r="AM117" s="4" t="s">
        <v>4</v>
      </c>
      <c r="AN117" s="5" t="s">
        <v>4</v>
      </c>
      <c r="AO117" s="5" t="s">
        <v>4</v>
      </c>
      <c r="AP117" s="5" t="s">
        <v>4</v>
      </c>
      <c r="AQ117" s="5" t="s">
        <v>6</v>
      </c>
      <c r="AR117" s="9" t="s">
        <v>4</v>
      </c>
      <c r="AT117" s="4" t="s">
        <v>5</v>
      </c>
      <c r="AU117" s="5" t="s">
        <v>4</v>
      </c>
      <c r="AV117" s="5" t="s">
        <v>4</v>
      </c>
      <c r="AW117" s="5" t="s">
        <v>4</v>
      </c>
      <c r="AX117" s="5" t="s">
        <v>6</v>
      </c>
      <c r="AY117" s="9" t="s">
        <v>4</v>
      </c>
      <c r="BA117" s="4" t="s">
        <v>6</v>
      </c>
      <c r="BB117" s="5" t="s">
        <v>4</v>
      </c>
      <c r="BC117" s="5" t="s">
        <v>4</v>
      </c>
      <c r="BD117" s="5" t="s">
        <v>4</v>
      </c>
      <c r="BE117" s="5" t="s">
        <v>6</v>
      </c>
      <c r="BF117" s="9" t="s">
        <v>4</v>
      </c>
      <c r="BN117" s="4" t="s">
        <v>4</v>
      </c>
      <c r="BO117" s="5" t="s">
        <v>4</v>
      </c>
      <c r="BP117" s="5" t="s">
        <v>5</v>
      </c>
      <c r="BQ117" s="5" t="s">
        <v>4</v>
      </c>
      <c r="BR117" s="5" t="s">
        <v>6</v>
      </c>
      <c r="BS117" s="9" t="s">
        <v>4</v>
      </c>
      <c r="BU117" s="4" t="s">
        <v>5</v>
      </c>
      <c r="BV117" s="5" t="s">
        <v>4</v>
      </c>
      <c r="BW117" s="5" t="s">
        <v>5</v>
      </c>
      <c r="BX117" s="5" t="s">
        <v>4</v>
      </c>
      <c r="BY117" s="5" t="s">
        <v>6</v>
      </c>
      <c r="BZ117" s="9" t="s">
        <v>5</v>
      </c>
      <c r="CB117" s="4" t="s">
        <v>6</v>
      </c>
      <c r="CC117" s="5" t="s">
        <v>4</v>
      </c>
      <c r="CD117" s="5" t="s">
        <v>5</v>
      </c>
      <c r="CE117" s="5" t="s">
        <v>4</v>
      </c>
      <c r="CF117" s="5" t="s">
        <v>6</v>
      </c>
      <c r="CG117" s="9" t="s">
        <v>5</v>
      </c>
      <c r="CP117" s="35"/>
      <c r="CR117" s="4" t="s">
        <v>4</v>
      </c>
      <c r="CS117" s="5" t="s">
        <v>4</v>
      </c>
      <c r="CT117" s="5" t="s">
        <v>6</v>
      </c>
      <c r="CU117" s="5" t="s">
        <v>4</v>
      </c>
      <c r="CV117" s="5" t="s">
        <v>6</v>
      </c>
      <c r="CW117" s="9" t="s">
        <v>5</v>
      </c>
      <c r="CY117" s="4" t="s">
        <v>5</v>
      </c>
      <c r="CZ117" s="5" t="s">
        <v>4</v>
      </c>
      <c r="DA117" s="5" t="s">
        <v>6</v>
      </c>
      <c r="DB117" s="5" t="s">
        <v>4</v>
      </c>
      <c r="DC117" s="5" t="s">
        <v>6</v>
      </c>
      <c r="DD117" s="9" t="s">
        <v>6</v>
      </c>
      <c r="DF117" s="4" t="s">
        <v>6</v>
      </c>
      <c r="DG117" s="5" t="s">
        <v>4</v>
      </c>
      <c r="DH117" s="5" t="s">
        <v>6</v>
      </c>
      <c r="DI117" s="5" t="s">
        <v>4</v>
      </c>
      <c r="DJ117" s="5" t="s">
        <v>6</v>
      </c>
      <c r="DK117" s="9" t="s">
        <v>5</v>
      </c>
    </row>
    <row r="118" spans="3:115" x14ac:dyDescent="0.25">
      <c r="C118" s="4" t="s">
        <v>5</v>
      </c>
      <c r="D118" s="5" t="s">
        <v>5</v>
      </c>
      <c r="E118" s="5" t="s">
        <v>4</v>
      </c>
      <c r="F118" s="5" t="s">
        <v>6</v>
      </c>
      <c r="G118" s="5" t="s">
        <v>4</v>
      </c>
      <c r="H118" s="9" t="s">
        <v>4</v>
      </c>
      <c r="M118" s="4" t="s">
        <v>4</v>
      </c>
      <c r="N118" s="5" t="s">
        <v>4</v>
      </c>
      <c r="O118" s="5" t="s">
        <v>4</v>
      </c>
      <c r="P118" s="5" t="s">
        <v>4</v>
      </c>
      <c r="Q118" s="5" t="s">
        <v>6</v>
      </c>
      <c r="R118" s="9" t="s">
        <v>4</v>
      </c>
      <c r="T118" s="4" t="s">
        <v>4</v>
      </c>
      <c r="U118" s="5" t="s">
        <v>5</v>
      </c>
      <c r="V118" s="5" t="s">
        <v>4</v>
      </c>
      <c r="W118" s="5" t="s">
        <v>4</v>
      </c>
      <c r="X118" s="5" t="s">
        <v>6</v>
      </c>
      <c r="Y118" s="9" t="s">
        <v>4</v>
      </c>
      <c r="AA118" s="4" t="s">
        <v>4</v>
      </c>
      <c r="AB118" s="5" t="s">
        <v>6</v>
      </c>
      <c r="AC118" s="5" t="s">
        <v>4</v>
      </c>
      <c r="AD118" s="5" t="s">
        <v>4</v>
      </c>
      <c r="AE118" s="5" t="s">
        <v>6</v>
      </c>
      <c r="AF118" s="9" t="s">
        <v>5</v>
      </c>
      <c r="AM118" s="4" t="s">
        <v>4</v>
      </c>
      <c r="AN118" s="5" t="s">
        <v>4</v>
      </c>
      <c r="AO118" s="5" t="s">
        <v>4</v>
      </c>
      <c r="AP118" s="5" t="s">
        <v>5</v>
      </c>
      <c r="AQ118" s="5" t="s">
        <v>4</v>
      </c>
      <c r="AR118" s="9" t="s">
        <v>4</v>
      </c>
      <c r="AT118" s="4" t="s">
        <v>5</v>
      </c>
      <c r="AU118" s="5" t="s">
        <v>4</v>
      </c>
      <c r="AV118" s="5" t="s">
        <v>4</v>
      </c>
      <c r="AW118" s="5" t="s">
        <v>5</v>
      </c>
      <c r="AX118" s="5" t="s">
        <v>4</v>
      </c>
      <c r="AY118" s="9" t="s">
        <v>4</v>
      </c>
      <c r="BA118" s="4" t="s">
        <v>6</v>
      </c>
      <c r="BB118" s="5" t="s">
        <v>4</v>
      </c>
      <c r="BC118" s="5" t="s">
        <v>4</v>
      </c>
      <c r="BD118" s="5" t="s">
        <v>5</v>
      </c>
      <c r="BE118" s="5" t="s">
        <v>4</v>
      </c>
      <c r="BF118" s="9" t="s">
        <v>4</v>
      </c>
      <c r="BN118" s="4" t="s">
        <v>4</v>
      </c>
      <c r="BO118" s="5" t="s">
        <v>4</v>
      </c>
      <c r="BP118" s="5" t="s">
        <v>5</v>
      </c>
      <c r="BQ118" s="5" t="s">
        <v>5</v>
      </c>
      <c r="BR118" s="5" t="s">
        <v>4</v>
      </c>
      <c r="BS118" s="9" t="s">
        <v>5</v>
      </c>
      <c r="BU118" s="4" t="s">
        <v>5</v>
      </c>
      <c r="BV118" s="5" t="s">
        <v>4</v>
      </c>
      <c r="BW118" s="5" t="s">
        <v>5</v>
      </c>
      <c r="BX118" s="5" t="s">
        <v>5</v>
      </c>
      <c r="BY118" s="5" t="s">
        <v>4</v>
      </c>
      <c r="BZ118" s="9" t="s">
        <v>5</v>
      </c>
      <c r="CB118" s="4" t="s">
        <v>6</v>
      </c>
      <c r="CC118" s="5" t="s">
        <v>4</v>
      </c>
      <c r="CD118" s="5" t="s">
        <v>5</v>
      </c>
      <c r="CE118" s="5" t="s">
        <v>5</v>
      </c>
      <c r="CF118" s="5" t="s">
        <v>4</v>
      </c>
      <c r="CG118" s="9" t="s">
        <v>5</v>
      </c>
      <c r="CP118" s="35"/>
      <c r="CR118" s="4" t="s">
        <v>4</v>
      </c>
      <c r="CS118" s="5" t="s">
        <v>4</v>
      </c>
      <c r="CT118" s="5" t="s">
        <v>6</v>
      </c>
      <c r="CU118" s="5" t="s">
        <v>5</v>
      </c>
      <c r="CV118" s="5" t="s">
        <v>4</v>
      </c>
      <c r="CW118" s="9" t="s">
        <v>5</v>
      </c>
      <c r="CY118" s="4" t="s">
        <v>5</v>
      </c>
      <c r="CZ118" s="5" t="s">
        <v>4</v>
      </c>
      <c r="DA118" s="5" t="s">
        <v>6</v>
      </c>
      <c r="DB118" s="5" t="s">
        <v>5</v>
      </c>
      <c r="DC118" s="5" t="s">
        <v>4</v>
      </c>
      <c r="DD118" s="9" t="s">
        <v>5</v>
      </c>
      <c r="DF118" s="4" t="s">
        <v>6</v>
      </c>
      <c r="DG118" s="5" t="s">
        <v>4</v>
      </c>
      <c r="DH118" s="5" t="s">
        <v>6</v>
      </c>
      <c r="DI118" s="5" t="s">
        <v>5</v>
      </c>
      <c r="DJ118" s="5" t="s">
        <v>4</v>
      </c>
      <c r="DK118" s="9" t="s">
        <v>6</v>
      </c>
    </row>
    <row r="119" spans="3:115" x14ac:dyDescent="0.25">
      <c r="C119" s="4" t="s">
        <v>5</v>
      </c>
      <c r="D119" s="5" t="s">
        <v>5</v>
      </c>
      <c r="E119" s="5" t="s">
        <v>4</v>
      </c>
      <c r="F119" s="5" t="s">
        <v>6</v>
      </c>
      <c r="G119" s="5" t="s">
        <v>5</v>
      </c>
      <c r="H119" s="9" t="s">
        <v>5</v>
      </c>
      <c r="M119" s="4" t="s">
        <v>4</v>
      </c>
      <c r="N119" s="5" t="s">
        <v>4</v>
      </c>
      <c r="O119" s="5" t="s">
        <v>4</v>
      </c>
      <c r="P119" s="5" t="s">
        <v>5</v>
      </c>
      <c r="Q119" s="5" t="s">
        <v>4</v>
      </c>
      <c r="R119" s="9" t="s">
        <v>4</v>
      </c>
      <c r="T119" s="4" t="s">
        <v>4</v>
      </c>
      <c r="U119" s="5" t="s">
        <v>5</v>
      </c>
      <c r="V119" s="5" t="s">
        <v>4</v>
      </c>
      <c r="W119" s="5" t="s">
        <v>5</v>
      </c>
      <c r="X119" s="5" t="s">
        <v>4</v>
      </c>
      <c r="Y119" s="9" t="s">
        <v>4</v>
      </c>
      <c r="AA119" s="4" t="s">
        <v>4</v>
      </c>
      <c r="AB119" s="5" t="s">
        <v>6</v>
      </c>
      <c r="AC119" s="5" t="s">
        <v>4</v>
      </c>
      <c r="AD119" s="5" t="s">
        <v>5</v>
      </c>
      <c r="AE119" s="5" t="s">
        <v>4</v>
      </c>
      <c r="AF119" s="9" t="s">
        <v>4</v>
      </c>
      <c r="AM119" s="4" t="s">
        <v>4</v>
      </c>
      <c r="AN119" s="5" t="s">
        <v>4</v>
      </c>
      <c r="AO119" s="5" t="s">
        <v>4</v>
      </c>
      <c r="AP119" s="5" t="s">
        <v>5</v>
      </c>
      <c r="AQ119" s="5" t="s">
        <v>5</v>
      </c>
      <c r="AR119" s="9" t="s">
        <v>4</v>
      </c>
      <c r="AT119" s="4" t="s">
        <v>5</v>
      </c>
      <c r="AU119" s="5" t="s">
        <v>4</v>
      </c>
      <c r="AV119" s="5" t="s">
        <v>4</v>
      </c>
      <c r="AW119" s="5" t="s">
        <v>5</v>
      </c>
      <c r="AX119" s="5" t="s">
        <v>5</v>
      </c>
      <c r="AY119" s="9" t="s">
        <v>4</v>
      </c>
      <c r="BA119" s="4" t="s">
        <v>6</v>
      </c>
      <c r="BB119" s="5" t="s">
        <v>4</v>
      </c>
      <c r="BC119" s="5" t="s">
        <v>4</v>
      </c>
      <c r="BD119" s="5" t="s">
        <v>5</v>
      </c>
      <c r="BE119" s="5" t="s">
        <v>5</v>
      </c>
      <c r="BF119" s="9" t="s">
        <v>4</v>
      </c>
      <c r="BN119" s="4" t="s">
        <v>4</v>
      </c>
      <c r="BO119" s="5" t="s">
        <v>4</v>
      </c>
      <c r="BP119" s="5" t="s">
        <v>5</v>
      </c>
      <c r="BQ119" s="5" t="s">
        <v>5</v>
      </c>
      <c r="BR119" s="5" t="s">
        <v>5</v>
      </c>
      <c r="BS119" s="9" t="s">
        <v>5</v>
      </c>
      <c r="BU119" s="4" t="s">
        <v>5</v>
      </c>
      <c r="BV119" s="5" t="s">
        <v>4</v>
      </c>
      <c r="BW119" s="5" t="s">
        <v>5</v>
      </c>
      <c r="BX119" s="5" t="s">
        <v>5</v>
      </c>
      <c r="BY119" s="5" t="s">
        <v>5</v>
      </c>
      <c r="BZ119" s="9" t="s">
        <v>5</v>
      </c>
      <c r="CB119" s="4" t="s">
        <v>6</v>
      </c>
      <c r="CC119" s="5" t="s">
        <v>4</v>
      </c>
      <c r="CD119" s="5" t="s">
        <v>5</v>
      </c>
      <c r="CE119" s="5" t="s">
        <v>5</v>
      </c>
      <c r="CF119" s="5" t="s">
        <v>5</v>
      </c>
      <c r="CG119" s="9" t="s">
        <v>5</v>
      </c>
      <c r="CP119" s="35"/>
      <c r="CR119" s="4" t="s">
        <v>4</v>
      </c>
      <c r="CS119" s="5" t="s">
        <v>4</v>
      </c>
      <c r="CT119" s="5" t="s">
        <v>6</v>
      </c>
      <c r="CU119" s="5" t="s">
        <v>5</v>
      </c>
      <c r="CV119" s="5" t="s">
        <v>5</v>
      </c>
      <c r="CW119" s="9" t="s">
        <v>5</v>
      </c>
      <c r="CY119" s="4" t="s">
        <v>5</v>
      </c>
      <c r="CZ119" s="5" t="s">
        <v>4</v>
      </c>
      <c r="DA119" s="5" t="s">
        <v>6</v>
      </c>
      <c r="DB119" s="5" t="s">
        <v>5</v>
      </c>
      <c r="DC119" s="5" t="s">
        <v>5</v>
      </c>
      <c r="DD119" s="9" t="s">
        <v>5</v>
      </c>
      <c r="DF119" s="4" t="s">
        <v>6</v>
      </c>
      <c r="DG119" s="5" t="s">
        <v>4</v>
      </c>
      <c r="DH119" s="5" t="s">
        <v>6</v>
      </c>
      <c r="DI119" s="5" t="s">
        <v>5</v>
      </c>
      <c r="DJ119" s="5" t="s">
        <v>5</v>
      </c>
      <c r="DK119" s="9" t="s">
        <v>6</v>
      </c>
    </row>
    <row r="120" spans="3:115" x14ac:dyDescent="0.25">
      <c r="C120" s="4" t="s">
        <v>5</v>
      </c>
      <c r="D120" s="5" t="s">
        <v>5</v>
      </c>
      <c r="E120" s="5" t="s">
        <v>4</v>
      </c>
      <c r="F120" s="5" t="s">
        <v>6</v>
      </c>
      <c r="G120" s="5" t="s">
        <v>6</v>
      </c>
      <c r="H120" s="9" t="s">
        <v>5</v>
      </c>
      <c r="M120" s="4" t="s">
        <v>4</v>
      </c>
      <c r="N120" s="5" t="s">
        <v>4</v>
      </c>
      <c r="O120" s="5" t="s">
        <v>4</v>
      </c>
      <c r="P120" s="5" t="s">
        <v>5</v>
      </c>
      <c r="Q120" s="5" t="s">
        <v>5</v>
      </c>
      <c r="R120" s="9" t="s">
        <v>4</v>
      </c>
      <c r="T120" s="4" t="s">
        <v>4</v>
      </c>
      <c r="U120" s="5" t="s">
        <v>5</v>
      </c>
      <c r="V120" s="5" t="s">
        <v>4</v>
      </c>
      <c r="W120" s="5" t="s">
        <v>5</v>
      </c>
      <c r="X120" s="5" t="s">
        <v>5</v>
      </c>
      <c r="Y120" s="9" t="s">
        <v>5</v>
      </c>
      <c r="AA120" s="4" t="s">
        <v>4</v>
      </c>
      <c r="AB120" s="5" t="s">
        <v>6</v>
      </c>
      <c r="AC120" s="5" t="s">
        <v>4</v>
      </c>
      <c r="AD120" s="5" t="s">
        <v>5</v>
      </c>
      <c r="AE120" s="5" t="s">
        <v>5</v>
      </c>
      <c r="AF120" s="9" t="s">
        <v>5</v>
      </c>
      <c r="AM120" s="4" t="s">
        <v>4</v>
      </c>
      <c r="AN120" s="5" t="s">
        <v>4</v>
      </c>
      <c r="AO120" s="5" t="s">
        <v>4</v>
      </c>
      <c r="AP120" s="5" t="s">
        <v>5</v>
      </c>
      <c r="AQ120" s="5" t="s">
        <v>6</v>
      </c>
      <c r="AR120" s="9" t="s">
        <v>4</v>
      </c>
      <c r="AT120" s="4" t="s">
        <v>5</v>
      </c>
      <c r="AU120" s="5" t="s">
        <v>4</v>
      </c>
      <c r="AV120" s="5" t="s">
        <v>4</v>
      </c>
      <c r="AW120" s="5" t="s">
        <v>5</v>
      </c>
      <c r="AX120" s="5" t="s">
        <v>6</v>
      </c>
      <c r="AY120" s="9" t="s">
        <v>4</v>
      </c>
      <c r="BA120" s="4" t="s">
        <v>6</v>
      </c>
      <c r="BB120" s="5" t="s">
        <v>4</v>
      </c>
      <c r="BC120" s="5" t="s">
        <v>4</v>
      </c>
      <c r="BD120" s="5" t="s">
        <v>5</v>
      </c>
      <c r="BE120" s="5" t="s">
        <v>6</v>
      </c>
      <c r="BF120" s="9" t="s">
        <v>5</v>
      </c>
      <c r="BN120" s="4" t="s">
        <v>4</v>
      </c>
      <c r="BO120" s="5" t="s">
        <v>4</v>
      </c>
      <c r="BP120" s="5" t="s">
        <v>5</v>
      </c>
      <c r="BQ120" s="5" t="s">
        <v>5</v>
      </c>
      <c r="BR120" s="5" t="s">
        <v>6</v>
      </c>
      <c r="BS120" s="9" t="s">
        <v>5</v>
      </c>
      <c r="BU120" s="4" t="s">
        <v>5</v>
      </c>
      <c r="BV120" s="5" t="s">
        <v>4</v>
      </c>
      <c r="BW120" s="5" t="s">
        <v>5</v>
      </c>
      <c r="BX120" s="5" t="s">
        <v>5</v>
      </c>
      <c r="BY120" s="5" t="s">
        <v>6</v>
      </c>
      <c r="BZ120" s="9" t="s">
        <v>5</v>
      </c>
      <c r="CB120" s="4" t="s">
        <v>6</v>
      </c>
      <c r="CC120" s="5" t="s">
        <v>4</v>
      </c>
      <c r="CD120" s="5" t="s">
        <v>5</v>
      </c>
      <c r="CE120" s="5" t="s">
        <v>5</v>
      </c>
      <c r="CF120" s="5" t="s">
        <v>6</v>
      </c>
      <c r="CG120" s="9" t="s">
        <v>6</v>
      </c>
      <c r="CP120" s="35"/>
      <c r="CR120" s="4" t="s">
        <v>4</v>
      </c>
      <c r="CS120" s="5" t="s">
        <v>4</v>
      </c>
      <c r="CT120" s="5" t="s">
        <v>6</v>
      </c>
      <c r="CU120" s="5" t="s">
        <v>5</v>
      </c>
      <c r="CV120" s="5" t="s">
        <v>6</v>
      </c>
      <c r="CW120" s="9" t="s">
        <v>5</v>
      </c>
      <c r="CY120" s="4" t="s">
        <v>5</v>
      </c>
      <c r="CZ120" s="5" t="s">
        <v>4</v>
      </c>
      <c r="DA120" s="5" t="s">
        <v>6</v>
      </c>
      <c r="DB120" s="5" t="s">
        <v>5</v>
      </c>
      <c r="DC120" s="5" t="s">
        <v>6</v>
      </c>
      <c r="DD120" s="9" t="s">
        <v>5</v>
      </c>
      <c r="DF120" s="4" t="s">
        <v>6</v>
      </c>
      <c r="DG120" s="5" t="s">
        <v>4</v>
      </c>
      <c r="DH120" s="5" t="s">
        <v>6</v>
      </c>
      <c r="DI120" s="5" t="s">
        <v>5</v>
      </c>
      <c r="DJ120" s="5" t="s">
        <v>6</v>
      </c>
      <c r="DK120" s="9" t="s">
        <v>6</v>
      </c>
    </row>
    <row r="121" spans="3:115" x14ac:dyDescent="0.25">
      <c r="C121" s="4" t="s">
        <v>5</v>
      </c>
      <c r="D121" s="5" t="s">
        <v>5</v>
      </c>
      <c r="E121" s="5" t="s">
        <v>5</v>
      </c>
      <c r="F121" s="5" t="s">
        <v>4</v>
      </c>
      <c r="G121" s="5" t="s">
        <v>4</v>
      </c>
      <c r="H121" s="9" t="s">
        <v>4</v>
      </c>
      <c r="M121" s="4" t="s">
        <v>4</v>
      </c>
      <c r="N121" s="5" t="s">
        <v>4</v>
      </c>
      <c r="O121" s="5" t="s">
        <v>4</v>
      </c>
      <c r="P121" s="5" t="s">
        <v>5</v>
      </c>
      <c r="Q121" s="5" t="s">
        <v>6</v>
      </c>
      <c r="R121" s="9" t="s">
        <v>4</v>
      </c>
      <c r="T121" s="4" t="s">
        <v>4</v>
      </c>
      <c r="U121" s="5" t="s">
        <v>5</v>
      </c>
      <c r="V121" s="5" t="s">
        <v>4</v>
      </c>
      <c r="W121" s="5" t="s">
        <v>5</v>
      </c>
      <c r="X121" s="5" t="s">
        <v>6</v>
      </c>
      <c r="Y121" s="9" t="s">
        <v>5</v>
      </c>
      <c r="AA121" s="4" t="s">
        <v>4</v>
      </c>
      <c r="AB121" s="5" t="s">
        <v>6</v>
      </c>
      <c r="AC121" s="5" t="s">
        <v>4</v>
      </c>
      <c r="AD121" s="5" t="s">
        <v>5</v>
      </c>
      <c r="AE121" s="5" t="s">
        <v>6</v>
      </c>
      <c r="AF121" s="9" t="s">
        <v>5</v>
      </c>
      <c r="AM121" s="4" t="s">
        <v>4</v>
      </c>
      <c r="AN121" s="5" t="s">
        <v>4</v>
      </c>
      <c r="AO121" s="5" t="s">
        <v>4</v>
      </c>
      <c r="AP121" s="5" t="s">
        <v>6</v>
      </c>
      <c r="AQ121" s="5" t="s">
        <v>4</v>
      </c>
      <c r="AR121" s="9" t="s">
        <v>4</v>
      </c>
      <c r="AT121" s="4" t="s">
        <v>5</v>
      </c>
      <c r="AU121" s="5" t="s">
        <v>4</v>
      </c>
      <c r="AV121" s="5" t="s">
        <v>4</v>
      </c>
      <c r="AW121" s="5" t="s">
        <v>6</v>
      </c>
      <c r="AX121" s="5" t="s">
        <v>4</v>
      </c>
      <c r="AY121" s="9" t="s">
        <v>4</v>
      </c>
      <c r="BA121" s="4" t="s">
        <v>6</v>
      </c>
      <c r="BB121" s="5" t="s">
        <v>4</v>
      </c>
      <c r="BC121" s="5" t="s">
        <v>4</v>
      </c>
      <c r="BD121" s="5" t="s">
        <v>6</v>
      </c>
      <c r="BE121" s="5" t="s">
        <v>4</v>
      </c>
      <c r="BF121" s="9" t="s">
        <v>5</v>
      </c>
      <c r="BN121" s="4" t="s">
        <v>4</v>
      </c>
      <c r="BO121" s="5" t="s">
        <v>4</v>
      </c>
      <c r="BP121" s="5" t="s">
        <v>5</v>
      </c>
      <c r="BQ121" s="5" t="s">
        <v>6</v>
      </c>
      <c r="BR121" s="5" t="s">
        <v>4</v>
      </c>
      <c r="BS121" s="9" t="s">
        <v>5</v>
      </c>
      <c r="BU121" s="4" t="s">
        <v>5</v>
      </c>
      <c r="BV121" s="5" t="s">
        <v>4</v>
      </c>
      <c r="BW121" s="5" t="s">
        <v>5</v>
      </c>
      <c r="BX121" s="5" t="s">
        <v>6</v>
      </c>
      <c r="BY121" s="5" t="s">
        <v>4</v>
      </c>
      <c r="BZ121" s="9" t="s">
        <v>5</v>
      </c>
      <c r="CB121" s="4" t="s">
        <v>6</v>
      </c>
      <c r="CC121" s="5" t="s">
        <v>4</v>
      </c>
      <c r="CD121" s="5" t="s">
        <v>5</v>
      </c>
      <c r="CE121" s="5" t="s">
        <v>6</v>
      </c>
      <c r="CF121" s="5" t="s">
        <v>4</v>
      </c>
      <c r="CG121" s="9" t="s">
        <v>5</v>
      </c>
      <c r="CP121" s="35"/>
      <c r="CR121" s="4" t="s">
        <v>4</v>
      </c>
      <c r="CS121" s="5" t="s">
        <v>4</v>
      </c>
      <c r="CT121" s="5" t="s">
        <v>6</v>
      </c>
      <c r="CU121" s="5" t="s">
        <v>6</v>
      </c>
      <c r="CV121" s="5" t="s">
        <v>4</v>
      </c>
      <c r="CW121" s="9" t="s">
        <v>5</v>
      </c>
      <c r="CY121" s="4" t="s">
        <v>5</v>
      </c>
      <c r="CZ121" s="5" t="s">
        <v>4</v>
      </c>
      <c r="DA121" s="5" t="s">
        <v>6</v>
      </c>
      <c r="DB121" s="5" t="s">
        <v>6</v>
      </c>
      <c r="DC121" s="5" t="s">
        <v>4</v>
      </c>
      <c r="DD121" s="9" t="s">
        <v>6</v>
      </c>
      <c r="DF121" s="4" t="s">
        <v>6</v>
      </c>
      <c r="DG121" s="5" t="s">
        <v>4</v>
      </c>
      <c r="DH121" s="5" t="s">
        <v>6</v>
      </c>
      <c r="DI121" s="5" t="s">
        <v>6</v>
      </c>
      <c r="DJ121" s="5" t="s">
        <v>4</v>
      </c>
      <c r="DK121" s="9" t="s">
        <v>6</v>
      </c>
    </row>
    <row r="122" spans="3:115" x14ac:dyDescent="0.25">
      <c r="C122" s="4" t="s">
        <v>5</v>
      </c>
      <c r="D122" s="5" t="s">
        <v>5</v>
      </c>
      <c r="E122" s="5" t="s">
        <v>5</v>
      </c>
      <c r="F122" s="5" t="s">
        <v>4</v>
      </c>
      <c r="G122" s="5" t="s">
        <v>5</v>
      </c>
      <c r="H122" s="9" t="s">
        <v>5</v>
      </c>
      <c r="M122" s="4" t="s">
        <v>4</v>
      </c>
      <c r="N122" s="5" t="s">
        <v>4</v>
      </c>
      <c r="O122" s="5" t="s">
        <v>4</v>
      </c>
      <c r="P122" s="5" t="s">
        <v>6</v>
      </c>
      <c r="Q122" s="5" t="s">
        <v>4</v>
      </c>
      <c r="R122" s="9" t="s">
        <v>4</v>
      </c>
      <c r="T122" s="4" t="s">
        <v>4</v>
      </c>
      <c r="U122" s="5" t="s">
        <v>5</v>
      </c>
      <c r="V122" s="5" t="s">
        <v>4</v>
      </c>
      <c r="W122" s="5" t="s">
        <v>6</v>
      </c>
      <c r="X122" s="5" t="s">
        <v>4</v>
      </c>
      <c r="Y122" s="9" t="s">
        <v>5</v>
      </c>
      <c r="AA122" s="4" t="s">
        <v>4</v>
      </c>
      <c r="AB122" s="5" t="s">
        <v>6</v>
      </c>
      <c r="AC122" s="5" t="s">
        <v>4</v>
      </c>
      <c r="AD122" s="5" t="s">
        <v>6</v>
      </c>
      <c r="AE122" s="5" t="s">
        <v>4</v>
      </c>
      <c r="AF122" s="9" t="s">
        <v>5</v>
      </c>
      <c r="AM122" s="4" t="s">
        <v>4</v>
      </c>
      <c r="AN122" s="5" t="s">
        <v>4</v>
      </c>
      <c r="AO122" s="5" t="s">
        <v>4</v>
      </c>
      <c r="AP122" s="5" t="s">
        <v>6</v>
      </c>
      <c r="AQ122" s="5" t="s">
        <v>5</v>
      </c>
      <c r="AR122" s="9" t="s">
        <v>4</v>
      </c>
      <c r="AT122" s="4" t="s">
        <v>5</v>
      </c>
      <c r="AU122" s="5" t="s">
        <v>4</v>
      </c>
      <c r="AV122" s="5" t="s">
        <v>4</v>
      </c>
      <c r="AW122" s="5" t="s">
        <v>6</v>
      </c>
      <c r="AX122" s="5" t="s">
        <v>5</v>
      </c>
      <c r="AY122" s="9" t="s">
        <v>4</v>
      </c>
      <c r="BA122" s="4" t="s">
        <v>6</v>
      </c>
      <c r="BB122" s="5" t="s">
        <v>4</v>
      </c>
      <c r="BC122" s="5" t="s">
        <v>4</v>
      </c>
      <c r="BD122" s="5" t="s">
        <v>6</v>
      </c>
      <c r="BE122" s="5" t="s">
        <v>5</v>
      </c>
      <c r="BF122" s="9" t="s">
        <v>5</v>
      </c>
      <c r="BN122" s="4" t="s">
        <v>4</v>
      </c>
      <c r="BO122" s="5" t="s">
        <v>4</v>
      </c>
      <c r="BP122" s="5" t="s">
        <v>5</v>
      </c>
      <c r="BQ122" s="5" t="s">
        <v>6</v>
      </c>
      <c r="BR122" s="5" t="s">
        <v>5</v>
      </c>
      <c r="BS122" s="9" t="s">
        <v>5</v>
      </c>
      <c r="BU122" s="4" t="s">
        <v>5</v>
      </c>
      <c r="BV122" s="5" t="s">
        <v>4</v>
      </c>
      <c r="BW122" s="5" t="s">
        <v>5</v>
      </c>
      <c r="BX122" s="5" t="s">
        <v>6</v>
      </c>
      <c r="BY122" s="5" t="s">
        <v>5</v>
      </c>
      <c r="BZ122" s="9" t="s">
        <v>5</v>
      </c>
      <c r="CB122" s="4" t="s">
        <v>6</v>
      </c>
      <c r="CC122" s="5" t="s">
        <v>4</v>
      </c>
      <c r="CD122" s="5" t="s">
        <v>5</v>
      </c>
      <c r="CE122" s="5" t="s">
        <v>6</v>
      </c>
      <c r="CF122" s="5" t="s">
        <v>5</v>
      </c>
      <c r="CG122" s="9" t="s">
        <v>6</v>
      </c>
      <c r="CP122" s="35"/>
      <c r="CR122" s="4" t="s">
        <v>4</v>
      </c>
      <c r="CS122" s="5" t="s">
        <v>4</v>
      </c>
      <c r="CT122" s="5" t="s">
        <v>6</v>
      </c>
      <c r="CU122" s="5" t="s">
        <v>6</v>
      </c>
      <c r="CV122" s="5" t="s">
        <v>5</v>
      </c>
      <c r="CW122" s="9" t="s">
        <v>6</v>
      </c>
      <c r="CY122" s="4" t="s">
        <v>5</v>
      </c>
      <c r="CZ122" s="5" t="s">
        <v>4</v>
      </c>
      <c r="DA122" s="5" t="s">
        <v>6</v>
      </c>
      <c r="DB122" s="5" t="s">
        <v>6</v>
      </c>
      <c r="DC122" s="5" t="s">
        <v>5</v>
      </c>
      <c r="DD122" s="9" t="s">
        <v>6</v>
      </c>
      <c r="DF122" s="4" t="s">
        <v>6</v>
      </c>
      <c r="DG122" s="5" t="s">
        <v>4</v>
      </c>
      <c r="DH122" s="5" t="s">
        <v>6</v>
      </c>
      <c r="DI122" s="5" t="s">
        <v>6</v>
      </c>
      <c r="DJ122" s="5" t="s">
        <v>5</v>
      </c>
      <c r="DK122" s="9" t="s">
        <v>6</v>
      </c>
    </row>
    <row r="123" spans="3:115" x14ac:dyDescent="0.25">
      <c r="C123" s="4" t="s">
        <v>5</v>
      </c>
      <c r="D123" s="5" t="s">
        <v>5</v>
      </c>
      <c r="E123" s="5" t="s">
        <v>5</v>
      </c>
      <c r="F123" s="5" t="s">
        <v>4</v>
      </c>
      <c r="G123" s="5" t="s">
        <v>6</v>
      </c>
      <c r="H123" s="9" t="s">
        <v>5</v>
      </c>
      <c r="M123" s="4" t="s">
        <v>4</v>
      </c>
      <c r="N123" s="5" t="s">
        <v>4</v>
      </c>
      <c r="O123" s="5" t="s">
        <v>4</v>
      </c>
      <c r="P123" s="5" t="s">
        <v>6</v>
      </c>
      <c r="Q123" s="5" t="s">
        <v>5</v>
      </c>
      <c r="R123" s="9" t="s">
        <v>4</v>
      </c>
      <c r="T123" s="4" t="s">
        <v>4</v>
      </c>
      <c r="U123" s="5" t="s">
        <v>5</v>
      </c>
      <c r="V123" s="5" t="s">
        <v>4</v>
      </c>
      <c r="W123" s="5" t="s">
        <v>6</v>
      </c>
      <c r="X123" s="5" t="s">
        <v>5</v>
      </c>
      <c r="Y123" s="9" t="s">
        <v>5</v>
      </c>
      <c r="AA123" s="4" t="s">
        <v>4</v>
      </c>
      <c r="AB123" s="5" t="s">
        <v>6</v>
      </c>
      <c r="AC123" s="5" t="s">
        <v>4</v>
      </c>
      <c r="AD123" s="5" t="s">
        <v>6</v>
      </c>
      <c r="AE123" s="5" t="s">
        <v>5</v>
      </c>
      <c r="AF123" s="9" t="s">
        <v>5</v>
      </c>
      <c r="AM123" s="4" t="s">
        <v>4</v>
      </c>
      <c r="AN123" s="5" t="s">
        <v>4</v>
      </c>
      <c r="AO123" s="5" t="s">
        <v>4</v>
      </c>
      <c r="AP123" s="5" t="s">
        <v>6</v>
      </c>
      <c r="AQ123" s="5" t="s">
        <v>6</v>
      </c>
      <c r="AR123" s="9" t="s">
        <v>4</v>
      </c>
      <c r="AT123" s="4" t="s">
        <v>5</v>
      </c>
      <c r="AU123" s="5" t="s">
        <v>4</v>
      </c>
      <c r="AV123" s="5" t="s">
        <v>4</v>
      </c>
      <c r="AW123" s="5" t="s">
        <v>6</v>
      </c>
      <c r="AX123" s="5" t="s">
        <v>6</v>
      </c>
      <c r="AY123" s="9" t="s">
        <v>5</v>
      </c>
      <c r="BA123" s="4" t="s">
        <v>6</v>
      </c>
      <c r="BB123" s="5" t="s">
        <v>4</v>
      </c>
      <c r="BC123" s="5" t="s">
        <v>4</v>
      </c>
      <c r="BD123" s="5" t="s">
        <v>6</v>
      </c>
      <c r="BE123" s="5" t="s">
        <v>6</v>
      </c>
      <c r="BF123" s="9" t="s">
        <v>6</v>
      </c>
      <c r="BN123" s="4" t="s">
        <v>4</v>
      </c>
      <c r="BO123" s="5" t="s">
        <v>4</v>
      </c>
      <c r="BP123" s="5" t="s">
        <v>5</v>
      </c>
      <c r="BQ123" s="5" t="s">
        <v>6</v>
      </c>
      <c r="BR123" s="5" t="s">
        <v>6</v>
      </c>
      <c r="BS123" s="9" t="s">
        <v>5</v>
      </c>
      <c r="BU123" s="4" t="s">
        <v>5</v>
      </c>
      <c r="BV123" s="5" t="s">
        <v>4</v>
      </c>
      <c r="BW123" s="5" t="s">
        <v>5</v>
      </c>
      <c r="BX123" s="5" t="s">
        <v>6</v>
      </c>
      <c r="BY123" s="5" t="s">
        <v>6</v>
      </c>
      <c r="BZ123" s="9" t="s">
        <v>5</v>
      </c>
      <c r="CB123" s="4" t="s">
        <v>6</v>
      </c>
      <c r="CC123" s="5" t="s">
        <v>4</v>
      </c>
      <c r="CD123" s="5" t="s">
        <v>5</v>
      </c>
      <c r="CE123" s="5" t="s">
        <v>6</v>
      </c>
      <c r="CF123" s="5" t="s">
        <v>6</v>
      </c>
      <c r="CG123" s="9" t="s">
        <v>6</v>
      </c>
      <c r="CP123" s="35"/>
      <c r="CR123" s="4" t="s">
        <v>4</v>
      </c>
      <c r="CS123" s="5" t="s">
        <v>4</v>
      </c>
      <c r="CT123" s="5" t="s">
        <v>6</v>
      </c>
      <c r="CU123" s="5" t="s">
        <v>6</v>
      </c>
      <c r="CV123" s="5" t="s">
        <v>6</v>
      </c>
      <c r="CW123" s="9" t="s">
        <v>6</v>
      </c>
      <c r="CY123" s="4" t="s">
        <v>5</v>
      </c>
      <c r="CZ123" s="5" t="s">
        <v>4</v>
      </c>
      <c r="DA123" s="5" t="s">
        <v>6</v>
      </c>
      <c r="DB123" s="5" t="s">
        <v>6</v>
      </c>
      <c r="DC123" s="5" t="s">
        <v>6</v>
      </c>
      <c r="DD123" s="9" t="s">
        <v>6</v>
      </c>
      <c r="DF123" s="4" t="s">
        <v>6</v>
      </c>
      <c r="DG123" s="5" t="s">
        <v>4</v>
      </c>
      <c r="DH123" s="5" t="s">
        <v>6</v>
      </c>
      <c r="DI123" s="5" t="s">
        <v>6</v>
      </c>
      <c r="DJ123" s="5" t="s">
        <v>6</v>
      </c>
      <c r="DK123" s="9" t="s">
        <v>6</v>
      </c>
    </row>
    <row r="124" spans="3:115" x14ac:dyDescent="0.25">
      <c r="C124" s="4" t="s">
        <v>5</v>
      </c>
      <c r="D124" s="5" t="s">
        <v>5</v>
      </c>
      <c r="E124" s="5" t="s">
        <v>5</v>
      </c>
      <c r="F124" s="5" t="s">
        <v>5</v>
      </c>
      <c r="G124" s="5" t="s">
        <v>4</v>
      </c>
      <c r="H124" s="9" t="s">
        <v>5</v>
      </c>
      <c r="M124" s="4" t="s">
        <v>4</v>
      </c>
      <c r="N124" s="5" t="s">
        <v>4</v>
      </c>
      <c r="O124" s="5" t="s">
        <v>4</v>
      </c>
      <c r="P124" s="5" t="s">
        <v>6</v>
      </c>
      <c r="Q124" s="5" t="s">
        <v>6</v>
      </c>
      <c r="R124" s="9" t="s">
        <v>4</v>
      </c>
      <c r="T124" s="4" t="s">
        <v>4</v>
      </c>
      <c r="U124" s="5" t="s">
        <v>5</v>
      </c>
      <c r="V124" s="5" t="s">
        <v>4</v>
      </c>
      <c r="W124" s="5" t="s">
        <v>6</v>
      </c>
      <c r="X124" s="5" t="s">
        <v>6</v>
      </c>
      <c r="Y124" s="9" t="s">
        <v>5</v>
      </c>
      <c r="AA124" s="4" t="s">
        <v>4</v>
      </c>
      <c r="AB124" s="5" t="s">
        <v>6</v>
      </c>
      <c r="AC124" s="5" t="s">
        <v>4</v>
      </c>
      <c r="AD124" s="5" t="s">
        <v>6</v>
      </c>
      <c r="AE124" s="5" t="s">
        <v>6</v>
      </c>
      <c r="AF124" s="9" t="s">
        <v>6</v>
      </c>
      <c r="AM124" s="4" t="s">
        <v>4</v>
      </c>
      <c r="AN124" s="5" t="s">
        <v>5</v>
      </c>
      <c r="AO124" s="5" t="s">
        <v>4</v>
      </c>
      <c r="AP124" s="5" t="s">
        <v>4</v>
      </c>
      <c r="AQ124" s="5" t="s">
        <v>4</v>
      </c>
      <c r="AR124" s="9" t="s">
        <v>4</v>
      </c>
      <c r="AT124" s="4" t="s">
        <v>5</v>
      </c>
      <c r="AU124" s="5" t="s">
        <v>5</v>
      </c>
      <c r="AV124" s="5" t="s">
        <v>4</v>
      </c>
      <c r="AW124" s="5" t="s">
        <v>4</v>
      </c>
      <c r="AX124" s="5" t="s">
        <v>4</v>
      </c>
      <c r="AY124" s="9" t="s">
        <v>4</v>
      </c>
      <c r="BA124" s="4" t="s">
        <v>6</v>
      </c>
      <c r="BB124" s="5" t="s">
        <v>5</v>
      </c>
      <c r="BC124" s="5" t="s">
        <v>4</v>
      </c>
      <c r="BD124" s="5" t="s">
        <v>4</v>
      </c>
      <c r="BE124" s="5" t="s">
        <v>4</v>
      </c>
      <c r="BF124" s="9" t="s">
        <v>4</v>
      </c>
      <c r="BN124" s="4" t="s">
        <v>4</v>
      </c>
      <c r="BO124" s="5" t="s">
        <v>5</v>
      </c>
      <c r="BP124" s="5" t="s">
        <v>5</v>
      </c>
      <c r="BQ124" s="5" t="s">
        <v>4</v>
      </c>
      <c r="BR124" s="5" t="s">
        <v>4</v>
      </c>
      <c r="BS124" s="9" t="s">
        <v>4</v>
      </c>
      <c r="BU124" s="4" t="s">
        <v>5</v>
      </c>
      <c r="BV124" s="5" t="s">
        <v>5</v>
      </c>
      <c r="BW124" s="5" t="s">
        <v>5</v>
      </c>
      <c r="BX124" s="5" t="s">
        <v>4</v>
      </c>
      <c r="BY124" s="5" t="s">
        <v>4</v>
      </c>
      <c r="BZ124" s="9" t="s">
        <v>4</v>
      </c>
      <c r="CB124" s="4" t="s">
        <v>6</v>
      </c>
      <c r="CC124" s="5" t="s">
        <v>5</v>
      </c>
      <c r="CD124" s="5" t="s">
        <v>5</v>
      </c>
      <c r="CE124" s="5" t="s">
        <v>4</v>
      </c>
      <c r="CF124" s="5" t="s">
        <v>4</v>
      </c>
      <c r="CG124" s="9" t="s">
        <v>5</v>
      </c>
      <c r="CP124" s="35"/>
      <c r="CR124" s="4" t="s">
        <v>4</v>
      </c>
      <c r="CS124" s="5" t="s">
        <v>5</v>
      </c>
      <c r="CT124" s="5" t="s">
        <v>6</v>
      </c>
      <c r="CU124" s="5" t="s">
        <v>4</v>
      </c>
      <c r="CV124" s="5" t="s">
        <v>4</v>
      </c>
      <c r="CW124" s="9" t="s">
        <v>8</v>
      </c>
      <c r="CY124" s="4" t="s">
        <v>5</v>
      </c>
      <c r="CZ124" s="5" t="s">
        <v>5</v>
      </c>
      <c r="DA124" s="5" t="s">
        <v>6</v>
      </c>
      <c r="DB124" s="5" t="s">
        <v>4</v>
      </c>
      <c r="DC124" s="5" t="s">
        <v>4</v>
      </c>
      <c r="DD124" s="9" t="s">
        <v>5</v>
      </c>
      <c r="DF124" s="4" t="s">
        <v>6</v>
      </c>
      <c r="DG124" s="5" t="s">
        <v>5</v>
      </c>
      <c r="DH124" s="5" t="s">
        <v>6</v>
      </c>
      <c r="DI124" s="5" t="s">
        <v>4</v>
      </c>
      <c r="DJ124" s="5" t="s">
        <v>4</v>
      </c>
      <c r="DK124" s="9" t="s">
        <v>5</v>
      </c>
    </row>
    <row r="125" spans="3:115" x14ac:dyDescent="0.25">
      <c r="C125" s="4" t="s">
        <v>5</v>
      </c>
      <c r="D125" s="5" t="s">
        <v>5</v>
      </c>
      <c r="E125" s="5" t="s">
        <v>5</v>
      </c>
      <c r="F125" s="5" t="s">
        <v>5</v>
      </c>
      <c r="G125" s="5" t="s">
        <v>5</v>
      </c>
      <c r="H125" s="9" t="s">
        <v>5</v>
      </c>
      <c r="M125" s="4" t="s">
        <v>4</v>
      </c>
      <c r="N125" s="5" t="s">
        <v>4</v>
      </c>
      <c r="O125" s="5" t="s">
        <v>5</v>
      </c>
      <c r="P125" s="5" t="s">
        <v>4</v>
      </c>
      <c r="Q125" s="5" t="s">
        <v>4</v>
      </c>
      <c r="R125" s="9" t="s">
        <v>4</v>
      </c>
      <c r="T125" s="4" t="s">
        <v>4</v>
      </c>
      <c r="U125" s="5" t="s">
        <v>5</v>
      </c>
      <c r="V125" s="5" t="s">
        <v>5</v>
      </c>
      <c r="W125" s="5" t="s">
        <v>4</v>
      </c>
      <c r="X125" s="5" t="s">
        <v>4</v>
      </c>
      <c r="Y125" s="9" t="s">
        <v>4</v>
      </c>
      <c r="AA125" s="4" t="s">
        <v>4</v>
      </c>
      <c r="AB125" s="5" t="s">
        <v>6</v>
      </c>
      <c r="AC125" s="5" t="s">
        <v>5</v>
      </c>
      <c r="AD125" s="5" t="s">
        <v>4</v>
      </c>
      <c r="AE125" s="5" t="s">
        <v>4</v>
      </c>
      <c r="AF125" s="9" t="s">
        <v>5</v>
      </c>
      <c r="AM125" s="4" t="s">
        <v>4</v>
      </c>
      <c r="AN125" s="5" t="s">
        <v>5</v>
      </c>
      <c r="AO125" s="5" t="s">
        <v>4</v>
      </c>
      <c r="AP125" s="5" t="s">
        <v>4</v>
      </c>
      <c r="AQ125" s="5" t="s">
        <v>5</v>
      </c>
      <c r="AR125" s="9" t="s">
        <v>4</v>
      </c>
      <c r="AT125" s="4" t="s">
        <v>5</v>
      </c>
      <c r="AU125" s="5" t="s">
        <v>5</v>
      </c>
      <c r="AV125" s="5" t="s">
        <v>4</v>
      </c>
      <c r="AW125" s="5" t="s">
        <v>4</v>
      </c>
      <c r="AX125" s="5" t="s">
        <v>5</v>
      </c>
      <c r="AY125" s="9" t="s">
        <v>4</v>
      </c>
      <c r="BA125" s="4" t="s">
        <v>6</v>
      </c>
      <c r="BB125" s="5" t="s">
        <v>5</v>
      </c>
      <c r="BC125" s="5" t="s">
        <v>4</v>
      </c>
      <c r="BD125" s="5" t="s">
        <v>4</v>
      </c>
      <c r="BE125" s="5" t="s">
        <v>5</v>
      </c>
      <c r="BF125" s="9" t="s">
        <v>4</v>
      </c>
      <c r="BN125" s="4" t="s">
        <v>4</v>
      </c>
      <c r="BO125" s="5" t="s">
        <v>5</v>
      </c>
      <c r="BP125" s="5" t="s">
        <v>5</v>
      </c>
      <c r="BQ125" s="5" t="s">
        <v>4</v>
      </c>
      <c r="BR125" s="5" t="s">
        <v>5</v>
      </c>
      <c r="BS125" s="9" t="s">
        <v>4</v>
      </c>
      <c r="BU125" s="4" t="s">
        <v>5</v>
      </c>
      <c r="BV125" s="5" t="s">
        <v>5</v>
      </c>
      <c r="BW125" s="5" t="s">
        <v>5</v>
      </c>
      <c r="BX125" s="5" t="s">
        <v>4</v>
      </c>
      <c r="BY125" s="5" t="s">
        <v>5</v>
      </c>
      <c r="BZ125" s="9" t="s">
        <v>5</v>
      </c>
      <c r="CB125" s="4" t="s">
        <v>6</v>
      </c>
      <c r="CC125" s="5" t="s">
        <v>5</v>
      </c>
      <c r="CD125" s="5" t="s">
        <v>5</v>
      </c>
      <c r="CE125" s="5" t="s">
        <v>4</v>
      </c>
      <c r="CF125" s="5" t="s">
        <v>5</v>
      </c>
      <c r="CG125" s="9" t="s">
        <v>5</v>
      </c>
      <c r="CP125" s="35"/>
      <c r="CR125" s="4" t="s">
        <v>4</v>
      </c>
      <c r="CS125" s="5" t="s">
        <v>5</v>
      </c>
      <c r="CT125" s="5" t="s">
        <v>6</v>
      </c>
      <c r="CU125" s="5" t="s">
        <v>4</v>
      </c>
      <c r="CV125" s="5" t="s">
        <v>5</v>
      </c>
      <c r="CW125" s="9" t="s">
        <v>5</v>
      </c>
      <c r="CY125" s="4" t="s">
        <v>5</v>
      </c>
      <c r="CZ125" s="5" t="s">
        <v>5</v>
      </c>
      <c r="DA125" s="5" t="s">
        <v>6</v>
      </c>
      <c r="DB125" s="5" t="s">
        <v>4</v>
      </c>
      <c r="DC125" s="5" t="s">
        <v>5</v>
      </c>
      <c r="DD125" s="9" t="s">
        <v>5</v>
      </c>
      <c r="DF125" s="4" t="s">
        <v>6</v>
      </c>
      <c r="DG125" s="5" t="s">
        <v>5</v>
      </c>
      <c r="DH125" s="5" t="s">
        <v>6</v>
      </c>
      <c r="DI125" s="5" t="s">
        <v>4</v>
      </c>
      <c r="DJ125" s="5" t="s">
        <v>5</v>
      </c>
      <c r="DK125" s="9" t="s">
        <v>6</v>
      </c>
    </row>
    <row r="126" spans="3:115" x14ac:dyDescent="0.25">
      <c r="C126" s="4" t="s">
        <v>5</v>
      </c>
      <c r="D126" s="5" t="s">
        <v>5</v>
      </c>
      <c r="E126" s="5" t="s">
        <v>5</v>
      </c>
      <c r="F126" s="5" t="s">
        <v>5</v>
      </c>
      <c r="G126" s="5" t="s">
        <v>6</v>
      </c>
      <c r="H126" s="9" t="s">
        <v>5</v>
      </c>
      <c r="M126" s="4" t="s">
        <v>4</v>
      </c>
      <c r="N126" s="5" t="s">
        <v>4</v>
      </c>
      <c r="O126" s="5" t="s">
        <v>5</v>
      </c>
      <c r="P126" s="5" t="s">
        <v>4</v>
      </c>
      <c r="Q126" s="5" t="s">
        <v>5</v>
      </c>
      <c r="R126" s="9" t="s">
        <v>4</v>
      </c>
      <c r="T126" s="4" t="s">
        <v>4</v>
      </c>
      <c r="U126" s="5" t="s">
        <v>5</v>
      </c>
      <c r="V126" s="5" t="s">
        <v>5</v>
      </c>
      <c r="W126" s="5" t="s">
        <v>4</v>
      </c>
      <c r="X126" s="5" t="s">
        <v>5</v>
      </c>
      <c r="Y126" s="9" t="s">
        <v>4</v>
      </c>
      <c r="AA126" s="4" t="s">
        <v>4</v>
      </c>
      <c r="AB126" s="5" t="s">
        <v>6</v>
      </c>
      <c r="AC126" s="5" t="s">
        <v>5</v>
      </c>
      <c r="AD126" s="5" t="s">
        <v>4</v>
      </c>
      <c r="AE126" s="5" t="s">
        <v>5</v>
      </c>
      <c r="AF126" s="9" t="s">
        <v>5</v>
      </c>
      <c r="AM126" s="4" t="s">
        <v>4</v>
      </c>
      <c r="AN126" s="5" t="s">
        <v>5</v>
      </c>
      <c r="AO126" s="5" t="s">
        <v>4</v>
      </c>
      <c r="AP126" s="5" t="s">
        <v>4</v>
      </c>
      <c r="AQ126" s="5" t="s">
        <v>6</v>
      </c>
      <c r="AR126" s="9" t="s">
        <v>4</v>
      </c>
      <c r="AT126" s="4" t="s">
        <v>5</v>
      </c>
      <c r="AU126" s="5" t="s">
        <v>5</v>
      </c>
      <c r="AV126" s="5" t="s">
        <v>4</v>
      </c>
      <c r="AW126" s="5" t="s">
        <v>4</v>
      </c>
      <c r="AX126" s="5" t="s">
        <v>6</v>
      </c>
      <c r="AY126" s="9" t="s">
        <v>4</v>
      </c>
      <c r="BA126" s="4" t="s">
        <v>6</v>
      </c>
      <c r="BB126" s="5" t="s">
        <v>5</v>
      </c>
      <c r="BC126" s="5" t="s">
        <v>4</v>
      </c>
      <c r="BD126" s="5" t="s">
        <v>4</v>
      </c>
      <c r="BE126" s="5" t="s">
        <v>6</v>
      </c>
      <c r="BF126" s="9" t="s">
        <v>4</v>
      </c>
      <c r="BN126" s="4" t="s">
        <v>4</v>
      </c>
      <c r="BO126" s="5" t="s">
        <v>5</v>
      </c>
      <c r="BP126" s="5" t="s">
        <v>5</v>
      </c>
      <c r="BQ126" s="5" t="s">
        <v>4</v>
      </c>
      <c r="BR126" s="5" t="s">
        <v>6</v>
      </c>
      <c r="BS126" s="9" t="s">
        <v>5</v>
      </c>
      <c r="BU126" s="4" t="s">
        <v>5</v>
      </c>
      <c r="BV126" s="5" t="s">
        <v>5</v>
      </c>
      <c r="BW126" s="5" t="s">
        <v>5</v>
      </c>
      <c r="BX126" s="5" t="s">
        <v>4</v>
      </c>
      <c r="BY126" s="5" t="s">
        <v>6</v>
      </c>
      <c r="BZ126" s="9" t="s">
        <v>5</v>
      </c>
      <c r="CB126" s="4" t="s">
        <v>6</v>
      </c>
      <c r="CC126" s="5" t="s">
        <v>5</v>
      </c>
      <c r="CD126" s="5" t="s">
        <v>5</v>
      </c>
      <c r="CE126" s="5" t="s">
        <v>4</v>
      </c>
      <c r="CF126" s="5" t="s">
        <v>6</v>
      </c>
      <c r="CG126" s="9" t="s">
        <v>5</v>
      </c>
      <c r="CP126" s="35"/>
      <c r="CR126" s="4" t="s">
        <v>4</v>
      </c>
      <c r="CS126" s="5" t="s">
        <v>5</v>
      </c>
      <c r="CT126" s="5" t="s">
        <v>6</v>
      </c>
      <c r="CU126" s="5" t="s">
        <v>4</v>
      </c>
      <c r="CV126" s="5" t="s">
        <v>6</v>
      </c>
      <c r="CW126" s="9" t="s">
        <v>5</v>
      </c>
      <c r="CY126" s="4" t="s">
        <v>5</v>
      </c>
      <c r="CZ126" s="5" t="s">
        <v>5</v>
      </c>
      <c r="DA126" s="5" t="s">
        <v>6</v>
      </c>
      <c r="DB126" s="5" t="s">
        <v>4</v>
      </c>
      <c r="DC126" s="5" t="s">
        <v>6</v>
      </c>
      <c r="DD126" s="9" t="s">
        <v>5</v>
      </c>
      <c r="DF126" s="4" t="s">
        <v>6</v>
      </c>
      <c r="DG126" s="5" t="s">
        <v>5</v>
      </c>
      <c r="DH126" s="5" t="s">
        <v>6</v>
      </c>
      <c r="DI126" s="5" t="s">
        <v>4</v>
      </c>
      <c r="DJ126" s="5" t="s">
        <v>6</v>
      </c>
      <c r="DK126" s="9" t="s">
        <v>6</v>
      </c>
    </row>
    <row r="127" spans="3:115" x14ac:dyDescent="0.25">
      <c r="C127" s="4" t="s">
        <v>5</v>
      </c>
      <c r="D127" s="5" t="s">
        <v>5</v>
      </c>
      <c r="E127" s="5" t="s">
        <v>5</v>
      </c>
      <c r="F127" s="5" t="s">
        <v>6</v>
      </c>
      <c r="G127" s="5" t="s">
        <v>4</v>
      </c>
      <c r="H127" s="9" t="s">
        <v>5</v>
      </c>
      <c r="M127" s="4" t="s">
        <v>4</v>
      </c>
      <c r="N127" s="5" t="s">
        <v>4</v>
      </c>
      <c r="O127" s="5" t="s">
        <v>5</v>
      </c>
      <c r="P127" s="5" t="s">
        <v>4</v>
      </c>
      <c r="Q127" s="5" t="s">
        <v>6</v>
      </c>
      <c r="R127" s="9" t="s">
        <v>4</v>
      </c>
      <c r="T127" s="4" t="s">
        <v>4</v>
      </c>
      <c r="U127" s="5" t="s">
        <v>5</v>
      </c>
      <c r="V127" s="5" t="s">
        <v>5</v>
      </c>
      <c r="W127" s="5" t="s">
        <v>4</v>
      </c>
      <c r="X127" s="5" t="s">
        <v>6</v>
      </c>
      <c r="Y127" s="9" t="s">
        <v>5</v>
      </c>
      <c r="AA127" s="4" t="s">
        <v>4</v>
      </c>
      <c r="AB127" s="5" t="s">
        <v>6</v>
      </c>
      <c r="AC127" s="5" t="s">
        <v>5</v>
      </c>
      <c r="AD127" s="5" t="s">
        <v>4</v>
      </c>
      <c r="AE127" s="5" t="s">
        <v>6</v>
      </c>
      <c r="AF127" s="9" t="s">
        <v>5</v>
      </c>
      <c r="AM127" s="4" t="s">
        <v>4</v>
      </c>
      <c r="AN127" s="5" t="s">
        <v>5</v>
      </c>
      <c r="AO127" s="5" t="s">
        <v>4</v>
      </c>
      <c r="AP127" s="5" t="s">
        <v>5</v>
      </c>
      <c r="AQ127" s="5" t="s">
        <v>4</v>
      </c>
      <c r="AR127" s="9" t="s">
        <v>4</v>
      </c>
      <c r="AT127" s="4" t="s">
        <v>5</v>
      </c>
      <c r="AU127" s="5" t="s">
        <v>5</v>
      </c>
      <c r="AV127" s="5" t="s">
        <v>4</v>
      </c>
      <c r="AW127" s="5" t="s">
        <v>5</v>
      </c>
      <c r="AX127" s="5" t="s">
        <v>4</v>
      </c>
      <c r="AY127" s="9" t="s">
        <v>4</v>
      </c>
      <c r="BA127" s="4" t="s">
        <v>6</v>
      </c>
      <c r="BB127" s="5" t="s">
        <v>5</v>
      </c>
      <c r="BC127" s="5" t="s">
        <v>4</v>
      </c>
      <c r="BD127" s="5" t="s">
        <v>5</v>
      </c>
      <c r="BE127" s="5" t="s">
        <v>4</v>
      </c>
      <c r="BF127" s="9" t="s">
        <v>4</v>
      </c>
      <c r="BN127" s="4" t="s">
        <v>4</v>
      </c>
      <c r="BO127" s="5" t="s">
        <v>5</v>
      </c>
      <c r="BP127" s="5" t="s">
        <v>5</v>
      </c>
      <c r="BQ127" s="5" t="s">
        <v>5</v>
      </c>
      <c r="BR127" s="5" t="s">
        <v>4</v>
      </c>
      <c r="BS127" s="9" t="s">
        <v>5</v>
      </c>
      <c r="BU127" s="4" t="s">
        <v>5</v>
      </c>
      <c r="BV127" s="5" t="s">
        <v>5</v>
      </c>
      <c r="BW127" s="5" t="s">
        <v>5</v>
      </c>
      <c r="BX127" s="5" t="s">
        <v>5</v>
      </c>
      <c r="BY127" s="5" t="s">
        <v>4</v>
      </c>
      <c r="BZ127" s="9" t="s">
        <v>5</v>
      </c>
      <c r="CB127" s="4" t="s">
        <v>6</v>
      </c>
      <c r="CC127" s="5" t="s">
        <v>5</v>
      </c>
      <c r="CD127" s="5" t="s">
        <v>5</v>
      </c>
      <c r="CE127" s="5" t="s">
        <v>5</v>
      </c>
      <c r="CF127" s="5" t="s">
        <v>4</v>
      </c>
      <c r="CG127" s="9" t="s">
        <v>5</v>
      </c>
      <c r="CP127" s="35"/>
      <c r="CR127" s="4" t="s">
        <v>4</v>
      </c>
      <c r="CS127" s="5" t="s">
        <v>5</v>
      </c>
      <c r="CT127" s="5" t="s">
        <v>6</v>
      </c>
      <c r="CU127" s="5" t="s">
        <v>5</v>
      </c>
      <c r="CV127" s="5" t="s">
        <v>4</v>
      </c>
      <c r="CW127" s="9" t="s">
        <v>5</v>
      </c>
      <c r="CY127" s="4" t="s">
        <v>5</v>
      </c>
      <c r="CZ127" s="5" t="s">
        <v>5</v>
      </c>
      <c r="DA127" s="5" t="s">
        <v>6</v>
      </c>
      <c r="DB127" s="5" t="s">
        <v>5</v>
      </c>
      <c r="DC127" s="5" t="s">
        <v>4</v>
      </c>
      <c r="DD127" s="9" t="s">
        <v>6</v>
      </c>
      <c r="DF127" s="4" t="s">
        <v>6</v>
      </c>
      <c r="DG127" s="5" t="s">
        <v>5</v>
      </c>
      <c r="DH127" s="5" t="s">
        <v>6</v>
      </c>
      <c r="DI127" s="5" t="s">
        <v>5</v>
      </c>
      <c r="DJ127" s="5" t="s">
        <v>4</v>
      </c>
      <c r="DK127" s="9" t="s">
        <v>6</v>
      </c>
    </row>
    <row r="128" spans="3:115" x14ac:dyDescent="0.25">
      <c r="C128" s="4" t="s">
        <v>5</v>
      </c>
      <c r="D128" s="5" t="s">
        <v>5</v>
      </c>
      <c r="E128" s="5" t="s">
        <v>5</v>
      </c>
      <c r="F128" s="5" t="s">
        <v>6</v>
      </c>
      <c r="G128" s="5" t="s">
        <v>5</v>
      </c>
      <c r="H128" s="9" t="s">
        <v>5</v>
      </c>
      <c r="M128" s="4" t="s">
        <v>4</v>
      </c>
      <c r="N128" s="5" t="s">
        <v>4</v>
      </c>
      <c r="O128" s="5" t="s">
        <v>5</v>
      </c>
      <c r="P128" s="5" t="s">
        <v>5</v>
      </c>
      <c r="Q128" s="5" t="s">
        <v>4</v>
      </c>
      <c r="R128" s="9" t="s">
        <v>5</v>
      </c>
      <c r="T128" s="4" t="s">
        <v>4</v>
      </c>
      <c r="U128" s="5" t="s">
        <v>5</v>
      </c>
      <c r="V128" s="5" t="s">
        <v>5</v>
      </c>
      <c r="W128" s="5" t="s">
        <v>5</v>
      </c>
      <c r="X128" s="5" t="s">
        <v>4</v>
      </c>
      <c r="Y128" s="9" t="s">
        <v>5</v>
      </c>
      <c r="AA128" s="4" t="s">
        <v>4</v>
      </c>
      <c r="AB128" s="5" t="s">
        <v>6</v>
      </c>
      <c r="AC128" s="5" t="s">
        <v>5</v>
      </c>
      <c r="AD128" s="5" t="s">
        <v>5</v>
      </c>
      <c r="AE128" s="5" t="s">
        <v>4</v>
      </c>
      <c r="AF128" s="9" t="s">
        <v>5</v>
      </c>
      <c r="AM128" s="4" t="s">
        <v>4</v>
      </c>
      <c r="AN128" s="5" t="s">
        <v>5</v>
      </c>
      <c r="AO128" s="5" t="s">
        <v>4</v>
      </c>
      <c r="AP128" s="5" t="s">
        <v>5</v>
      </c>
      <c r="AQ128" s="5" t="s">
        <v>5</v>
      </c>
      <c r="AR128" s="9" t="s">
        <v>5</v>
      </c>
      <c r="AT128" s="4" t="s">
        <v>5</v>
      </c>
      <c r="AU128" s="5" t="s">
        <v>5</v>
      </c>
      <c r="AV128" s="5" t="s">
        <v>4</v>
      </c>
      <c r="AW128" s="5" t="s">
        <v>5</v>
      </c>
      <c r="AX128" s="5" t="s">
        <v>5</v>
      </c>
      <c r="AY128" s="9" t="s">
        <v>4</v>
      </c>
      <c r="BA128" s="4" t="s">
        <v>6</v>
      </c>
      <c r="BB128" s="5" t="s">
        <v>5</v>
      </c>
      <c r="BC128" s="5" t="s">
        <v>4</v>
      </c>
      <c r="BD128" s="5" t="s">
        <v>5</v>
      </c>
      <c r="BE128" s="5" t="s">
        <v>5</v>
      </c>
      <c r="BF128" s="9" t="s">
        <v>5</v>
      </c>
      <c r="BN128" s="4" t="s">
        <v>4</v>
      </c>
      <c r="BO128" s="5" t="s">
        <v>5</v>
      </c>
      <c r="BP128" s="5" t="s">
        <v>5</v>
      </c>
      <c r="BQ128" s="5" t="s">
        <v>5</v>
      </c>
      <c r="BR128" s="5" t="s">
        <v>5</v>
      </c>
      <c r="BS128" s="9" t="s">
        <v>5</v>
      </c>
      <c r="BU128" s="4" t="s">
        <v>5</v>
      </c>
      <c r="BV128" s="5" t="s">
        <v>5</v>
      </c>
      <c r="BW128" s="5" t="s">
        <v>5</v>
      </c>
      <c r="BX128" s="5" t="s">
        <v>5</v>
      </c>
      <c r="BY128" s="5" t="s">
        <v>5</v>
      </c>
      <c r="BZ128" s="9" t="s">
        <v>5</v>
      </c>
      <c r="CB128" s="4" t="s">
        <v>6</v>
      </c>
      <c r="CC128" s="5" t="s">
        <v>5</v>
      </c>
      <c r="CD128" s="5" t="s">
        <v>5</v>
      </c>
      <c r="CE128" s="5" t="s">
        <v>5</v>
      </c>
      <c r="CF128" s="5" t="s">
        <v>5</v>
      </c>
      <c r="CG128" s="9" t="s">
        <v>5</v>
      </c>
      <c r="CP128" s="35"/>
      <c r="CR128" s="4" t="s">
        <v>4</v>
      </c>
      <c r="CS128" s="5" t="s">
        <v>5</v>
      </c>
      <c r="CT128" s="5" t="s">
        <v>6</v>
      </c>
      <c r="CU128" s="5" t="s">
        <v>5</v>
      </c>
      <c r="CV128" s="5" t="s">
        <v>5</v>
      </c>
      <c r="CW128" s="9" t="s">
        <v>5</v>
      </c>
      <c r="CY128" s="4" t="s">
        <v>5</v>
      </c>
      <c r="CZ128" s="5" t="s">
        <v>5</v>
      </c>
      <c r="DA128" s="5" t="s">
        <v>6</v>
      </c>
      <c r="DB128" s="5" t="s">
        <v>5</v>
      </c>
      <c r="DC128" s="5" t="s">
        <v>5</v>
      </c>
      <c r="DD128" s="9" t="s">
        <v>6</v>
      </c>
      <c r="DF128" s="4" t="s">
        <v>6</v>
      </c>
      <c r="DG128" s="5" t="s">
        <v>5</v>
      </c>
      <c r="DH128" s="5" t="s">
        <v>6</v>
      </c>
      <c r="DI128" s="5" t="s">
        <v>5</v>
      </c>
      <c r="DJ128" s="5" t="s">
        <v>5</v>
      </c>
      <c r="DK128" s="9" t="s">
        <v>6</v>
      </c>
    </row>
    <row r="129" spans="3:115" x14ac:dyDescent="0.25">
      <c r="C129" s="4" t="s">
        <v>5</v>
      </c>
      <c r="D129" s="5" t="s">
        <v>5</v>
      </c>
      <c r="E129" s="5" t="s">
        <v>5</v>
      </c>
      <c r="F129" s="5" t="s">
        <v>6</v>
      </c>
      <c r="G129" s="5" t="s">
        <v>6</v>
      </c>
      <c r="H129" s="9" t="s">
        <v>6</v>
      </c>
      <c r="M129" s="4" t="s">
        <v>4</v>
      </c>
      <c r="N129" s="5" t="s">
        <v>4</v>
      </c>
      <c r="O129" s="5" t="s">
        <v>5</v>
      </c>
      <c r="P129" s="5" t="s">
        <v>5</v>
      </c>
      <c r="Q129" s="5" t="s">
        <v>5</v>
      </c>
      <c r="R129" s="9" t="s">
        <v>5</v>
      </c>
      <c r="T129" s="4" t="s">
        <v>4</v>
      </c>
      <c r="U129" s="5" t="s">
        <v>5</v>
      </c>
      <c r="V129" s="5" t="s">
        <v>5</v>
      </c>
      <c r="W129" s="5" t="s">
        <v>5</v>
      </c>
      <c r="X129" s="5" t="s">
        <v>5</v>
      </c>
      <c r="Y129" s="9" t="s">
        <v>5</v>
      </c>
      <c r="AA129" s="4" t="s">
        <v>4</v>
      </c>
      <c r="AB129" s="5" t="s">
        <v>6</v>
      </c>
      <c r="AC129" s="5" t="s">
        <v>5</v>
      </c>
      <c r="AD129" s="5" t="s">
        <v>5</v>
      </c>
      <c r="AE129" s="5" t="s">
        <v>5</v>
      </c>
      <c r="AF129" s="9" t="s">
        <v>5</v>
      </c>
      <c r="AM129" s="4" t="s">
        <v>4</v>
      </c>
      <c r="AN129" s="5" t="s">
        <v>5</v>
      </c>
      <c r="AO129" s="5" t="s">
        <v>4</v>
      </c>
      <c r="AP129" s="5" t="s">
        <v>5</v>
      </c>
      <c r="AQ129" s="5" t="s">
        <v>6</v>
      </c>
      <c r="AR129" s="9" t="s">
        <v>5</v>
      </c>
      <c r="AT129" s="4" t="s">
        <v>5</v>
      </c>
      <c r="AU129" s="5" t="s">
        <v>5</v>
      </c>
      <c r="AV129" s="5" t="s">
        <v>4</v>
      </c>
      <c r="AW129" s="5" t="s">
        <v>5</v>
      </c>
      <c r="AX129" s="5" t="s">
        <v>6</v>
      </c>
      <c r="AY129" s="9" t="s">
        <v>4</v>
      </c>
      <c r="BA129" s="4" t="s">
        <v>6</v>
      </c>
      <c r="BB129" s="5" t="s">
        <v>5</v>
      </c>
      <c r="BC129" s="5" t="s">
        <v>4</v>
      </c>
      <c r="BD129" s="5" t="s">
        <v>5</v>
      </c>
      <c r="BE129" s="5" t="s">
        <v>6</v>
      </c>
      <c r="BF129" s="9" t="s">
        <v>5</v>
      </c>
      <c r="BN129" s="4" t="s">
        <v>4</v>
      </c>
      <c r="BO129" s="5" t="s">
        <v>5</v>
      </c>
      <c r="BP129" s="5" t="s">
        <v>5</v>
      </c>
      <c r="BQ129" s="5" t="s">
        <v>5</v>
      </c>
      <c r="BR129" s="5" t="s">
        <v>6</v>
      </c>
      <c r="BS129" s="9" t="s">
        <v>5</v>
      </c>
      <c r="BU129" s="4" t="s">
        <v>5</v>
      </c>
      <c r="BV129" s="5" t="s">
        <v>5</v>
      </c>
      <c r="BW129" s="5" t="s">
        <v>5</v>
      </c>
      <c r="BX129" s="5" t="s">
        <v>5</v>
      </c>
      <c r="BY129" s="5" t="s">
        <v>6</v>
      </c>
      <c r="BZ129" s="9" t="s">
        <v>5</v>
      </c>
      <c r="CB129" s="4" t="s">
        <v>6</v>
      </c>
      <c r="CC129" s="5" t="s">
        <v>5</v>
      </c>
      <c r="CD129" s="5" t="s">
        <v>5</v>
      </c>
      <c r="CE129" s="5" t="s">
        <v>5</v>
      </c>
      <c r="CF129" s="5" t="s">
        <v>6</v>
      </c>
      <c r="CG129" s="9" t="s">
        <v>5</v>
      </c>
      <c r="CP129" s="35"/>
      <c r="CR129" s="4" t="s">
        <v>4</v>
      </c>
      <c r="CS129" s="5" t="s">
        <v>5</v>
      </c>
      <c r="CT129" s="5" t="s">
        <v>6</v>
      </c>
      <c r="CU129" s="5" t="s">
        <v>5</v>
      </c>
      <c r="CV129" s="5" t="s">
        <v>6</v>
      </c>
      <c r="CW129" s="9" t="s">
        <v>6</v>
      </c>
      <c r="CY129" s="4" t="s">
        <v>5</v>
      </c>
      <c r="CZ129" s="5" t="s">
        <v>5</v>
      </c>
      <c r="DA129" s="5" t="s">
        <v>6</v>
      </c>
      <c r="DB129" s="5" t="s">
        <v>5</v>
      </c>
      <c r="DC129" s="5" t="s">
        <v>6</v>
      </c>
      <c r="DD129" s="9" t="s">
        <v>6</v>
      </c>
      <c r="DF129" s="4" t="s">
        <v>6</v>
      </c>
      <c r="DG129" s="5" t="s">
        <v>5</v>
      </c>
      <c r="DH129" s="5" t="s">
        <v>6</v>
      </c>
      <c r="DI129" s="5" t="s">
        <v>5</v>
      </c>
      <c r="DJ129" s="5" t="s">
        <v>6</v>
      </c>
      <c r="DK129" s="9" t="s">
        <v>6</v>
      </c>
    </row>
    <row r="130" spans="3:115" x14ac:dyDescent="0.25">
      <c r="C130" s="4" t="s">
        <v>5</v>
      </c>
      <c r="D130" s="5" t="s">
        <v>5</v>
      </c>
      <c r="E130" s="5" t="s">
        <v>6</v>
      </c>
      <c r="F130" s="5" t="s">
        <v>4</v>
      </c>
      <c r="G130" s="5" t="s">
        <v>4</v>
      </c>
      <c r="H130" s="9" t="s">
        <v>5</v>
      </c>
      <c r="M130" s="4" t="s">
        <v>4</v>
      </c>
      <c r="N130" s="5" t="s">
        <v>4</v>
      </c>
      <c r="O130" s="5" t="s">
        <v>5</v>
      </c>
      <c r="P130" s="5" t="s">
        <v>5</v>
      </c>
      <c r="Q130" s="5" t="s">
        <v>6</v>
      </c>
      <c r="R130" s="9" t="s">
        <v>5</v>
      </c>
      <c r="T130" s="4" t="s">
        <v>4</v>
      </c>
      <c r="U130" s="5" t="s">
        <v>5</v>
      </c>
      <c r="V130" s="5" t="s">
        <v>5</v>
      </c>
      <c r="W130" s="5" t="s">
        <v>5</v>
      </c>
      <c r="X130" s="5" t="s">
        <v>6</v>
      </c>
      <c r="Y130" s="9" t="s">
        <v>5</v>
      </c>
      <c r="AA130" s="4" t="s">
        <v>4</v>
      </c>
      <c r="AB130" s="5" t="s">
        <v>6</v>
      </c>
      <c r="AC130" s="5" t="s">
        <v>5</v>
      </c>
      <c r="AD130" s="5" t="s">
        <v>5</v>
      </c>
      <c r="AE130" s="5" t="s">
        <v>6</v>
      </c>
      <c r="AF130" s="9" t="s">
        <v>5</v>
      </c>
      <c r="AM130" s="4" t="s">
        <v>4</v>
      </c>
      <c r="AN130" s="5" t="s">
        <v>5</v>
      </c>
      <c r="AO130" s="5" t="s">
        <v>4</v>
      </c>
      <c r="AP130" s="5" t="s">
        <v>6</v>
      </c>
      <c r="AQ130" s="5" t="s">
        <v>4</v>
      </c>
      <c r="AR130" s="9" t="s">
        <v>5</v>
      </c>
      <c r="AT130" s="4" t="s">
        <v>5</v>
      </c>
      <c r="AU130" s="5" t="s">
        <v>5</v>
      </c>
      <c r="AV130" s="5" t="s">
        <v>4</v>
      </c>
      <c r="AW130" s="5" t="s">
        <v>6</v>
      </c>
      <c r="AX130" s="5" t="s">
        <v>4</v>
      </c>
      <c r="AY130" s="9" t="s">
        <v>4</v>
      </c>
      <c r="BA130" s="4" t="s">
        <v>6</v>
      </c>
      <c r="BB130" s="5" t="s">
        <v>5</v>
      </c>
      <c r="BC130" s="5" t="s">
        <v>4</v>
      </c>
      <c r="BD130" s="5" t="s">
        <v>6</v>
      </c>
      <c r="BE130" s="5" t="s">
        <v>4</v>
      </c>
      <c r="BF130" s="9" t="s">
        <v>5</v>
      </c>
      <c r="BN130" s="4" t="s">
        <v>4</v>
      </c>
      <c r="BO130" s="5" t="s">
        <v>5</v>
      </c>
      <c r="BP130" s="5" t="s">
        <v>5</v>
      </c>
      <c r="BQ130" s="5" t="s">
        <v>6</v>
      </c>
      <c r="BR130" s="5" t="s">
        <v>4</v>
      </c>
      <c r="BS130" s="9" t="s">
        <v>5</v>
      </c>
      <c r="BU130" s="4" t="s">
        <v>5</v>
      </c>
      <c r="BV130" s="5" t="s">
        <v>5</v>
      </c>
      <c r="BW130" s="5" t="s">
        <v>5</v>
      </c>
      <c r="BX130" s="5" t="s">
        <v>6</v>
      </c>
      <c r="BY130" s="5" t="s">
        <v>4</v>
      </c>
      <c r="BZ130" s="9" t="s">
        <v>5</v>
      </c>
      <c r="CB130" s="4" t="s">
        <v>6</v>
      </c>
      <c r="CC130" s="5" t="s">
        <v>5</v>
      </c>
      <c r="CD130" s="5" t="s">
        <v>5</v>
      </c>
      <c r="CE130" s="5" t="s">
        <v>6</v>
      </c>
      <c r="CF130" s="5" t="s">
        <v>4</v>
      </c>
      <c r="CG130" s="9" t="s">
        <v>5</v>
      </c>
      <c r="CP130" s="35"/>
      <c r="CR130" s="4" t="s">
        <v>4</v>
      </c>
      <c r="CS130" s="5" t="s">
        <v>5</v>
      </c>
      <c r="CT130" s="5" t="s">
        <v>6</v>
      </c>
      <c r="CU130" s="5" t="s">
        <v>6</v>
      </c>
      <c r="CV130" s="5" t="s">
        <v>4</v>
      </c>
      <c r="CW130" s="9" t="s">
        <v>5</v>
      </c>
      <c r="CY130" s="4" t="s">
        <v>5</v>
      </c>
      <c r="CZ130" s="5" t="s">
        <v>5</v>
      </c>
      <c r="DA130" s="5" t="s">
        <v>6</v>
      </c>
      <c r="DB130" s="5" t="s">
        <v>6</v>
      </c>
      <c r="DC130" s="5" t="s">
        <v>4</v>
      </c>
      <c r="DD130" s="9" t="s">
        <v>6</v>
      </c>
      <c r="DF130" s="4" t="s">
        <v>6</v>
      </c>
      <c r="DG130" s="5" t="s">
        <v>5</v>
      </c>
      <c r="DH130" s="5" t="s">
        <v>6</v>
      </c>
      <c r="DI130" s="5" t="s">
        <v>6</v>
      </c>
      <c r="DJ130" s="5" t="s">
        <v>4</v>
      </c>
      <c r="DK130" s="9" t="s">
        <v>6</v>
      </c>
    </row>
    <row r="131" spans="3:115" x14ac:dyDescent="0.25">
      <c r="C131" s="4" t="s">
        <v>5</v>
      </c>
      <c r="D131" s="5" t="s">
        <v>5</v>
      </c>
      <c r="E131" s="5" t="s">
        <v>6</v>
      </c>
      <c r="F131" s="5" t="s">
        <v>4</v>
      </c>
      <c r="G131" s="5" t="s">
        <v>5</v>
      </c>
      <c r="H131" s="9" t="s">
        <v>5</v>
      </c>
      <c r="M131" s="4" t="s">
        <v>4</v>
      </c>
      <c r="N131" s="5" t="s">
        <v>4</v>
      </c>
      <c r="O131" s="5" t="s">
        <v>5</v>
      </c>
      <c r="P131" s="5" t="s">
        <v>6</v>
      </c>
      <c r="Q131" s="5" t="s">
        <v>4</v>
      </c>
      <c r="R131" s="9" t="s">
        <v>5</v>
      </c>
      <c r="T131" s="4" t="s">
        <v>4</v>
      </c>
      <c r="U131" s="5" t="s">
        <v>5</v>
      </c>
      <c r="V131" s="5" t="s">
        <v>5</v>
      </c>
      <c r="W131" s="5" t="s">
        <v>6</v>
      </c>
      <c r="X131" s="5" t="s">
        <v>4</v>
      </c>
      <c r="Y131" s="9" t="s">
        <v>5</v>
      </c>
      <c r="AA131" s="4" t="s">
        <v>4</v>
      </c>
      <c r="AB131" s="5" t="s">
        <v>6</v>
      </c>
      <c r="AC131" s="5" t="s">
        <v>5</v>
      </c>
      <c r="AD131" s="5" t="s">
        <v>6</v>
      </c>
      <c r="AE131" s="5" t="s">
        <v>4</v>
      </c>
      <c r="AF131" s="9" t="s">
        <v>5</v>
      </c>
      <c r="AM131" s="4" t="s">
        <v>4</v>
      </c>
      <c r="AN131" s="5" t="s">
        <v>5</v>
      </c>
      <c r="AO131" s="5" t="s">
        <v>4</v>
      </c>
      <c r="AP131" s="5" t="s">
        <v>6</v>
      </c>
      <c r="AQ131" s="5" t="s">
        <v>5</v>
      </c>
      <c r="AR131" s="9" t="s">
        <v>5</v>
      </c>
      <c r="AT131" s="4" t="s">
        <v>5</v>
      </c>
      <c r="AU131" s="5" t="s">
        <v>5</v>
      </c>
      <c r="AV131" s="5" t="s">
        <v>4</v>
      </c>
      <c r="AW131" s="5" t="s">
        <v>6</v>
      </c>
      <c r="AX131" s="5" t="s">
        <v>5</v>
      </c>
      <c r="AY131" s="9" t="s">
        <v>5</v>
      </c>
      <c r="BA131" s="4" t="s">
        <v>6</v>
      </c>
      <c r="BB131" s="5" t="s">
        <v>5</v>
      </c>
      <c r="BC131" s="5" t="s">
        <v>4</v>
      </c>
      <c r="BD131" s="5" t="s">
        <v>6</v>
      </c>
      <c r="BE131" s="5" t="s">
        <v>5</v>
      </c>
      <c r="BF131" s="9" t="s">
        <v>5</v>
      </c>
      <c r="BN131" s="4" t="s">
        <v>4</v>
      </c>
      <c r="BO131" s="5" t="s">
        <v>5</v>
      </c>
      <c r="BP131" s="5" t="s">
        <v>5</v>
      </c>
      <c r="BQ131" s="5" t="s">
        <v>6</v>
      </c>
      <c r="BR131" s="5" t="s">
        <v>5</v>
      </c>
      <c r="BS131" s="9" t="s">
        <v>5</v>
      </c>
      <c r="BU131" s="4" t="s">
        <v>5</v>
      </c>
      <c r="BV131" s="5" t="s">
        <v>5</v>
      </c>
      <c r="BW131" s="5" t="s">
        <v>5</v>
      </c>
      <c r="BX131" s="5" t="s">
        <v>6</v>
      </c>
      <c r="BY131" s="5" t="s">
        <v>5</v>
      </c>
      <c r="BZ131" s="9" t="s">
        <v>5</v>
      </c>
      <c r="CB131" s="4" t="s">
        <v>6</v>
      </c>
      <c r="CC131" s="5" t="s">
        <v>5</v>
      </c>
      <c r="CD131" s="5" t="s">
        <v>5</v>
      </c>
      <c r="CE131" s="5" t="s">
        <v>6</v>
      </c>
      <c r="CF131" s="5" t="s">
        <v>5</v>
      </c>
      <c r="CG131" s="9" t="s">
        <v>6</v>
      </c>
      <c r="CP131" s="35"/>
      <c r="CR131" s="4" t="s">
        <v>4</v>
      </c>
      <c r="CS131" s="5" t="s">
        <v>5</v>
      </c>
      <c r="CT131" s="5" t="s">
        <v>6</v>
      </c>
      <c r="CU131" s="5" t="s">
        <v>6</v>
      </c>
      <c r="CV131" s="5" t="s">
        <v>5</v>
      </c>
      <c r="CW131" s="9" t="s">
        <v>6</v>
      </c>
      <c r="CY131" s="4" t="s">
        <v>5</v>
      </c>
      <c r="CZ131" s="5" t="s">
        <v>5</v>
      </c>
      <c r="DA131" s="5" t="s">
        <v>6</v>
      </c>
      <c r="DB131" s="5" t="s">
        <v>6</v>
      </c>
      <c r="DC131" s="5" t="s">
        <v>5</v>
      </c>
      <c r="DD131" s="9" t="s">
        <v>6</v>
      </c>
      <c r="DF131" s="4" t="s">
        <v>6</v>
      </c>
      <c r="DG131" s="5" t="s">
        <v>5</v>
      </c>
      <c r="DH131" s="5" t="s">
        <v>6</v>
      </c>
      <c r="DI131" s="5" t="s">
        <v>6</v>
      </c>
      <c r="DJ131" s="5" t="s">
        <v>5</v>
      </c>
      <c r="DK131" s="9" t="s">
        <v>6</v>
      </c>
    </row>
    <row r="132" spans="3:115" x14ac:dyDescent="0.25">
      <c r="C132" s="4" t="s">
        <v>5</v>
      </c>
      <c r="D132" s="5" t="s">
        <v>5</v>
      </c>
      <c r="E132" s="5" t="s">
        <v>6</v>
      </c>
      <c r="F132" s="5" t="s">
        <v>4</v>
      </c>
      <c r="G132" s="5" t="s">
        <v>6</v>
      </c>
      <c r="H132" s="9" t="s">
        <v>5</v>
      </c>
      <c r="M132" s="4" t="s">
        <v>4</v>
      </c>
      <c r="N132" s="5" t="s">
        <v>4</v>
      </c>
      <c r="O132" s="5" t="s">
        <v>5</v>
      </c>
      <c r="P132" s="5" t="s">
        <v>6</v>
      </c>
      <c r="Q132" s="5" t="s">
        <v>5</v>
      </c>
      <c r="R132" s="9" t="s">
        <v>5</v>
      </c>
      <c r="T132" s="4" t="s">
        <v>4</v>
      </c>
      <c r="U132" s="5" t="s">
        <v>5</v>
      </c>
      <c r="V132" s="5" t="s">
        <v>5</v>
      </c>
      <c r="W132" s="5" t="s">
        <v>6</v>
      </c>
      <c r="X132" s="5" t="s">
        <v>5</v>
      </c>
      <c r="Y132" s="9" t="s">
        <v>5</v>
      </c>
      <c r="AA132" s="4" t="s">
        <v>4</v>
      </c>
      <c r="AB132" s="5" t="s">
        <v>6</v>
      </c>
      <c r="AC132" s="5" t="s">
        <v>5</v>
      </c>
      <c r="AD132" s="5" t="s">
        <v>6</v>
      </c>
      <c r="AE132" s="5" t="s">
        <v>5</v>
      </c>
      <c r="AF132" s="9" t="s">
        <v>5</v>
      </c>
      <c r="AM132" s="4" t="s">
        <v>4</v>
      </c>
      <c r="AN132" s="5" t="s">
        <v>5</v>
      </c>
      <c r="AO132" s="5" t="s">
        <v>4</v>
      </c>
      <c r="AP132" s="5" t="s">
        <v>6</v>
      </c>
      <c r="AQ132" s="5" t="s">
        <v>6</v>
      </c>
      <c r="AR132" s="9" t="s">
        <v>5</v>
      </c>
      <c r="AT132" s="4" t="s">
        <v>5</v>
      </c>
      <c r="AU132" s="5" t="s">
        <v>5</v>
      </c>
      <c r="AV132" s="5" t="s">
        <v>4</v>
      </c>
      <c r="AW132" s="5" t="s">
        <v>6</v>
      </c>
      <c r="AX132" s="5" t="s">
        <v>6</v>
      </c>
      <c r="AY132" s="9" t="s">
        <v>5</v>
      </c>
      <c r="BA132" s="4" t="s">
        <v>6</v>
      </c>
      <c r="BB132" s="5" t="s">
        <v>5</v>
      </c>
      <c r="BC132" s="5" t="s">
        <v>4</v>
      </c>
      <c r="BD132" s="5" t="s">
        <v>6</v>
      </c>
      <c r="BE132" s="5" t="s">
        <v>6</v>
      </c>
      <c r="BF132" s="9" t="s">
        <v>5</v>
      </c>
      <c r="BN132" s="4" t="s">
        <v>4</v>
      </c>
      <c r="BO132" s="5" t="s">
        <v>5</v>
      </c>
      <c r="BP132" s="5" t="s">
        <v>5</v>
      </c>
      <c r="BQ132" s="5" t="s">
        <v>6</v>
      </c>
      <c r="BR132" s="5" t="s">
        <v>6</v>
      </c>
      <c r="BS132" s="9" t="s">
        <v>5</v>
      </c>
      <c r="BU132" s="4" t="s">
        <v>5</v>
      </c>
      <c r="BV132" s="5" t="s">
        <v>5</v>
      </c>
      <c r="BW132" s="5" t="s">
        <v>5</v>
      </c>
      <c r="BX132" s="5" t="s">
        <v>6</v>
      </c>
      <c r="BY132" s="5" t="s">
        <v>6</v>
      </c>
      <c r="BZ132" s="9" t="s">
        <v>6</v>
      </c>
      <c r="CB132" s="4" t="s">
        <v>6</v>
      </c>
      <c r="CC132" s="5" t="s">
        <v>5</v>
      </c>
      <c r="CD132" s="5" t="s">
        <v>5</v>
      </c>
      <c r="CE132" s="5" t="s">
        <v>6</v>
      </c>
      <c r="CF132" s="5" t="s">
        <v>6</v>
      </c>
      <c r="CG132" s="9" t="s">
        <v>6</v>
      </c>
      <c r="CP132" s="35"/>
      <c r="CR132" s="4" t="s">
        <v>4</v>
      </c>
      <c r="CS132" s="5" t="s">
        <v>5</v>
      </c>
      <c r="CT132" s="5" t="s">
        <v>6</v>
      </c>
      <c r="CU132" s="5" t="s">
        <v>6</v>
      </c>
      <c r="CV132" s="5" t="s">
        <v>6</v>
      </c>
      <c r="CW132" s="9" t="s">
        <v>6</v>
      </c>
      <c r="CY132" s="4" t="s">
        <v>5</v>
      </c>
      <c r="CZ132" s="5" t="s">
        <v>5</v>
      </c>
      <c r="DA132" s="5" t="s">
        <v>6</v>
      </c>
      <c r="DB132" s="5" t="s">
        <v>6</v>
      </c>
      <c r="DC132" s="5" t="s">
        <v>6</v>
      </c>
      <c r="DD132" s="9" t="s">
        <v>6</v>
      </c>
      <c r="DF132" s="4" t="s">
        <v>6</v>
      </c>
      <c r="DG132" s="5" t="s">
        <v>5</v>
      </c>
      <c r="DH132" s="5" t="s">
        <v>6</v>
      </c>
      <c r="DI132" s="5" t="s">
        <v>6</v>
      </c>
      <c r="DJ132" s="5" t="s">
        <v>6</v>
      </c>
      <c r="DK132" s="9" t="s">
        <v>6</v>
      </c>
    </row>
    <row r="133" spans="3:115" x14ac:dyDescent="0.25">
      <c r="C133" s="4" t="s">
        <v>5</v>
      </c>
      <c r="D133" s="5" t="s">
        <v>5</v>
      </c>
      <c r="E133" s="5" t="s">
        <v>6</v>
      </c>
      <c r="F133" s="5" t="s">
        <v>5</v>
      </c>
      <c r="G133" s="5" t="s">
        <v>4</v>
      </c>
      <c r="H133" s="9" t="s">
        <v>6</v>
      </c>
      <c r="M133" s="4" t="s">
        <v>4</v>
      </c>
      <c r="N133" s="5" t="s">
        <v>4</v>
      </c>
      <c r="O133" s="5" t="s">
        <v>5</v>
      </c>
      <c r="P133" s="5" t="s">
        <v>6</v>
      </c>
      <c r="Q133" s="5" t="s">
        <v>6</v>
      </c>
      <c r="R133" s="9" t="s">
        <v>5</v>
      </c>
      <c r="T133" s="4" t="s">
        <v>4</v>
      </c>
      <c r="U133" s="5" t="s">
        <v>5</v>
      </c>
      <c r="V133" s="5" t="s">
        <v>5</v>
      </c>
      <c r="W133" s="5" t="s">
        <v>6</v>
      </c>
      <c r="X133" s="5" t="s">
        <v>6</v>
      </c>
      <c r="Y133" s="9" t="s">
        <v>5</v>
      </c>
      <c r="AA133" s="4" t="s">
        <v>4</v>
      </c>
      <c r="AB133" s="5" t="s">
        <v>6</v>
      </c>
      <c r="AC133" s="5" t="s">
        <v>5</v>
      </c>
      <c r="AD133" s="5" t="s">
        <v>6</v>
      </c>
      <c r="AE133" s="5" t="s">
        <v>6</v>
      </c>
      <c r="AF133" s="9" t="s">
        <v>6</v>
      </c>
      <c r="AM133" s="4" t="s">
        <v>4</v>
      </c>
      <c r="AN133" s="5" t="s">
        <v>6</v>
      </c>
      <c r="AO133" s="5" t="s">
        <v>4</v>
      </c>
      <c r="AP133" s="5" t="s">
        <v>4</v>
      </c>
      <c r="AQ133" s="5" t="s">
        <v>4</v>
      </c>
      <c r="AR133" s="9" t="s">
        <v>4</v>
      </c>
      <c r="AT133" s="4" t="s">
        <v>5</v>
      </c>
      <c r="AU133" s="5" t="s">
        <v>6</v>
      </c>
      <c r="AV133" s="5" t="s">
        <v>4</v>
      </c>
      <c r="AW133" s="5" t="s">
        <v>4</v>
      </c>
      <c r="AX133" s="5" t="s">
        <v>4</v>
      </c>
      <c r="AY133" s="9" t="s">
        <v>4</v>
      </c>
      <c r="BA133" s="4" t="s">
        <v>6</v>
      </c>
      <c r="BB133" s="5" t="s">
        <v>6</v>
      </c>
      <c r="BC133" s="5" t="s">
        <v>4</v>
      </c>
      <c r="BD133" s="5" t="s">
        <v>4</v>
      </c>
      <c r="BE133" s="5" t="s">
        <v>4</v>
      </c>
      <c r="BF133" s="9" t="s">
        <v>4</v>
      </c>
      <c r="BN133" s="4" t="s">
        <v>4</v>
      </c>
      <c r="BO133" s="5" t="s">
        <v>6</v>
      </c>
      <c r="BP133" s="5" t="s">
        <v>5</v>
      </c>
      <c r="BQ133" s="5" t="s">
        <v>4</v>
      </c>
      <c r="BR133" s="5" t="s">
        <v>4</v>
      </c>
      <c r="BS133" s="9" t="s">
        <v>5</v>
      </c>
      <c r="BU133" s="4" t="s">
        <v>5</v>
      </c>
      <c r="BV133" s="5" t="s">
        <v>6</v>
      </c>
      <c r="BW133" s="5" t="s">
        <v>5</v>
      </c>
      <c r="BX133" s="5" t="s">
        <v>4</v>
      </c>
      <c r="BY133" s="5" t="s">
        <v>4</v>
      </c>
      <c r="BZ133" s="9" t="s">
        <v>5</v>
      </c>
      <c r="CB133" s="4" t="s">
        <v>6</v>
      </c>
      <c r="CC133" s="5" t="s">
        <v>6</v>
      </c>
      <c r="CD133" s="5" t="s">
        <v>5</v>
      </c>
      <c r="CE133" s="5" t="s">
        <v>4</v>
      </c>
      <c r="CF133" s="5" t="s">
        <v>4</v>
      </c>
      <c r="CG133" s="9" t="s">
        <v>5</v>
      </c>
      <c r="CP133" s="35"/>
      <c r="CR133" s="4" t="s">
        <v>4</v>
      </c>
      <c r="CS133" s="5" t="s">
        <v>6</v>
      </c>
      <c r="CT133" s="5" t="s">
        <v>6</v>
      </c>
      <c r="CU133" s="5" t="s">
        <v>4</v>
      </c>
      <c r="CV133" s="5" t="s">
        <v>4</v>
      </c>
      <c r="CW133" s="9" t="s">
        <v>5</v>
      </c>
      <c r="CY133" s="4" t="s">
        <v>5</v>
      </c>
      <c r="CZ133" s="5" t="s">
        <v>6</v>
      </c>
      <c r="DA133" s="5" t="s">
        <v>6</v>
      </c>
      <c r="DB133" s="5" t="s">
        <v>4</v>
      </c>
      <c r="DC133" s="5" t="s">
        <v>4</v>
      </c>
      <c r="DD133" s="9" t="s">
        <v>5</v>
      </c>
      <c r="DF133" s="4" t="s">
        <v>6</v>
      </c>
      <c r="DG133" s="5" t="s">
        <v>6</v>
      </c>
      <c r="DH133" s="5" t="s">
        <v>6</v>
      </c>
      <c r="DI133" s="5" t="s">
        <v>4</v>
      </c>
      <c r="DJ133" s="5" t="s">
        <v>4</v>
      </c>
      <c r="DK133" s="9" t="s">
        <v>5</v>
      </c>
    </row>
    <row r="134" spans="3:115" x14ac:dyDescent="0.25">
      <c r="C134" s="4" t="s">
        <v>5</v>
      </c>
      <c r="D134" s="5" t="s">
        <v>5</v>
      </c>
      <c r="E134" s="5" t="s">
        <v>6</v>
      </c>
      <c r="F134" s="5" t="s">
        <v>5</v>
      </c>
      <c r="G134" s="5" t="s">
        <v>5</v>
      </c>
      <c r="H134" s="9" t="s">
        <v>6</v>
      </c>
      <c r="M134" s="4" t="s">
        <v>4</v>
      </c>
      <c r="N134" s="5" t="s">
        <v>4</v>
      </c>
      <c r="O134" s="5" t="s">
        <v>6</v>
      </c>
      <c r="P134" s="5" t="s">
        <v>4</v>
      </c>
      <c r="Q134" s="5" t="s">
        <v>4</v>
      </c>
      <c r="R134" s="9" t="s">
        <v>4</v>
      </c>
      <c r="T134" s="4" t="s">
        <v>4</v>
      </c>
      <c r="U134" s="5" t="s">
        <v>5</v>
      </c>
      <c r="V134" s="5" t="s">
        <v>6</v>
      </c>
      <c r="W134" s="5" t="s">
        <v>4</v>
      </c>
      <c r="X134" s="5" t="s">
        <v>4</v>
      </c>
      <c r="Y134" s="9" t="s">
        <v>8</v>
      </c>
      <c r="AA134" s="4" t="s">
        <v>4</v>
      </c>
      <c r="AB134" s="5" t="s">
        <v>6</v>
      </c>
      <c r="AC134" s="5" t="s">
        <v>6</v>
      </c>
      <c r="AD134" s="5" t="s">
        <v>4</v>
      </c>
      <c r="AE134" s="5" t="s">
        <v>4</v>
      </c>
      <c r="AF134" s="9" t="s">
        <v>5</v>
      </c>
      <c r="AM134" s="4" t="s">
        <v>4</v>
      </c>
      <c r="AN134" s="5" t="s">
        <v>6</v>
      </c>
      <c r="AO134" s="5" t="s">
        <v>4</v>
      </c>
      <c r="AP134" s="5" t="s">
        <v>4</v>
      </c>
      <c r="AQ134" s="5" t="s">
        <v>5</v>
      </c>
      <c r="AR134" s="9" t="s">
        <v>4</v>
      </c>
      <c r="AT134" s="4" t="s">
        <v>5</v>
      </c>
      <c r="AU134" s="5" t="s">
        <v>6</v>
      </c>
      <c r="AV134" s="5" t="s">
        <v>4</v>
      </c>
      <c r="AW134" s="5" t="s">
        <v>4</v>
      </c>
      <c r="AX134" s="5" t="s">
        <v>5</v>
      </c>
      <c r="AY134" s="9" t="s">
        <v>4</v>
      </c>
      <c r="BA134" s="4" t="s">
        <v>6</v>
      </c>
      <c r="BB134" s="5" t="s">
        <v>6</v>
      </c>
      <c r="BC134" s="5" t="s">
        <v>4</v>
      </c>
      <c r="BD134" s="5" t="s">
        <v>4</v>
      </c>
      <c r="BE134" s="5" t="s">
        <v>5</v>
      </c>
      <c r="BF134" s="9" t="s">
        <v>4</v>
      </c>
      <c r="BN134" s="4" t="s">
        <v>4</v>
      </c>
      <c r="BO134" s="5" t="s">
        <v>6</v>
      </c>
      <c r="BP134" s="5" t="s">
        <v>5</v>
      </c>
      <c r="BQ134" s="5" t="s">
        <v>4</v>
      </c>
      <c r="BR134" s="5" t="s">
        <v>5</v>
      </c>
      <c r="BS134" s="9" t="s">
        <v>5</v>
      </c>
      <c r="BU134" s="4" t="s">
        <v>5</v>
      </c>
      <c r="BV134" s="5" t="s">
        <v>6</v>
      </c>
      <c r="BW134" s="5" t="s">
        <v>5</v>
      </c>
      <c r="BX134" s="5" t="s">
        <v>4</v>
      </c>
      <c r="BY134" s="5" t="s">
        <v>5</v>
      </c>
      <c r="BZ134" s="9" t="s">
        <v>5</v>
      </c>
      <c r="CB134" s="4" t="s">
        <v>6</v>
      </c>
      <c r="CC134" s="5" t="s">
        <v>6</v>
      </c>
      <c r="CD134" s="5" t="s">
        <v>5</v>
      </c>
      <c r="CE134" s="5" t="s">
        <v>4</v>
      </c>
      <c r="CF134" s="5" t="s">
        <v>5</v>
      </c>
      <c r="CG134" s="9" t="s">
        <v>5</v>
      </c>
      <c r="CP134" s="35"/>
      <c r="CR134" s="4" t="s">
        <v>4</v>
      </c>
      <c r="CS134" s="5" t="s">
        <v>6</v>
      </c>
      <c r="CT134" s="5" t="s">
        <v>6</v>
      </c>
      <c r="CU134" s="5" t="s">
        <v>4</v>
      </c>
      <c r="CV134" s="5" t="s">
        <v>5</v>
      </c>
      <c r="CW134" s="9" t="s">
        <v>5</v>
      </c>
      <c r="CY134" s="4" t="s">
        <v>5</v>
      </c>
      <c r="CZ134" s="5" t="s">
        <v>6</v>
      </c>
      <c r="DA134" s="5" t="s">
        <v>6</v>
      </c>
      <c r="DB134" s="5" t="s">
        <v>4</v>
      </c>
      <c r="DC134" s="5" t="s">
        <v>5</v>
      </c>
      <c r="DD134" s="9" t="s">
        <v>6</v>
      </c>
      <c r="DF134" s="4" t="s">
        <v>6</v>
      </c>
      <c r="DG134" s="5" t="s">
        <v>6</v>
      </c>
      <c r="DH134" s="5" t="s">
        <v>6</v>
      </c>
      <c r="DI134" s="5" t="s">
        <v>4</v>
      </c>
      <c r="DJ134" s="5" t="s">
        <v>5</v>
      </c>
      <c r="DK134" s="9" t="s">
        <v>6</v>
      </c>
    </row>
    <row r="135" spans="3:115" x14ac:dyDescent="0.25">
      <c r="C135" s="4" t="s">
        <v>5</v>
      </c>
      <c r="D135" s="5" t="s">
        <v>5</v>
      </c>
      <c r="E135" s="5" t="s">
        <v>6</v>
      </c>
      <c r="F135" s="5" t="s">
        <v>5</v>
      </c>
      <c r="G135" s="5" t="s">
        <v>6</v>
      </c>
      <c r="H135" s="9" t="s">
        <v>6</v>
      </c>
      <c r="M135" s="4" t="s">
        <v>4</v>
      </c>
      <c r="N135" s="5" t="s">
        <v>4</v>
      </c>
      <c r="O135" s="5" t="s">
        <v>6</v>
      </c>
      <c r="P135" s="5" t="s">
        <v>4</v>
      </c>
      <c r="Q135" s="5" t="s">
        <v>5</v>
      </c>
      <c r="R135" s="9" t="s">
        <v>4</v>
      </c>
      <c r="T135" s="4" t="s">
        <v>4</v>
      </c>
      <c r="U135" s="5" t="s">
        <v>5</v>
      </c>
      <c r="V135" s="5" t="s">
        <v>6</v>
      </c>
      <c r="W135" s="5" t="s">
        <v>4</v>
      </c>
      <c r="X135" s="5" t="s">
        <v>5</v>
      </c>
      <c r="Y135" s="9" t="s">
        <v>5</v>
      </c>
      <c r="AA135" s="4" t="s">
        <v>4</v>
      </c>
      <c r="AB135" s="5" t="s">
        <v>6</v>
      </c>
      <c r="AC135" s="5" t="s">
        <v>6</v>
      </c>
      <c r="AD135" s="5" t="s">
        <v>4</v>
      </c>
      <c r="AE135" s="5" t="s">
        <v>5</v>
      </c>
      <c r="AF135" s="9" t="s">
        <v>5</v>
      </c>
      <c r="AM135" s="4" t="s">
        <v>4</v>
      </c>
      <c r="AN135" s="5" t="s">
        <v>6</v>
      </c>
      <c r="AO135" s="5" t="s">
        <v>4</v>
      </c>
      <c r="AP135" s="5" t="s">
        <v>4</v>
      </c>
      <c r="AQ135" s="5" t="s">
        <v>6</v>
      </c>
      <c r="AR135" s="9" t="s">
        <v>5</v>
      </c>
      <c r="AT135" s="4" t="s">
        <v>5</v>
      </c>
      <c r="AU135" s="5" t="s">
        <v>6</v>
      </c>
      <c r="AV135" s="5" t="s">
        <v>4</v>
      </c>
      <c r="AW135" s="5" t="s">
        <v>4</v>
      </c>
      <c r="AX135" s="5" t="s">
        <v>6</v>
      </c>
      <c r="AY135" s="9" t="s">
        <v>4</v>
      </c>
      <c r="BA135" s="4" t="s">
        <v>6</v>
      </c>
      <c r="BB135" s="5" t="s">
        <v>6</v>
      </c>
      <c r="BC135" s="5" t="s">
        <v>4</v>
      </c>
      <c r="BD135" s="5" t="s">
        <v>4</v>
      </c>
      <c r="BE135" s="5" t="s">
        <v>6</v>
      </c>
      <c r="BF135" s="9" t="s">
        <v>4</v>
      </c>
      <c r="BN135" s="4" t="s">
        <v>4</v>
      </c>
      <c r="BO135" s="5" t="s">
        <v>6</v>
      </c>
      <c r="BP135" s="5" t="s">
        <v>5</v>
      </c>
      <c r="BQ135" s="5" t="s">
        <v>4</v>
      </c>
      <c r="BR135" s="5" t="s">
        <v>6</v>
      </c>
      <c r="BS135" s="9" t="s">
        <v>5</v>
      </c>
      <c r="BU135" s="4" t="s">
        <v>5</v>
      </c>
      <c r="BV135" s="5" t="s">
        <v>6</v>
      </c>
      <c r="BW135" s="5" t="s">
        <v>5</v>
      </c>
      <c r="BX135" s="5" t="s">
        <v>4</v>
      </c>
      <c r="BY135" s="5" t="s">
        <v>6</v>
      </c>
      <c r="BZ135" s="9" t="s">
        <v>6</v>
      </c>
      <c r="CB135" s="4" t="s">
        <v>6</v>
      </c>
      <c r="CC135" s="5" t="s">
        <v>6</v>
      </c>
      <c r="CD135" s="5" t="s">
        <v>5</v>
      </c>
      <c r="CE135" s="5" t="s">
        <v>4</v>
      </c>
      <c r="CF135" s="5" t="s">
        <v>6</v>
      </c>
      <c r="CG135" s="9" t="s">
        <v>5</v>
      </c>
      <c r="CP135" s="35"/>
      <c r="CR135" s="4" t="s">
        <v>4</v>
      </c>
      <c r="CS135" s="5" t="s">
        <v>6</v>
      </c>
      <c r="CT135" s="5" t="s">
        <v>6</v>
      </c>
      <c r="CU135" s="5" t="s">
        <v>4</v>
      </c>
      <c r="CV135" s="5" t="s">
        <v>6</v>
      </c>
      <c r="CW135" s="9" t="s">
        <v>6</v>
      </c>
      <c r="CY135" s="4" t="s">
        <v>5</v>
      </c>
      <c r="CZ135" s="5" t="s">
        <v>6</v>
      </c>
      <c r="DA135" s="5" t="s">
        <v>6</v>
      </c>
      <c r="DB135" s="5" t="s">
        <v>4</v>
      </c>
      <c r="DC135" s="5" t="s">
        <v>6</v>
      </c>
      <c r="DD135" s="9" t="s">
        <v>6</v>
      </c>
      <c r="DF135" s="4" t="s">
        <v>6</v>
      </c>
      <c r="DG135" s="5" t="s">
        <v>6</v>
      </c>
      <c r="DH135" s="5" t="s">
        <v>6</v>
      </c>
      <c r="DI135" s="5" t="s">
        <v>4</v>
      </c>
      <c r="DJ135" s="5" t="s">
        <v>6</v>
      </c>
      <c r="DK135" s="9" t="s">
        <v>6</v>
      </c>
    </row>
    <row r="136" spans="3:115" x14ac:dyDescent="0.25">
      <c r="C136" s="4" t="s">
        <v>5</v>
      </c>
      <c r="D136" s="5" t="s">
        <v>5</v>
      </c>
      <c r="E136" s="5" t="s">
        <v>6</v>
      </c>
      <c r="F136" s="5" t="s">
        <v>6</v>
      </c>
      <c r="G136" s="5" t="s">
        <v>4</v>
      </c>
      <c r="H136" s="9" t="s">
        <v>6</v>
      </c>
      <c r="M136" s="4" t="s">
        <v>4</v>
      </c>
      <c r="N136" s="5" t="s">
        <v>4</v>
      </c>
      <c r="O136" s="5" t="s">
        <v>6</v>
      </c>
      <c r="P136" s="5" t="s">
        <v>4</v>
      </c>
      <c r="Q136" s="5" t="s">
        <v>6</v>
      </c>
      <c r="R136" s="9" t="s">
        <v>5</v>
      </c>
      <c r="T136" s="4" t="s">
        <v>4</v>
      </c>
      <c r="U136" s="5" t="s">
        <v>5</v>
      </c>
      <c r="V136" s="5" t="s">
        <v>6</v>
      </c>
      <c r="W136" s="5" t="s">
        <v>4</v>
      </c>
      <c r="X136" s="5" t="s">
        <v>6</v>
      </c>
      <c r="Y136" s="9" t="s">
        <v>5</v>
      </c>
      <c r="AA136" s="4" t="s">
        <v>4</v>
      </c>
      <c r="AB136" s="5" t="s">
        <v>6</v>
      </c>
      <c r="AC136" s="5" t="s">
        <v>6</v>
      </c>
      <c r="AD136" s="5" t="s">
        <v>4</v>
      </c>
      <c r="AE136" s="5" t="s">
        <v>6</v>
      </c>
      <c r="AF136" s="9" t="s">
        <v>6</v>
      </c>
      <c r="AM136" s="4" t="s">
        <v>4</v>
      </c>
      <c r="AN136" s="5" t="s">
        <v>6</v>
      </c>
      <c r="AO136" s="5" t="s">
        <v>4</v>
      </c>
      <c r="AP136" s="5" t="s">
        <v>5</v>
      </c>
      <c r="AQ136" s="5" t="s">
        <v>4</v>
      </c>
      <c r="AR136" s="9" t="s">
        <v>4</v>
      </c>
      <c r="AT136" s="4" t="s">
        <v>5</v>
      </c>
      <c r="AU136" s="5" t="s">
        <v>6</v>
      </c>
      <c r="AV136" s="5" t="s">
        <v>4</v>
      </c>
      <c r="AW136" s="5" t="s">
        <v>5</v>
      </c>
      <c r="AX136" s="5" t="s">
        <v>4</v>
      </c>
      <c r="AY136" s="9" t="s">
        <v>4</v>
      </c>
      <c r="BA136" s="4" t="s">
        <v>6</v>
      </c>
      <c r="BB136" s="5" t="s">
        <v>6</v>
      </c>
      <c r="BC136" s="5" t="s">
        <v>4</v>
      </c>
      <c r="BD136" s="5" t="s">
        <v>5</v>
      </c>
      <c r="BE136" s="5" t="s">
        <v>4</v>
      </c>
      <c r="BF136" s="9" t="s">
        <v>4</v>
      </c>
      <c r="BN136" s="4" t="s">
        <v>4</v>
      </c>
      <c r="BO136" s="5" t="s">
        <v>6</v>
      </c>
      <c r="BP136" s="5" t="s">
        <v>5</v>
      </c>
      <c r="BQ136" s="5" t="s">
        <v>5</v>
      </c>
      <c r="BR136" s="5" t="s">
        <v>4</v>
      </c>
      <c r="BS136" s="9" t="s">
        <v>5</v>
      </c>
      <c r="BU136" s="4" t="s">
        <v>5</v>
      </c>
      <c r="BV136" s="5" t="s">
        <v>6</v>
      </c>
      <c r="BW136" s="5" t="s">
        <v>5</v>
      </c>
      <c r="BX136" s="5" t="s">
        <v>5</v>
      </c>
      <c r="BY136" s="5" t="s">
        <v>4</v>
      </c>
      <c r="BZ136" s="9" t="s">
        <v>5</v>
      </c>
      <c r="CB136" s="4" t="s">
        <v>6</v>
      </c>
      <c r="CC136" s="5" t="s">
        <v>6</v>
      </c>
      <c r="CD136" s="5" t="s">
        <v>5</v>
      </c>
      <c r="CE136" s="5" t="s">
        <v>5</v>
      </c>
      <c r="CF136" s="5" t="s">
        <v>4</v>
      </c>
      <c r="CG136" s="9" t="s">
        <v>5</v>
      </c>
      <c r="CP136" s="35"/>
      <c r="CR136" s="4" t="s">
        <v>4</v>
      </c>
      <c r="CS136" s="5" t="s">
        <v>6</v>
      </c>
      <c r="CT136" s="5" t="s">
        <v>6</v>
      </c>
      <c r="CU136" s="5" t="s">
        <v>5</v>
      </c>
      <c r="CV136" s="5" t="s">
        <v>4</v>
      </c>
      <c r="CW136" s="9" t="s">
        <v>5</v>
      </c>
      <c r="CY136" s="4" t="s">
        <v>5</v>
      </c>
      <c r="CZ136" s="5" t="s">
        <v>6</v>
      </c>
      <c r="DA136" s="5" t="s">
        <v>6</v>
      </c>
      <c r="DB136" s="5" t="s">
        <v>5</v>
      </c>
      <c r="DC136" s="5" t="s">
        <v>4</v>
      </c>
      <c r="DD136" s="9" t="s">
        <v>6</v>
      </c>
      <c r="DF136" s="4" t="s">
        <v>6</v>
      </c>
      <c r="DG136" s="5" t="s">
        <v>6</v>
      </c>
      <c r="DH136" s="5" t="s">
        <v>6</v>
      </c>
      <c r="DI136" s="5" t="s">
        <v>5</v>
      </c>
      <c r="DJ136" s="5" t="s">
        <v>4</v>
      </c>
      <c r="DK136" s="9" t="s">
        <v>6</v>
      </c>
    </row>
    <row r="137" spans="3:115" x14ac:dyDescent="0.25">
      <c r="C137" s="4" t="s">
        <v>5</v>
      </c>
      <c r="D137" s="5" t="s">
        <v>5</v>
      </c>
      <c r="E137" s="5" t="s">
        <v>6</v>
      </c>
      <c r="F137" s="5" t="s">
        <v>6</v>
      </c>
      <c r="G137" s="5" t="s">
        <v>5</v>
      </c>
      <c r="H137" s="9" t="s">
        <v>6</v>
      </c>
      <c r="M137" s="4" t="s">
        <v>4</v>
      </c>
      <c r="N137" s="5" t="s">
        <v>4</v>
      </c>
      <c r="O137" s="5" t="s">
        <v>6</v>
      </c>
      <c r="P137" s="5" t="s">
        <v>5</v>
      </c>
      <c r="Q137" s="5" t="s">
        <v>4</v>
      </c>
      <c r="R137" s="9" t="s">
        <v>5</v>
      </c>
      <c r="T137" s="4" t="s">
        <v>4</v>
      </c>
      <c r="U137" s="5" t="s">
        <v>5</v>
      </c>
      <c r="V137" s="5" t="s">
        <v>6</v>
      </c>
      <c r="W137" s="5" t="s">
        <v>5</v>
      </c>
      <c r="X137" s="5" t="s">
        <v>4</v>
      </c>
      <c r="Y137" s="9" t="s">
        <v>5</v>
      </c>
      <c r="AA137" s="4" t="s">
        <v>4</v>
      </c>
      <c r="AB137" s="5" t="s">
        <v>6</v>
      </c>
      <c r="AC137" s="5" t="s">
        <v>6</v>
      </c>
      <c r="AD137" s="5" t="s">
        <v>5</v>
      </c>
      <c r="AE137" s="5" t="s">
        <v>4</v>
      </c>
      <c r="AF137" s="9" t="s">
        <v>5</v>
      </c>
      <c r="AM137" s="4" t="s">
        <v>4</v>
      </c>
      <c r="AN137" s="5" t="s">
        <v>6</v>
      </c>
      <c r="AO137" s="5" t="s">
        <v>4</v>
      </c>
      <c r="AP137" s="5" t="s">
        <v>5</v>
      </c>
      <c r="AQ137" s="5" t="s">
        <v>5</v>
      </c>
      <c r="AR137" s="9" t="s">
        <v>5</v>
      </c>
      <c r="AT137" s="4" t="s">
        <v>5</v>
      </c>
      <c r="AU137" s="5" t="s">
        <v>6</v>
      </c>
      <c r="AV137" s="5" t="s">
        <v>4</v>
      </c>
      <c r="AW137" s="5" t="s">
        <v>5</v>
      </c>
      <c r="AX137" s="5" t="s">
        <v>5</v>
      </c>
      <c r="AY137" s="9" t="s">
        <v>5</v>
      </c>
      <c r="BA137" s="4" t="s">
        <v>6</v>
      </c>
      <c r="BB137" s="5" t="s">
        <v>6</v>
      </c>
      <c r="BC137" s="5" t="s">
        <v>4</v>
      </c>
      <c r="BD137" s="5" t="s">
        <v>5</v>
      </c>
      <c r="BE137" s="5" t="s">
        <v>5</v>
      </c>
      <c r="BF137" s="9" t="s">
        <v>5</v>
      </c>
      <c r="BN137" s="4" t="s">
        <v>4</v>
      </c>
      <c r="BO137" s="5" t="s">
        <v>6</v>
      </c>
      <c r="BP137" s="5" t="s">
        <v>5</v>
      </c>
      <c r="BQ137" s="5" t="s">
        <v>5</v>
      </c>
      <c r="BR137" s="5" t="s">
        <v>5</v>
      </c>
      <c r="BS137" s="9" t="s">
        <v>5</v>
      </c>
      <c r="BU137" s="4" t="s">
        <v>5</v>
      </c>
      <c r="BV137" s="5" t="s">
        <v>6</v>
      </c>
      <c r="BW137" s="5" t="s">
        <v>5</v>
      </c>
      <c r="BX137" s="5" t="s">
        <v>5</v>
      </c>
      <c r="BY137" s="5" t="s">
        <v>5</v>
      </c>
      <c r="BZ137" s="9" t="s">
        <v>5</v>
      </c>
      <c r="CB137" s="4" t="s">
        <v>6</v>
      </c>
      <c r="CC137" s="5" t="s">
        <v>6</v>
      </c>
      <c r="CD137" s="5" t="s">
        <v>5</v>
      </c>
      <c r="CE137" s="5" t="s">
        <v>5</v>
      </c>
      <c r="CF137" s="5" t="s">
        <v>5</v>
      </c>
      <c r="CG137" s="9" t="s">
        <v>6</v>
      </c>
      <c r="CP137" s="35"/>
      <c r="CR137" s="4" t="s">
        <v>4</v>
      </c>
      <c r="CS137" s="5" t="s">
        <v>6</v>
      </c>
      <c r="CT137" s="5" t="s">
        <v>6</v>
      </c>
      <c r="CU137" s="5" t="s">
        <v>5</v>
      </c>
      <c r="CV137" s="5" t="s">
        <v>5</v>
      </c>
      <c r="CW137" s="9" t="s">
        <v>6</v>
      </c>
      <c r="CY137" s="4" t="s">
        <v>5</v>
      </c>
      <c r="CZ137" s="5" t="s">
        <v>6</v>
      </c>
      <c r="DA137" s="5" t="s">
        <v>6</v>
      </c>
      <c r="DB137" s="5" t="s">
        <v>5</v>
      </c>
      <c r="DC137" s="5" t="s">
        <v>5</v>
      </c>
      <c r="DD137" s="9" t="s">
        <v>6</v>
      </c>
      <c r="DF137" s="4" t="s">
        <v>6</v>
      </c>
      <c r="DG137" s="5" t="s">
        <v>6</v>
      </c>
      <c r="DH137" s="5" t="s">
        <v>6</v>
      </c>
      <c r="DI137" s="5" t="s">
        <v>5</v>
      </c>
      <c r="DJ137" s="5" t="s">
        <v>5</v>
      </c>
      <c r="DK137" s="9" t="s">
        <v>6</v>
      </c>
    </row>
    <row r="138" spans="3:115" x14ac:dyDescent="0.25">
      <c r="C138" s="4" t="s">
        <v>5</v>
      </c>
      <c r="D138" s="5" t="s">
        <v>5</v>
      </c>
      <c r="E138" s="5" t="s">
        <v>6</v>
      </c>
      <c r="F138" s="5" t="s">
        <v>6</v>
      </c>
      <c r="G138" s="5" t="s">
        <v>6</v>
      </c>
      <c r="H138" s="9" t="s">
        <v>6</v>
      </c>
      <c r="M138" s="4" t="s">
        <v>4</v>
      </c>
      <c r="N138" s="5" t="s">
        <v>4</v>
      </c>
      <c r="O138" s="5" t="s">
        <v>6</v>
      </c>
      <c r="P138" s="5" t="s">
        <v>5</v>
      </c>
      <c r="Q138" s="5" t="s">
        <v>5</v>
      </c>
      <c r="R138" s="9" t="s">
        <v>5</v>
      </c>
      <c r="T138" s="4" t="s">
        <v>4</v>
      </c>
      <c r="U138" s="5" t="s">
        <v>5</v>
      </c>
      <c r="V138" s="5" t="s">
        <v>6</v>
      </c>
      <c r="W138" s="5" t="s">
        <v>5</v>
      </c>
      <c r="X138" s="5" t="s">
        <v>5</v>
      </c>
      <c r="Y138" s="9" t="s">
        <v>5</v>
      </c>
      <c r="AA138" s="4" t="s">
        <v>4</v>
      </c>
      <c r="AB138" s="5" t="s">
        <v>6</v>
      </c>
      <c r="AC138" s="5" t="s">
        <v>6</v>
      </c>
      <c r="AD138" s="5" t="s">
        <v>5</v>
      </c>
      <c r="AE138" s="5" t="s">
        <v>5</v>
      </c>
      <c r="AF138" s="9" t="s">
        <v>6</v>
      </c>
      <c r="AM138" s="4" t="s">
        <v>4</v>
      </c>
      <c r="AN138" s="5" t="s">
        <v>6</v>
      </c>
      <c r="AO138" s="5" t="s">
        <v>4</v>
      </c>
      <c r="AP138" s="5" t="s">
        <v>5</v>
      </c>
      <c r="AQ138" s="5" t="s">
        <v>6</v>
      </c>
      <c r="AR138" s="9" t="s">
        <v>5</v>
      </c>
      <c r="AT138" s="4" t="s">
        <v>5</v>
      </c>
      <c r="AU138" s="5" t="s">
        <v>6</v>
      </c>
      <c r="AV138" s="5" t="s">
        <v>4</v>
      </c>
      <c r="AW138" s="5" t="s">
        <v>5</v>
      </c>
      <c r="AX138" s="5" t="s">
        <v>6</v>
      </c>
      <c r="AY138" s="9" t="s">
        <v>5</v>
      </c>
      <c r="BA138" s="4" t="s">
        <v>6</v>
      </c>
      <c r="BB138" s="5" t="s">
        <v>6</v>
      </c>
      <c r="BC138" s="5" t="s">
        <v>4</v>
      </c>
      <c r="BD138" s="5" t="s">
        <v>5</v>
      </c>
      <c r="BE138" s="5" t="s">
        <v>6</v>
      </c>
      <c r="BF138" s="9" t="s">
        <v>5</v>
      </c>
      <c r="BN138" s="4" t="s">
        <v>4</v>
      </c>
      <c r="BO138" s="5" t="s">
        <v>6</v>
      </c>
      <c r="BP138" s="5" t="s">
        <v>5</v>
      </c>
      <c r="BQ138" s="5" t="s">
        <v>5</v>
      </c>
      <c r="BR138" s="5" t="s">
        <v>6</v>
      </c>
      <c r="BS138" s="9" t="s">
        <v>5</v>
      </c>
      <c r="BU138" s="4" t="s">
        <v>5</v>
      </c>
      <c r="BV138" s="5" t="s">
        <v>6</v>
      </c>
      <c r="BW138" s="5" t="s">
        <v>5</v>
      </c>
      <c r="BX138" s="5" t="s">
        <v>5</v>
      </c>
      <c r="BY138" s="5" t="s">
        <v>6</v>
      </c>
      <c r="BZ138" s="9" t="s">
        <v>5</v>
      </c>
      <c r="CB138" s="4" t="s">
        <v>6</v>
      </c>
      <c r="CC138" s="5" t="s">
        <v>6</v>
      </c>
      <c r="CD138" s="5" t="s">
        <v>5</v>
      </c>
      <c r="CE138" s="5" t="s">
        <v>5</v>
      </c>
      <c r="CF138" s="5" t="s">
        <v>6</v>
      </c>
      <c r="CG138" s="9" t="s">
        <v>6</v>
      </c>
      <c r="CP138" s="35"/>
      <c r="CR138" s="4" t="s">
        <v>4</v>
      </c>
      <c r="CS138" s="5" t="s">
        <v>6</v>
      </c>
      <c r="CT138" s="5" t="s">
        <v>6</v>
      </c>
      <c r="CU138" s="5" t="s">
        <v>5</v>
      </c>
      <c r="CV138" s="5" t="s">
        <v>6</v>
      </c>
      <c r="CW138" s="9" t="s">
        <v>6</v>
      </c>
      <c r="CY138" s="4" t="s">
        <v>5</v>
      </c>
      <c r="CZ138" s="5" t="s">
        <v>6</v>
      </c>
      <c r="DA138" s="5" t="s">
        <v>6</v>
      </c>
      <c r="DB138" s="5" t="s">
        <v>5</v>
      </c>
      <c r="DC138" s="5" t="s">
        <v>6</v>
      </c>
      <c r="DD138" s="9" t="s">
        <v>6</v>
      </c>
      <c r="DF138" s="4" t="s">
        <v>6</v>
      </c>
      <c r="DG138" s="5" t="s">
        <v>6</v>
      </c>
      <c r="DH138" s="5" t="s">
        <v>6</v>
      </c>
      <c r="DI138" s="5" t="s">
        <v>5</v>
      </c>
      <c r="DJ138" s="5" t="s">
        <v>6</v>
      </c>
      <c r="DK138" s="9" t="s">
        <v>6</v>
      </c>
    </row>
    <row r="139" spans="3:115" x14ac:dyDescent="0.25">
      <c r="C139" s="4" t="s">
        <v>5</v>
      </c>
      <c r="D139" s="5" t="s">
        <v>6</v>
      </c>
      <c r="E139" s="5" t="s">
        <v>4</v>
      </c>
      <c r="F139" s="5" t="s">
        <v>4</v>
      </c>
      <c r="G139" s="5" t="s">
        <v>4</v>
      </c>
      <c r="H139" s="9" t="s">
        <v>4</v>
      </c>
      <c r="M139" s="4" t="s">
        <v>4</v>
      </c>
      <c r="N139" s="5" t="s">
        <v>4</v>
      </c>
      <c r="O139" s="5" t="s">
        <v>6</v>
      </c>
      <c r="P139" s="5" t="s">
        <v>5</v>
      </c>
      <c r="Q139" s="5" t="s">
        <v>6</v>
      </c>
      <c r="R139" s="9" t="s">
        <v>5</v>
      </c>
      <c r="T139" s="4" t="s">
        <v>4</v>
      </c>
      <c r="U139" s="5" t="s">
        <v>5</v>
      </c>
      <c r="V139" s="5" t="s">
        <v>6</v>
      </c>
      <c r="W139" s="5" t="s">
        <v>5</v>
      </c>
      <c r="X139" s="5" t="s">
        <v>6</v>
      </c>
      <c r="Y139" s="9" t="s">
        <v>6</v>
      </c>
      <c r="AA139" s="4" t="s">
        <v>4</v>
      </c>
      <c r="AB139" s="5" t="s">
        <v>6</v>
      </c>
      <c r="AC139" s="5" t="s">
        <v>6</v>
      </c>
      <c r="AD139" s="5" t="s">
        <v>5</v>
      </c>
      <c r="AE139" s="5" t="s">
        <v>6</v>
      </c>
      <c r="AF139" s="9" t="s">
        <v>6</v>
      </c>
      <c r="AM139" s="4" t="s">
        <v>4</v>
      </c>
      <c r="AN139" s="5" t="s">
        <v>6</v>
      </c>
      <c r="AO139" s="5" t="s">
        <v>4</v>
      </c>
      <c r="AP139" s="5" t="s">
        <v>6</v>
      </c>
      <c r="AQ139" s="5" t="s">
        <v>4</v>
      </c>
      <c r="AR139" s="9" t="s">
        <v>5</v>
      </c>
      <c r="AT139" s="4" t="s">
        <v>5</v>
      </c>
      <c r="AU139" s="5" t="s">
        <v>6</v>
      </c>
      <c r="AV139" s="5" t="s">
        <v>4</v>
      </c>
      <c r="AW139" s="5" t="s">
        <v>6</v>
      </c>
      <c r="AX139" s="5" t="s">
        <v>4</v>
      </c>
      <c r="AY139" s="9" t="s">
        <v>5</v>
      </c>
      <c r="BA139" s="4" t="s">
        <v>6</v>
      </c>
      <c r="BB139" s="5" t="s">
        <v>6</v>
      </c>
      <c r="BC139" s="5" t="s">
        <v>4</v>
      </c>
      <c r="BD139" s="5" t="s">
        <v>6</v>
      </c>
      <c r="BE139" s="5" t="s">
        <v>4</v>
      </c>
      <c r="BF139" s="9" t="s">
        <v>5</v>
      </c>
      <c r="BN139" s="4" t="s">
        <v>4</v>
      </c>
      <c r="BO139" s="5" t="s">
        <v>6</v>
      </c>
      <c r="BP139" s="5" t="s">
        <v>5</v>
      </c>
      <c r="BQ139" s="5" t="s">
        <v>6</v>
      </c>
      <c r="BR139" s="5" t="s">
        <v>4</v>
      </c>
      <c r="BS139" s="9" t="s">
        <v>5</v>
      </c>
      <c r="BU139" s="4" t="s">
        <v>5</v>
      </c>
      <c r="BV139" s="5" t="s">
        <v>6</v>
      </c>
      <c r="BW139" s="5" t="s">
        <v>5</v>
      </c>
      <c r="BX139" s="5" t="s">
        <v>6</v>
      </c>
      <c r="BY139" s="5" t="s">
        <v>4</v>
      </c>
      <c r="BZ139" s="9" t="s">
        <v>5</v>
      </c>
      <c r="CB139" s="4" t="s">
        <v>6</v>
      </c>
      <c r="CC139" s="5" t="s">
        <v>6</v>
      </c>
      <c r="CD139" s="5" t="s">
        <v>5</v>
      </c>
      <c r="CE139" s="5" t="s">
        <v>6</v>
      </c>
      <c r="CF139" s="5" t="s">
        <v>4</v>
      </c>
      <c r="CG139" s="9" t="s">
        <v>6</v>
      </c>
      <c r="CP139" s="35"/>
      <c r="CR139" s="4" t="s">
        <v>4</v>
      </c>
      <c r="CS139" s="5" t="s">
        <v>6</v>
      </c>
      <c r="CT139" s="5" t="s">
        <v>6</v>
      </c>
      <c r="CU139" s="5" t="s">
        <v>6</v>
      </c>
      <c r="CV139" s="5" t="s">
        <v>4</v>
      </c>
      <c r="CW139" s="9" t="s">
        <v>6</v>
      </c>
      <c r="CY139" s="4" t="s">
        <v>5</v>
      </c>
      <c r="CZ139" s="5" t="s">
        <v>6</v>
      </c>
      <c r="DA139" s="5" t="s">
        <v>6</v>
      </c>
      <c r="DB139" s="5" t="s">
        <v>6</v>
      </c>
      <c r="DC139" s="5" t="s">
        <v>4</v>
      </c>
      <c r="DD139" s="9" t="s">
        <v>6</v>
      </c>
      <c r="DF139" s="4" t="s">
        <v>6</v>
      </c>
      <c r="DG139" s="5" t="s">
        <v>6</v>
      </c>
      <c r="DH139" s="5" t="s">
        <v>6</v>
      </c>
      <c r="DI139" s="5" t="s">
        <v>6</v>
      </c>
      <c r="DJ139" s="5" t="s">
        <v>4</v>
      </c>
      <c r="DK139" s="9" t="s">
        <v>6</v>
      </c>
    </row>
    <row r="140" spans="3:115" x14ac:dyDescent="0.25">
      <c r="C140" s="4" t="s">
        <v>5</v>
      </c>
      <c r="D140" s="5" t="s">
        <v>6</v>
      </c>
      <c r="E140" s="5" t="s">
        <v>4</v>
      </c>
      <c r="F140" s="5" t="s">
        <v>4</v>
      </c>
      <c r="G140" s="5" t="s">
        <v>5</v>
      </c>
      <c r="H140" s="9" t="s">
        <v>4</v>
      </c>
      <c r="M140" s="4" t="s">
        <v>4</v>
      </c>
      <c r="N140" s="5" t="s">
        <v>4</v>
      </c>
      <c r="O140" s="5" t="s">
        <v>6</v>
      </c>
      <c r="P140" s="5" t="s">
        <v>6</v>
      </c>
      <c r="Q140" s="5" t="s">
        <v>4</v>
      </c>
      <c r="R140" s="9" t="s">
        <v>5</v>
      </c>
      <c r="T140" s="4" t="s">
        <v>4</v>
      </c>
      <c r="U140" s="5" t="s">
        <v>5</v>
      </c>
      <c r="V140" s="5" t="s">
        <v>6</v>
      </c>
      <c r="W140" s="5" t="s">
        <v>6</v>
      </c>
      <c r="X140" s="5" t="s">
        <v>4</v>
      </c>
      <c r="Y140" s="9" t="s">
        <v>5</v>
      </c>
      <c r="AA140" s="4" t="s">
        <v>4</v>
      </c>
      <c r="AB140" s="5" t="s">
        <v>6</v>
      </c>
      <c r="AC140" s="5" t="s">
        <v>6</v>
      </c>
      <c r="AD140" s="5" t="s">
        <v>6</v>
      </c>
      <c r="AE140" s="5" t="s">
        <v>4</v>
      </c>
      <c r="AF140" s="9" t="s">
        <v>6</v>
      </c>
      <c r="AM140" s="4" t="s">
        <v>4</v>
      </c>
      <c r="AN140" s="5" t="s">
        <v>6</v>
      </c>
      <c r="AO140" s="5" t="s">
        <v>4</v>
      </c>
      <c r="AP140" s="5" t="s">
        <v>6</v>
      </c>
      <c r="AQ140" s="5" t="s">
        <v>5</v>
      </c>
      <c r="AR140" s="9" t="s">
        <v>5</v>
      </c>
      <c r="AT140" s="4" t="s">
        <v>5</v>
      </c>
      <c r="AU140" s="5" t="s">
        <v>6</v>
      </c>
      <c r="AV140" s="5" t="s">
        <v>4</v>
      </c>
      <c r="AW140" s="5" t="s">
        <v>6</v>
      </c>
      <c r="AX140" s="5" t="s">
        <v>5</v>
      </c>
      <c r="AY140" s="9" t="s">
        <v>5</v>
      </c>
      <c r="BA140" s="4" t="s">
        <v>6</v>
      </c>
      <c r="BB140" s="5" t="s">
        <v>6</v>
      </c>
      <c r="BC140" s="5" t="s">
        <v>4</v>
      </c>
      <c r="BD140" s="5" t="s">
        <v>6</v>
      </c>
      <c r="BE140" s="5" t="s">
        <v>5</v>
      </c>
      <c r="BF140" s="9" t="s">
        <v>5</v>
      </c>
      <c r="BN140" s="4" t="s">
        <v>4</v>
      </c>
      <c r="BO140" s="5" t="s">
        <v>6</v>
      </c>
      <c r="BP140" s="5" t="s">
        <v>5</v>
      </c>
      <c r="BQ140" s="5" t="s">
        <v>6</v>
      </c>
      <c r="BR140" s="5" t="s">
        <v>5</v>
      </c>
      <c r="BS140" s="9" t="s">
        <v>5</v>
      </c>
      <c r="BU140" s="4" t="s">
        <v>5</v>
      </c>
      <c r="BV140" s="5" t="s">
        <v>6</v>
      </c>
      <c r="BW140" s="5" t="s">
        <v>5</v>
      </c>
      <c r="BX140" s="5" t="s">
        <v>6</v>
      </c>
      <c r="BY140" s="5" t="s">
        <v>5</v>
      </c>
      <c r="BZ140" s="9" t="s">
        <v>6</v>
      </c>
      <c r="CB140" s="4" t="s">
        <v>6</v>
      </c>
      <c r="CC140" s="5" t="s">
        <v>6</v>
      </c>
      <c r="CD140" s="5" t="s">
        <v>5</v>
      </c>
      <c r="CE140" s="5" t="s">
        <v>6</v>
      </c>
      <c r="CF140" s="5" t="s">
        <v>5</v>
      </c>
      <c r="CG140" s="9" t="s">
        <v>6</v>
      </c>
      <c r="CP140" s="35"/>
      <c r="CR140" s="4" t="s">
        <v>4</v>
      </c>
      <c r="CS140" s="5" t="s">
        <v>6</v>
      </c>
      <c r="CT140" s="5" t="s">
        <v>6</v>
      </c>
      <c r="CU140" s="5" t="s">
        <v>6</v>
      </c>
      <c r="CV140" s="5" t="s">
        <v>5</v>
      </c>
      <c r="CW140" s="9" t="s">
        <v>6</v>
      </c>
      <c r="CY140" s="4" t="s">
        <v>5</v>
      </c>
      <c r="CZ140" s="5" t="s">
        <v>6</v>
      </c>
      <c r="DA140" s="5" t="s">
        <v>6</v>
      </c>
      <c r="DB140" s="5" t="s">
        <v>6</v>
      </c>
      <c r="DC140" s="5" t="s">
        <v>5</v>
      </c>
      <c r="DD140" s="9" t="s">
        <v>6</v>
      </c>
      <c r="DF140" s="4" t="s">
        <v>6</v>
      </c>
      <c r="DG140" s="5" t="s">
        <v>6</v>
      </c>
      <c r="DH140" s="5" t="s">
        <v>6</v>
      </c>
      <c r="DI140" s="5" t="s">
        <v>6</v>
      </c>
      <c r="DJ140" s="5" t="s">
        <v>5</v>
      </c>
      <c r="DK140" s="9" t="s">
        <v>6</v>
      </c>
    </row>
    <row r="141" spans="3:115" x14ac:dyDescent="0.25">
      <c r="C141" s="4" t="s">
        <v>5</v>
      </c>
      <c r="D141" s="5" t="s">
        <v>6</v>
      </c>
      <c r="E141" s="5" t="s">
        <v>4</v>
      </c>
      <c r="F141" s="5" t="s">
        <v>4</v>
      </c>
      <c r="G141" s="5" t="s">
        <v>6</v>
      </c>
      <c r="H141" s="9" t="s">
        <v>4</v>
      </c>
      <c r="M141" s="4" t="s">
        <v>4</v>
      </c>
      <c r="N141" s="5" t="s">
        <v>4</v>
      </c>
      <c r="O141" s="5" t="s">
        <v>6</v>
      </c>
      <c r="P141" s="5" t="s">
        <v>6</v>
      </c>
      <c r="Q141" s="5" t="s">
        <v>5</v>
      </c>
      <c r="R141" s="9" t="s">
        <v>6</v>
      </c>
      <c r="T141" s="4" t="s">
        <v>4</v>
      </c>
      <c r="U141" s="5" t="s">
        <v>5</v>
      </c>
      <c r="V141" s="5" t="s">
        <v>6</v>
      </c>
      <c r="W141" s="5" t="s">
        <v>6</v>
      </c>
      <c r="X141" s="5" t="s">
        <v>5</v>
      </c>
      <c r="Y141" s="9" t="s">
        <v>6</v>
      </c>
      <c r="AA141" s="4" t="s">
        <v>4</v>
      </c>
      <c r="AB141" s="5" t="s">
        <v>6</v>
      </c>
      <c r="AC141" s="5" t="s">
        <v>6</v>
      </c>
      <c r="AD141" s="5" t="s">
        <v>6</v>
      </c>
      <c r="AE141" s="5" t="s">
        <v>5</v>
      </c>
      <c r="AF141" s="9" t="s">
        <v>6</v>
      </c>
      <c r="AM141" s="4" t="s">
        <v>4</v>
      </c>
      <c r="AN141" s="5" t="s">
        <v>6</v>
      </c>
      <c r="AO141" s="5" t="s">
        <v>4</v>
      </c>
      <c r="AP141" s="5" t="s">
        <v>6</v>
      </c>
      <c r="AQ141" s="5" t="s">
        <v>6</v>
      </c>
      <c r="AR141" s="9" t="s">
        <v>6</v>
      </c>
      <c r="AT141" s="4" t="s">
        <v>5</v>
      </c>
      <c r="AU141" s="5" t="s">
        <v>6</v>
      </c>
      <c r="AV141" s="5" t="s">
        <v>4</v>
      </c>
      <c r="AW141" s="5" t="s">
        <v>6</v>
      </c>
      <c r="AX141" s="5" t="s">
        <v>6</v>
      </c>
      <c r="AY141" s="9" t="s">
        <v>5</v>
      </c>
      <c r="BA141" s="6" t="s">
        <v>6</v>
      </c>
      <c r="BB141" s="7" t="s">
        <v>6</v>
      </c>
      <c r="BC141" s="7" t="s">
        <v>4</v>
      </c>
      <c r="BD141" s="7" t="s">
        <v>6</v>
      </c>
      <c r="BE141" s="7" t="s">
        <v>6</v>
      </c>
      <c r="BF141" s="10" t="s">
        <v>5</v>
      </c>
      <c r="BN141" s="4" t="s">
        <v>4</v>
      </c>
      <c r="BO141" s="5" t="s">
        <v>6</v>
      </c>
      <c r="BP141" s="5" t="s">
        <v>5</v>
      </c>
      <c r="BQ141" s="5" t="s">
        <v>6</v>
      </c>
      <c r="BR141" s="5" t="s">
        <v>6</v>
      </c>
      <c r="BS141" s="9" t="s">
        <v>6</v>
      </c>
      <c r="BU141" s="4" t="s">
        <v>5</v>
      </c>
      <c r="BV141" s="5" t="s">
        <v>6</v>
      </c>
      <c r="BW141" s="5" t="s">
        <v>5</v>
      </c>
      <c r="BX141" s="5" t="s">
        <v>6</v>
      </c>
      <c r="BY141" s="5" t="s">
        <v>6</v>
      </c>
      <c r="BZ141" s="9" t="s">
        <v>6</v>
      </c>
      <c r="CB141" s="6" t="s">
        <v>6</v>
      </c>
      <c r="CC141" s="7" t="s">
        <v>6</v>
      </c>
      <c r="CD141" s="7" t="s">
        <v>5</v>
      </c>
      <c r="CE141" s="7" t="s">
        <v>6</v>
      </c>
      <c r="CF141" s="7" t="s">
        <v>6</v>
      </c>
      <c r="CG141" s="10" t="s">
        <v>6</v>
      </c>
      <c r="CP141" s="35"/>
      <c r="CR141" s="4" t="s">
        <v>4</v>
      </c>
      <c r="CS141" s="5" t="s">
        <v>6</v>
      </c>
      <c r="CT141" s="5" t="s">
        <v>6</v>
      </c>
      <c r="CU141" s="5" t="s">
        <v>6</v>
      </c>
      <c r="CV141" s="5" t="s">
        <v>6</v>
      </c>
      <c r="CW141" s="9" t="s">
        <v>6</v>
      </c>
      <c r="CY141" s="4" t="s">
        <v>5</v>
      </c>
      <c r="CZ141" s="5" t="s">
        <v>6</v>
      </c>
      <c r="DA141" s="5" t="s">
        <v>6</v>
      </c>
      <c r="DB141" s="5" t="s">
        <v>6</v>
      </c>
      <c r="DC141" s="5" t="s">
        <v>6</v>
      </c>
      <c r="DD141" s="9" t="s">
        <v>6</v>
      </c>
      <c r="DF141" s="6" t="s">
        <v>6</v>
      </c>
      <c r="DG141" s="7" t="s">
        <v>6</v>
      </c>
      <c r="DH141" s="7" t="s">
        <v>6</v>
      </c>
      <c r="DI141" s="7" t="s">
        <v>6</v>
      </c>
      <c r="DJ141" s="7" t="s">
        <v>6</v>
      </c>
      <c r="DK141" s="10" t="s">
        <v>6</v>
      </c>
    </row>
    <row r="142" spans="3:115" x14ac:dyDescent="0.25">
      <c r="C142" s="4" t="s">
        <v>5</v>
      </c>
      <c r="D142" s="5" t="s">
        <v>6</v>
      </c>
      <c r="E142" s="5" t="s">
        <v>4</v>
      </c>
      <c r="F142" s="5" t="s">
        <v>5</v>
      </c>
      <c r="G142" s="5" t="s">
        <v>4</v>
      </c>
      <c r="H142" s="9" t="s">
        <v>4</v>
      </c>
      <c r="M142" s="4" t="s">
        <v>4</v>
      </c>
      <c r="N142" s="5" t="s">
        <v>4</v>
      </c>
      <c r="O142" s="5" t="s">
        <v>6</v>
      </c>
      <c r="P142" s="5" t="s">
        <v>6</v>
      </c>
      <c r="Q142" s="5" t="s">
        <v>6</v>
      </c>
      <c r="R142" s="9" t="s">
        <v>6</v>
      </c>
      <c r="T142" s="4" t="s">
        <v>4</v>
      </c>
      <c r="U142" s="5" t="s">
        <v>5</v>
      </c>
      <c r="V142" s="5" t="s">
        <v>6</v>
      </c>
      <c r="W142" s="5" t="s">
        <v>6</v>
      </c>
      <c r="X142" s="5" t="s">
        <v>6</v>
      </c>
      <c r="Y142" s="9" t="s">
        <v>6</v>
      </c>
      <c r="AA142" s="4" t="s">
        <v>4</v>
      </c>
      <c r="AB142" s="5" t="s">
        <v>6</v>
      </c>
      <c r="AC142" s="5" t="s">
        <v>6</v>
      </c>
      <c r="AD142" s="5" t="s">
        <v>6</v>
      </c>
      <c r="AE142" s="5" t="s">
        <v>6</v>
      </c>
      <c r="AF142" s="9" t="s">
        <v>6</v>
      </c>
      <c r="CP142" s="35"/>
    </row>
    <row r="143" spans="3:115" x14ac:dyDescent="0.25">
      <c r="C143" s="4" t="s">
        <v>5</v>
      </c>
      <c r="D143" s="5" t="s">
        <v>6</v>
      </c>
      <c r="E143" s="5" t="s">
        <v>4</v>
      </c>
      <c r="F143" s="5" t="s">
        <v>5</v>
      </c>
      <c r="G143" s="5" t="s">
        <v>5</v>
      </c>
      <c r="H143" s="9" t="s">
        <v>5</v>
      </c>
      <c r="M143" s="4" t="s">
        <v>5</v>
      </c>
      <c r="N143" s="5" t="s">
        <v>4</v>
      </c>
      <c r="O143" s="5" t="s">
        <v>4</v>
      </c>
      <c r="P143" s="5" t="s">
        <v>4</v>
      </c>
      <c r="Q143" s="5" t="s">
        <v>4</v>
      </c>
      <c r="R143" s="9" t="s">
        <v>4</v>
      </c>
      <c r="T143" s="4" t="s">
        <v>5</v>
      </c>
      <c r="U143" s="5" t="s">
        <v>5</v>
      </c>
      <c r="V143" s="5" t="s">
        <v>4</v>
      </c>
      <c r="W143" s="5" t="s">
        <v>4</v>
      </c>
      <c r="X143" s="5" t="s">
        <v>4</v>
      </c>
      <c r="Y143" s="9" t="s">
        <v>4</v>
      </c>
      <c r="AA143" s="4" t="s">
        <v>5</v>
      </c>
      <c r="AB143" s="5" t="s">
        <v>6</v>
      </c>
      <c r="AC143" s="5" t="s">
        <v>4</v>
      </c>
      <c r="AD143" s="5" t="s">
        <v>4</v>
      </c>
      <c r="AE143" s="5" t="s">
        <v>4</v>
      </c>
      <c r="AF143" s="9" t="s">
        <v>4</v>
      </c>
      <c r="CP143" s="35"/>
    </row>
    <row r="144" spans="3:115" x14ac:dyDescent="0.25">
      <c r="C144" s="4" t="s">
        <v>5</v>
      </c>
      <c r="D144" s="5" t="s">
        <v>6</v>
      </c>
      <c r="E144" s="5" t="s">
        <v>4</v>
      </c>
      <c r="F144" s="5" t="s">
        <v>5</v>
      </c>
      <c r="G144" s="5" t="s">
        <v>6</v>
      </c>
      <c r="H144" s="9" t="s">
        <v>5</v>
      </c>
      <c r="M144" s="4" t="s">
        <v>5</v>
      </c>
      <c r="N144" s="5" t="s">
        <v>4</v>
      </c>
      <c r="O144" s="5" t="s">
        <v>4</v>
      </c>
      <c r="P144" s="5" t="s">
        <v>4</v>
      </c>
      <c r="Q144" s="5" t="s">
        <v>5</v>
      </c>
      <c r="R144" s="9" t="s">
        <v>4</v>
      </c>
      <c r="T144" s="4" t="s">
        <v>5</v>
      </c>
      <c r="U144" s="5" t="s">
        <v>5</v>
      </c>
      <c r="V144" s="5" t="s">
        <v>4</v>
      </c>
      <c r="W144" s="5" t="s">
        <v>4</v>
      </c>
      <c r="X144" s="5" t="s">
        <v>5</v>
      </c>
      <c r="Y144" s="9" t="s">
        <v>4</v>
      </c>
      <c r="AA144" s="4" t="s">
        <v>5</v>
      </c>
      <c r="AB144" s="5" t="s">
        <v>6</v>
      </c>
      <c r="AC144" s="5" t="s">
        <v>4</v>
      </c>
      <c r="AD144" s="5" t="s">
        <v>4</v>
      </c>
      <c r="AE144" s="5" t="s">
        <v>5</v>
      </c>
      <c r="AF144" s="9" t="s">
        <v>4</v>
      </c>
      <c r="AN144" s="16" t="s">
        <v>10</v>
      </c>
      <c r="AO144" s="15">
        <f>COUNTIF(AR115:AR141,"Malo")</f>
        <v>16</v>
      </c>
      <c r="AU144" s="16" t="s">
        <v>10</v>
      </c>
      <c r="AV144" s="15">
        <f>COUNTIF(AY115:AY141,"Malo")</f>
        <v>19</v>
      </c>
      <c r="BB144" s="16" t="s">
        <v>10</v>
      </c>
      <c r="BC144" s="15">
        <f>COUNTIF(BF115:BF141,"Malo")</f>
        <v>13</v>
      </c>
      <c r="BO144" s="16" t="s">
        <v>10</v>
      </c>
      <c r="BP144" s="15">
        <f>COUNTIF(BS115:BS141,"Malo")</f>
        <v>5</v>
      </c>
      <c r="BV144" s="16" t="s">
        <v>10</v>
      </c>
      <c r="BW144" s="15">
        <f>COUNTIF(BZ115:BZ141,"Malo")</f>
        <v>2</v>
      </c>
      <c r="CC144" s="16" t="s">
        <v>10</v>
      </c>
      <c r="CD144" s="15">
        <f>COUNTIF(CG115:CG141,"Malo")</f>
        <v>1</v>
      </c>
      <c r="CP144" s="35"/>
      <c r="CS144" s="16" t="s">
        <v>10</v>
      </c>
      <c r="CT144" s="15">
        <f>COUNTIF(CW115:CW141,"Malo")</f>
        <v>2</v>
      </c>
      <c r="CZ144" s="16" t="s">
        <v>10</v>
      </c>
      <c r="DA144" s="15">
        <f>COUNTIF(DD115:DD141,"Malo")</f>
        <v>1</v>
      </c>
      <c r="DG144" s="16" t="s">
        <v>10</v>
      </c>
      <c r="DH144" s="15">
        <f>COUNTIF(DK115:DK141,"Malo")</f>
        <v>0</v>
      </c>
    </row>
    <row r="145" spans="3:115" x14ac:dyDescent="0.25">
      <c r="C145" s="4" t="s">
        <v>5</v>
      </c>
      <c r="D145" s="5" t="s">
        <v>6</v>
      </c>
      <c r="E145" s="5" t="s">
        <v>4</v>
      </c>
      <c r="F145" s="5" t="s">
        <v>6</v>
      </c>
      <c r="G145" s="5" t="s">
        <v>4</v>
      </c>
      <c r="H145" s="9" t="s">
        <v>5</v>
      </c>
      <c r="M145" s="4" t="s">
        <v>5</v>
      </c>
      <c r="N145" s="5" t="s">
        <v>4</v>
      </c>
      <c r="O145" s="5" t="s">
        <v>4</v>
      </c>
      <c r="P145" s="5" t="s">
        <v>4</v>
      </c>
      <c r="Q145" s="5" t="s">
        <v>6</v>
      </c>
      <c r="R145" s="9" t="s">
        <v>4</v>
      </c>
      <c r="T145" s="4" t="s">
        <v>5</v>
      </c>
      <c r="U145" s="5" t="s">
        <v>5</v>
      </c>
      <c r="V145" s="5" t="s">
        <v>4</v>
      </c>
      <c r="W145" s="5" t="s">
        <v>4</v>
      </c>
      <c r="X145" s="5" t="s">
        <v>6</v>
      </c>
      <c r="Y145" s="9" t="s">
        <v>4</v>
      </c>
      <c r="AA145" s="4" t="s">
        <v>5</v>
      </c>
      <c r="AB145" s="5" t="s">
        <v>6</v>
      </c>
      <c r="AC145" s="5" t="s">
        <v>4</v>
      </c>
      <c r="AD145" s="5" t="s">
        <v>4</v>
      </c>
      <c r="AE145" s="5" t="s">
        <v>6</v>
      </c>
      <c r="AF145" s="9" t="s">
        <v>4</v>
      </c>
      <c r="AN145" s="23" t="s">
        <v>11</v>
      </c>
      <c r="AO145" s="11">
        <f>COUNTIF(AR115:AR141,"Bueno")</f>
        <v>10</v>
      </c>
      <c r="AU145" s="23" t="s">
        <v>11</v>
      </c>
      <c r="AV145" s="11">
        <f>COUNTIF(AY115:AY141,"Bueno")</f>
        <v>8</v>
      </c>
      <c r="BB145" s="23" t="s">
        <v>11</v>
      </c>
      <c r="BC145" s="11">
        <f>COUNTIF(BF115:BF141,"Bueno")</f>
        <v>13</v>
      </c>
      <c r="BO145" s="23" t="s">
        <v>11</v>
      </c>
      <c r="BP145" s="11">
        <f>COUNTIF(BS115:BS141,"Bueno")</f>
        <v>21</v>
      </c>
      <c r="BV145" s="23" t="s">
        <v>11</v>
      </c>
      <c r="BW145" s="11">
        <f>COUNTIF(BZ115:BZ141,"Bueno")</f>
        <v>21</v>
      </c>
      <c r="CC145" s="23" t="s">
        <v>11</v>
      </c>
      <c r="CD145" s="11">
        <f>COUNTIF(CG115:CG141,"Bueno")</f>
        <v>16</v>
      </c>
      <c r="CP145" s="35"/>
      <c r="CS145" s="23" t="s">
        <v>11</v>
      </c>
      <c r="CT145" s="11">
        <f>COUNTIF(CW115:CW141,"Bueno")</f>
        <v>13</v>
      </c>
      <c r="CZ145" s="23" t="s">
        <v>11</v>
      </c>
      <c r="DA145" s="11">
        <f>COUNTIF(DD115:DD141,"Bueno")</f>
        <v>8</v>
      </c>
      <c r="DG145" s="23" t="s">
        <v>11</v>
      </c>
      <c r="DH145" s="11">
        <f>COUNTIF(DK115:DK141,"Bueno")</f>
        <v>5</v>
      </c>
    </row>
    <row r="146" spans="3:115" x14ac:dyDescent="0.25">
      <c r="C146" s="4" t="s">
        <v>5</v>
      </c>
      <c r="D146" s="5" t="s">
        <v>6</v>
      </c>
      <c r="E146" s="5" t="s">
        <v>4</v>
      </c>
      <c r="F146" s="5" t="s">
        <v>6</v>
      </c>
      <c r="G146" s="5" t="s">
        <v>5</v>
      </c>
      <c r="H146" s="9" t="s">
        <v>5</v>
      </c>
      <c r="M146" s="4" t="s">
        <v>5</v>
      </c>
      <c r="N146" s="5" t="s">
        <v>4</v>
      </c>
      <c r="O146" s="5" t="s">
        <v>4</v>
      </c>
      <c r="P146" s="5" t="s">
        <v>5</v>
      </c>
      <c r="Q146" s="5" t="s">
        <v>4</v>
      </c>
      <c r="R146" s="9" t="s">
        <v>4</v>
      </c>
      <c r="T146" s="4" t="s">
        <v>5</v>
      </c>
      <c r="U146" s="5" t="s">
        <v>5</v>
      </c>
      <c r="V146" s="5" t="s">
        <v>4</v>
      </c>
      <c r="W146" s="5" t="s">
        <v>5</v>
      </c>
      <c r="X146" s="5" t="s">
        <v>4</v>
      </c>
      <c r="Y146" s="9" t="s">
        <v>4</v>
      </c>
      <c r="AA146" s="4" t="s">
        <v>5</v>
      </c>
      <c r="AB146" s="5" t="s">
        <v>6</v>
      </c>
      <c r="AC146" s="5" t="s">
        <v>4</v>
      </c>
      <c r="AD146" s="5" t="s">
        <v>5</v>
      </c>
      <c r="AE146" s="5" t="s">
        <v>4</v>
      </c>
      <c r="AF146" s="9" t="s">
        <v>4</v>
      </c>
      <c r="AN146" s="18" t="s">
        <v>12</v>
      </c>
      <c r="AO146" s="12">
        <f>COUNTIF(AR115:AR141,"Genial")</f>
        <v>1</v>
      </c>
      <c r="AU146" s="18" t="s">
        <v>12</v>
      </c>
      <c r="AV146" s="12">
        <f>COUNTIF(AY115:AY141,"Genial")</f>
        <v>0</v>
      </c>
      <c r="BB146" s="18" t="s">
        <v>12</v>
      </c>
      <c r="BC146" s="12">
        <f>COUNTIF(BF115:BF141,"Genial")</f>
        <v>1</v>
      </c>
      <c r="BO146" s="18" t="s">
        <v>12</v>
      </c>
      <c r="BP146" s="12">
        <f>COUNTIF(BS115:BS141,"Genial")</f>
        <v>1</v>
      </c>
      <c r="BV146" s="18" t="s">
        <v>12</v>
      </c>
      <c r="BW146" s="12">
        <f>COUNTIF(BZ115:BZ141,"Genial")</f>
        <v>4</v>
      </c>
      <c r="CC146" s="18" t="s">
        <v>12</v>
      </c>
      <c r="CD146" s="12">
        <f>COUNTIF(CG115:CG141,"Genial")</f>
        <v>10</v>
      </c>
      <c r="CP146" s="35"/>
      <c r="CS146" s="18" t="s">
        <v>12</v>
      </c>
      <c r="CT146" s="12">
        <f>COUNTIF(CW115:CW141,"Genial")</f>
        <v>11</v>
      </c>
      <c r="CZ146" s="18" t="s">
        <v>12</v>
      </c>
      <c r="DA146" s="12">
        <f>COUNTIF(DD115:DD141,"Genial")</f>
        <v>18</v>
      </c>
      <c r="DG146" s="18" t="s">
        <v>12</v>
      </c>
      <c r="DH146" s="12">
        <f>COUNTIF(DK115:DK141,"Genial")</f>
        <v>22</v>
      </c>
    </row>
    <row r="147" spans="3:115" x14ac:dyDescent="0.25">
      <c r="C147" s="4" t="s">
        <v>5</v>
      </c>
      <c r="D147" s="5" t="s">
        <v>6</v>
      </c>
      <c r="E147" s="5" t="s">
        <v>4</v>
      </c>
      <c r="F147" s="5" t="s">
        <v>6</v>
      </c>
      <c r="G147" s="5" t="s">
        <v>6</v>
      </c>
      <c r="H147" s="9" t="s">
        <v>5</v>
      </c>
      <c r="M147" s="4" t="s">
        <v>5</v>
      </c>
      <c r="N147" s="5" t="s">
        <v>4</v>
      </c>
      <c r="O147" s="5" t="s">
        <v>4</v>
      </c>
      <c r="P147" s="5" t="s">
        <v>5</v>
      </c>
      <c r="Q147" s="5" t="s">
        <v>5</v>
      </c>
      <c r="R147" s="9" t="s">
        <v>4</v>
      </c>
      <c r="T147" s="4" t="s">
        <v>5</v>
      </c>
      <c r="U147" s="5" t="s">
        <v>5</v>
      </c>
      <c r="V147" s="5" t="s">
        <v>4</v>
      </c>
      <c r="W147" s="5" t="s">
        <v>5</v>
      </c>
      <c r="X147" s="5" t="s">
        <v>5</v>
      </c>
      <c r="Y147" s="9" t="s">
        <v>4</v>
      </c>
      <c r="AA147" s="4" t="s">
        <v>5</v>
      </c>
      <c r="AB147" s="5" t="s">
        <v>6</v>
      </c>
      <c r="AC147" s="5" t="s">
        <v>4</v>
      </c>
      <c r="AD147" s="5" t="s">
        <v>5</v>
      </c>
      <c r="AE147" s="5" t="s">
        <v>5</v>
      </c>
      <c r="AF147" s="9" t="s">
        <v>5</v>
      </c>
      <c r="AO147" s="1">
        <f>AO146+AO145+AO144</f>
        <v>27</v>
      </c>
      <c r="AV147" s="1">
        <f>AV146+AV145+AV144</f>
        <v>27</v>
      </c>
      <c r="BC147" s="1">
        <f>BC146+BC145+BC144</f>
        <v>27</v>
      </c>
      <c r="BP147" s="1">
        <f>BP146+BP145+BP144</f>
        <v>27</v>
      </c>
      <c r="BW147" s="1">
        <f>BW146+BW145+BW144</f>
        <v>27</v>
      </c>
      <c r="CD147" s="1">
        <f>CD146+CD145+CD144</f>
        <v>27</v>
      </c>
      <c r="CP147" s="35"/>
      <c r="CT147" s="1">
        <f>CT146+CT145+CT144</f>
        <v>26</v>
      </c>
      <c r="DA147" s="1">
        <f>DA146+DA145+DA144</f>
        <v>27</v>
      </c>
      <c r="DH147" s="1">
        <f>DH146+DH145+DH144</f>
        <v>27</v>
      </c>
    </row>
    <row r="148" spans="3:115" x14ac:dyDescent="0.25">
      <c r="C148" s="4" t="s">
        <v>5</v>
      </c>
      <c r="D148" s="5" t="s">
        <v>6</v>
      </c>
      <c r="E148" s="5" t="s">
        <v>5</v>
      </c>
      <c r="F148" s="5" t="s">
        <v>4</v>
      </c>
      <c r="G148" s="5" t="s">
        <v>4</v>
      </c>
      <c r="H148" s="9" t="s">
        <v>5</v>
      </c>
      <c r="M148" s="4" t="s">
        <v>5</v>
      </c>
      <c r="N148" s="5" t="s">
        <v>4</v>
      </c>
      <c r="O148" s="5" t="s">
        <v>4</v>
      </c>
      <c r="P148" s="5" t="s">
        <v>5</v>
      </c>
      <c r="Q148" s="5" t="s">
        <v>6</v>
      </c>
      <c r="R148" s="9" t="s">
        <v>4</v>
      </c>
      <c r="T148" s="4" t="s">
        <v>5</v>
      </c>
      <c r="U148" s="5" t="s">
        <v>5</v>
      </c>
      <c r="V148" s="5" t="s">
        <v>4</v>
      </c>
      <c r="W148" s="5" t="s">
        <v>5</v>
      </c>
      <c r="X148" s="5" t="s">
        <v>6</v>
      </c>
      <c r="Y148" s="9" t="s">
        <v>4</v>
      </c>
      <c r="AA148" s="4" t="s">
        <v>5</v>
      </c>
      <c r="AB148" s="5" t="s">
        <v>6</v>
      </c>
      <c r="AC148" s="5" t="s">
        <v>4</v>
      </c>
      <c r="AD148" s="5" t="s">
        <v>5</v>
      </c>
      <c r="AE148" s="5" t="s">
        <v>6</v>
      </c>
      <c r="AF148" s="9" t="s">
        <v>5</v>
      </c>
      <c r="CP148" s="35"/>
    </row>
    <row r="149" spans="3:115" x14ac:dyDescent="0.25">
      <c r="C149" s="4" t="s">
        <v>5</v>
      </c>
      <c r="D149" s="5" t="s">
        <v>6</v>
      </c>
      <c r="E149" s="5" t="s">
        <v>5</v>
      </c>
      <c r="F149" s="5" t="s">
        <v>4</v>
      </c>
      <c r="G149" s="5" t="s">
        <v>5</v>
      </c>
      <c r="H149" s="9" t="s">
        <v>5</v>
      </c>
      <c r="M149" s="4" t="s">
        <v>5</v>
      </c>
      <c r="N149" s="5" t="s">
        <v>4</v>
      </c>
      <c r="O149" s="5" t="s">
        <v>4</v>
      </c>
      <c r="P149" s="5" t="s">
        <v>6</v>
      </c>
      <c r="Q149" s="5" t="s">
        <v>4</v>
      </c>
      <c r="R149" s="9" t="s">
        <v>4</v>
      </c>
      <c r="T149" s="4" t="s">
        <v>5</v>
      </c>
      <c r="U149" s="5" t="s">
        <v>5</v>
      </c>
      <c r="V149" s="5" t="s">
        <v>4</v>
      </c>
      <c r="W149" s="5" t="s">
        <v>6</v>
      </c>
      <c r="X149" s="5" t="s">
        <v>4</v>
      </c>
      <c r="Y149" s="9" t="s">
        <v>4</v>
      </c>
      <c r="AA149" s="4" t="s">
        <v>5</v>
      </c>
      <c r="AB149" s="5" t="s">
        <v>6</v>
      </c>
      <c r="AC149" s="5" t="s">
        <v>4</v>
      </c>
      <c r="AD149" s="5" t="s">
        <v>6</v>
      </c>
      <c r="AE149" s="5" t="s">
        <v>4</v>
      </c>
      <c r="AF149" s="9" t="s">
        <v>5</v>
      </c>
      <c r="AN149" s="25" t="s">
        <v>13</v>
      </c>
      <c r="AO149" s="32"/>
      <c r="AU149" s="25" t="s">
        <v>13</v>
      </c>
      <c r="AV149" s="32"/>
      <c r="BB149" s="25" t="s">
        <v>13</v>
      </c>
      <c r="BC149" s="32"/>
      <c r="BO149" s="25" t="s">
        <v>13</v>
      </c>
      <c r="BP149" s="32"/>
      <c r="BV149" s="25" t="s">
        <v>13</v>
      </c>
      <c r="BW149" s="32"/>
      <c r="CC149" s="25" t="s">
        <v>13</v>
      </c>
      <c r="CD149" s="32"/>
      <c r="CP149" s="35"/>
      <c r="CS149" s="25" t="s">
        <v>13</v>
      </c>
      <c r="CT149" s="32"/>
      <c r="CZ149" s="25" t="s">
        <v>13</v>
      </c>
      <c r="DA149" s="32"/>
      <c r="DG149" s="25" t="s">
        <v>13</v>
      </c>
      <c r="DH149" s="32"/>
    </row>
    <row r="150" spans="3:115" x14ac:dyDescent="0.25">
      <c r="C150" s="4" t="s">
        <v>5</v>
      </c>
      <c r="D150" s="5" t="s">
        <v>6</v>
      </c>
      <c r="E150" s="5" t="s">
        <v>5</v>
      </c>
      <c r="F150" s="5" t="s">
        <v>4</v>
      </c>
      <c r="G150" s="5" t="s">
        <v>6</v>
      </c>
      <c r="H150" s="9" t="s">
        <v>6</v>
      </c>
      <c r="M150" s="4" t="s">
        <v>5</v>
      </c>
      <c r="N150" s="5" t="s">
        <v>4</v>
      </c>
      <c r="O150" s="5" t="s">
        <v>4</v>
      </c>
      <c r="P150" s="5" t="s">
        <v>6</v>
      </c>
      <c r="Q150" s="5" t="s">
        <v>5</v>
      </c>
      <c r="R150" s="9" t="s">
        <v>4</v>
      </c>
      <c r="T150" s="4" t="s">
        <v>5</v>
      </c>
      <c r="U150" s="5" t="s">
        <v>5</v>
      </c>
      <c r="V150" s="5" t="s">
        <v>4</v>
      </c>
      <c r="W150" s="5" t="s">
        <v>6</v>
      </c>
      <c r="X150" s="5" t="s">
        <v>5</v>
      </c>
      <c r="Y150" s="9" t="s">
        <v>5</v>
      </c>
      <c r="AA150" s="4" t="s">
        <v>5</v>
      </c>
      <c r="AB150" s="5" t="s">
        <v>6</v>
      </c>
      <c r="AC150" s="5" t="s">
        <v>4</v>
      </c>
      <c r="AD150" s="5" t="s">
        <v>6</v>
      </c>
      <c r="AE150" s="5" t="s">
        <v>5</v>
      </c>
      <c r="AF150" s="9" t="s">
        <v>5</v>
      </c>
      <c r="AN150" s="14" t="s">
        <v>14</v>
      </c>
      <c r="AO150" s="15">
        <f>LOG(AO144/AO147,3)</f>
        <v>-0.47628098571417027</v>
      </c>
      <c r="AU150" s="14" t="s">
        <v>14</v>
      </c>
      <c r="AV150" s="15">
        <f>LOG(AV144/AV147,3)</f>
        <v>-0.31985614075362462</v>
      </c>
      <c r="BB150" s="14" t="s">
        <v>14</v>
      </c>
      <c r="BC150" s="15">
        <f>LOG(BC144/BC147,3)</f>
        <v>-0.66528248052720729</v>
      </c>
      <c r="BO150" s="14" t="s">
        <v>14</v>
      </c>
      <c r="BP150" s="15">
        <f>LOG(BP144/BP147,3)</f>
        <v>-1.5350264792820729</v>
      </c>
      <c r="BV150" s="14" t="s">
        <v>14</v>
      </c>
      <c r="BW150" s="15">
        <f>LOG(BW144/BW147,3)</f>
        <v>-2.3690702464285422</v>
      </c>
      <c r="CC150" s="14" t="s">
        <v>14</v>
      </c>
      <c r="CD150" s="15">
        <f>LOG(CD144/CD147,3)</f>
        <v>-3</v>
      </c>
      <c r="CP150" s="35"/>
      <c r="CS150" s="14" t="s">
        <v>14</v>
      </c>
      <c r="CT150" s="15">
        <f>LOG(CT144/CT147,3)</f>
        <v>-2.3347175194727927</v>
      </c>
      <c r="CZ150" s="14" t="s">
        <v>14</v>
      </c>
      <c r="DA150" s="15">
        <f>LOG(DA144/DA147,3)</f>
        <v>-3</v>
      </c>
      <c r="DG150" s="14" t="s">
        <v>14</v>
      </c>
      <c r="DH150" s="15" t="e">
        <f>LOG(DH144/DH147,3)</f>
        <v>#NUM!</v>
      </c>
      <c r="DI150">
        <v>0</v>
      </c>
    </row>
    <row r="151" spans="3:115" x14ac:dyDescent="0.25">
      <c r="C151" s="4" t="s">
        <v>5</v>
      </c>
      <c r="D151" s="5" t="s">
        <v>6</v>
      </c>
      <c r="E151" s="5" t="s">
        <v>5</v>
      </c>
      <c r="F151" s="5" t="s">
        <v>5</v>
      </c>
      <c r="G151" s="5" t="s">
        <v>4</v>
      </c>
      <c r="H151" s="9" t="s">
        <v>5</v>
      </c>
      <c r="M151" s="4" t="s">
        <v>5</v>
      </c>
      <c r="N151" s="5" t="s">
        <v>4</v>
      </c>
      <c r="O151" s="5" t="s">
        <v>4</v>
      </c>
      <c r="P151" s="5" t="s">
        <v>6</v>
      </c>
      <c r="Q151" s="5" t="s">
        <v>6</v>
      </c>
      <c r="R151" s="9" t="s">
        <v>5</v>
      </c>
      <c r="T151" s="4" t="s">
        <v>5</v>
      </c>
      <c r="U151" s="5" t="s">
        <v>5</v>
      </c>
      <c r="V151" s="5" t="s">
        <v>4</v>
      </c>
      <c r="W151" s="5" t="s">
        <v>6</v>
      </c>
      <c r="X151" s="5" t="s">
        <v>6</v>
      </c>
      <c r="Y151" s="9" t="s">
        <v>5</v>
      </c>
      <c r="AA151" s="4" t="s">
        <v>5</v>
      </c>
      <c r="AB151" s="5" t="s">
        <v>6</v>
      </c>
      <c r="AC151" s="5" t="s">
        <v>4</v>
      </c>
      <c r="AD151" s="5" t="s">
        <v>6</v>
      </c>
      <c r="AE151" s="5" t="s">
        <v>6</v>
      </c>
      <c r="AF151" s="9" t="s">
        <v>5</v>
      </c>
      <c r="AN151" s="13" t="s">
        <v>15</v>
      </c>
      <c r="AO151" s="15">
        <f>LOG(AO145/AO147,3)</f>
        <v>-0.90409672571061539</v>
      </c>
      <c r="AU151" s="13" t="s">
        <v>15</v>
      </c>
      <c r="AV151" s="15">
        <f>LOG(AV145/AV147,3)</f>
        <v>-1.1072107392856276</v>
      </c>
      <c r="BB151" s="13" t="s">
        <v>15</v>
      </c>
      <c r="BC151" s="15">
        <f>LOG(BC145/BC147,3)</f>
        <v>-0.66528248052720729</v>
      </c>
      <c r="BO151" s="13" t="s">
        <v>15</v>
      </c>
      <c r="BP151" s="15">
        <f>LOG(BP145/BP147,3)</f>
        <v>-0.2287562508385777</v>
      </c>
      <c r="BV151" s="13" t="s">
        <v>15</v>
      </c>
      <c r="BW151" s="15">
        <f>LOG(BW145/BW147,3)</f>
        <v>-0.2287562508385777</v>
      </c>
      <c r="CC151" s="13" t="s">
        <v>15</v>
      </c>
      <c r="CD151" s="15">
        <f>LOG(CD145/CD147,3)</f>
        <v>-0.47628098571417027</v>
      </c>
      <c r="CP151" s="35"/>
      <c r="CS151" s="13" t="s">
        <v>15</v>
      </c>
      <c r="CT151" s="15">
        <f>LOG(CT145/CT147,3)</f>
        <v>-0.63092975357145742</v>
      </c>
      <c r="CZ151" s="13" t="s">
        <v>15</v>
      </c>
      <c r="DA151" s="15">
        <f>LOG(DA145/DA147,3)</f>
        <v>-1.1072107392856276</v>
      </c>
      <c r="DG151" s="13" t="s">
        <v>15</v>
      </c>
      <c r="DH151" s="15">
        <f>LOG(DH145/DH147,3)</f>
        <v>-1.5350264792820729</v>
      </c>
    </row>
    <row r="152" spans="3:115" x14ac:dyDescent="0.25">
      <c r="C152" s="4" t="s">
        <v>5</v>
      </c>
      <c r="D152" s="5" t="s">
        <v>6</v>
      </c>
      <c r="E152" s="5" t="s">
        <v>5</v>
      </c>
      <c r="F152" s="5" t="s">
        <v>5</v>
      </c>
      <c r="G152" s="5" t="s">
        <v>5</v>
      </c>
      <c r="H152" s="9" t="s">
        <v>5</v>
      </c>
      <c r="M152" s="4" t="s">
        <v>5</v>
      </c>
      <c r="N152" s="5" t="s">
        <v>4</v>
      </c>
      <c r="O152" s="5" t="s">
        <v>5</v>
      </c>
      <c r="P152" s="5" t="s">
        <v>4</v>
      </c>
      <c r="Q152" s="5" t="s">
        <v>4</v>
      </c>
      <c r="R152" s="9" t="s">
        <v>4</v>
      </c>
      <c r="T152" s="4" t="s">
        <v>5</v>
      </c>
      <c r="U152" s="5" t="s">
        <v>5</v>
      </c>
      <c r="V152" s="5" t="s">
        <v>5</v>
      </c>
      <c r="W152" s="5" t="s">
        <v>4</v>
      </c>
      <c r="X152" s="5" t="s">
        <v>4</v>
      </c>
      <c r="Y152" s="9" t="s">
        <v>4</v>
      </c>
      <c r="AA152" s="4" t="s">
        <v>5</v>
      </c>
      <c r="AB152" s="5" t="s">
        <v>6</v>
      </c>
      <c r="AC152" s="5" t="s">
        <v>5</v>
      </c>
      <c r="AD152" s="5" t="s">
        <v>4</v>
      </c>
      <c r="AE152" s="5" t="s">
        <v>4</v>
      </c>
      <c r="AF152" s="9" t="s">
        <v>5</v>
      </c>
      <c r="AN152" s="13" t="s">
        <v>16</v>
      </c>
      <c r="AO152" s="15">
        <f>LOG(AO146/AO147,3)</f>
        <v>-3</v>
      </c>
      <c r="AU152" s="13" t="s">
        <v>16</v>
      </c>
      <c r="AV152" s="15" t="e">
        <f>LOG(AV146/AV147,3)</f>
        <v>#NUM!</v>
      </c>
      <c r="AW152">
        <v>0</v>
      </c>
      <c r="BB152" s="13" t="s">
        <v>16</v>
      </c>
      <c r="BC152" s="15">
        <f>LOG(BC146/BC147,3)</f>
        <v>-3</v>
      </c>
      <c r="BO152" s="13" t="s">
        <v>16</v>
      </c>
      <c r="BP152" s="15">
        <f>LOG(BP146/BP147,3)</f>
        <v>-3</v>
      </c>
      <c r="BV152" s="13" t="s">
        <v>16</v>
      </c>
      <c r="BW152" s="15">
        <f>LOG(BW146/BW147,3)</f>
        <v>-1.7381404928570852</v>
      </c>
      <c r="CC152" s="13" t="s">
        <v>16</v>
      </c>
      <c r="CD152" s="15">
        <f>LOG(CD146/CD147,3)</f>
        <v>-0.90409672571061539</v>
      </c>
      <c r="CP152" s="35"/>
      <c r="CS152" s="13" t="s">
        <v>16</v>
      </c>
      <c r="CT152" s="15">
        <f>LOG(CT146/CT147,3)</f>
        <v>-0.78298893440011197</v>
      </c>
      <c r="CZ152" s="13" t="s">
        <v>16</v>
      </c>
      <c r="DA152" s="15">
        <f>LOG(DA146/DA147,3)</f>
        <v>-0.36907024642854258</v>
      </c>
      <c r="DG152" s="13" t="s">
        <v>16</v>
      </c>
      <c r="DH152" s="15">
        <f>LOG(DH146/DH147,3)</f>
        <v>-0.18641190778440453</v>
      </c>
    </row>
    <row r="153" spans="3:115" x14ac:dyDescent="0.25">
      <c r="C153" s="4" t="s">
        <v>5</v>
      </c>
      <c r="D153" s="5" t="s">
        <v>6</v>
      </c>
      <c r="E153" s="5" t="s">
        <v>5</v>
      </c>
      <c r="F153" s="5" t="s">
        <v>5</v>
      </c>
      <c r="G153" s="5" t="s">
        <v>6</v>
      </c>
      <c r="H153" s="9" t="s">
        <v>5</v>
      </c>
      <c r="M153" s="4" t="s">
        <v>5</v>
      </c>
      <c r="N153" s="5" t="s">
        <v>4</v>
      </c>
      <c r="O153" s="5" t="s">
        <v>5</v>
      </c>
      <c r="P153" s="5" t="s">
        <v>4</v>
      </c>
      <c r="Q153" s="5" t="s">
        <v>5</v>
      </c>
      <c r="R153" s="9" t="s">
        <v>5</v>
      </c>
      <c r="T153" s="4" t="s">
        <v>5</v>
      </c>
      <c r="U153" s="5" t="s">
        <v>5</v>
      </c>
      <c r="V153" s="5" t="s">
        <v>5</v>
      </c>
      <c r="W153" s="5" t="s">
        <v>4</v>
      </c>
      <c r="X153" s="5" t="s">
        <v>5</v>
      </c>
      <c r="Y153" s="9" t="s">
        <v>5</v>
      </c>
      <c r="AA153" s="4" t="s">
        <v>5</v>
      </c>
      <c r="AB153" s="5" t="s">
        <v>6</v>
      </c>
      <c r="AC153" s="5" t="s">
        <v>5</v>
      </c>
      <c r="AD153" s="5" t="s">
        <v>4</v>
      </c>
      <c r="AE153" s="5" t="s">
        <v>5</v>
      </c>
      <c r="AF153" s="9" t="s">
        <v>5</v>
      </c>
      <c r="AN153" s="13" t="s">
        <v>18</v>
      </c>
      <c r="AO153" s="11">
        <f>-(AO144/AO147)</f>
        <v>-0.59259259259259256</v>
      </c>
      <c r="AU153" s="13" t="s">
        <v>18</v>
      </c>
      <c r="AV153" s="11">
        <f>-(AV144/AV147)</f>
        <v>-0.70370370370370372</v>
      </c>
      <c r="BB153" s="13" t="s">
        <v>18</v>
      </c>
      <c r="BC153" s="11">
        <f>-(BC144/BC147)</f>
        <v>-0.48148148148148145</v>
      </c>
      <c r="BO153" s="13" t="s">
        <v>18</v>
      </c>
      <c r="BP153" s="11">
        <f>-(BP144/BP147)</f>
        <v>-0.18518518518518517</v>
      </c>
      <c r="BV153" s="13" t="s">
        <v>18</v>
      </c>
      <c r="BW153" s="11">
        <f>-(BW144/BW147)</f>
        <v>-7.407407407407407E-2</v>
      </c>
      <c r="CC153" s="13" t="s">
        <v>18</v>
      </c>
      <c r="CD153" s="11">
        <f>-(CD144/CD147)</f>
        <v>-3.7037037037037035E-2</v>
      </c>
      <c r="CP153" s="35"/>
      <c r="CS153" s="13" t="s">
        <v>18</v>
      </c>
      <c r="CT153" s="11">
        <f>-(CT144/CT147)</f>
        <v>-7.6923076923076927E-2</v>
      </c>
      <c r="CZ153" s="13" t="s">
        <v>18</v>
      </c>
      <c r="DA153" s="11">
        <f>-(DA144/DA147)</f>
        <v>-3.7037037037037035E-2</v>
      </c>
      <c r="DG153" s="13" t="s">
        <v>18</v>
      </c>
      <c r="DH153" s="11">
        <f>-(DH144/DH147)</f>
        <v>0</v>
      </c>
    </row>
    <row r="154" spans="3:115" x14ac:dyDescent="0.25">
      <c r="C154" s="4" t="s">
        <v>5</v>
      </c>
      <c r="D154" s="5" t="s">
        <v>6</v>
      </c>
      <c r="E154" s="5" t="s">
        <v>5</v>
      </c>
      <c r="F154" s="5" t="s">
        <v>6</v>
      </c>
      <c r="G154" s="5" t="s">
        <v>4</v>
      </c>
      <c r="H154" s="9" t="s">
        <v>5</v>
      </c>
      <c r="M154" s="4" t="s">
        <v>5</v>
      </c>
      <c r="N154" s="5" t="s">
        <v>4</v>
      </c>
      <c r="O154" s="5" t="s">
        <v>5</v>
      </c>
      <c r="P154" s="5" t="s">
        <v>4</v>
      </c>
      <c r="Q154" s="5" t="s">
        <v>6</v>
      </c>
      <c r="R154" s="9" t="s">
        <v>5</v>
      </c>
      <c r="T154" s="4" t="s">
        <v>5</v>
      </c>
      <c r="U154" s="5" t="s">
        <v>5</v>
      </c>
      <c r="V154" s="5" t="s">
        <v>5</v>
      </c>
      <c r="W154" s="5" t="s">
        <v>4</v>
      </c>
      <c r="X154" s="5" t="s">
        <v>6</v>
      </c>
      <c r="Y154" s="9" t="s">
        <v>5</v>
      </c>
      <c r="AA154" s="4" t="s">
        <v>5</v>
      </c>
      <c r="AB154" s="5" t="s">
        <v>6</v>
      </c>
      <c r="AC154" s="5" t="s">
        <v>5</v>
      </c>
      <c r="AD154" s="5" t="s">
        <v>4</v>
      </c>
      <c r="AE154" s="5" t="s">
        <v>6</v>
      </c>
      <c r="AF154" s="9" t="s">
        <v>6</v>
      </c>
      <c r="AN154" s="13" t="s">
        <v>19</v>
      </c>
      <c r="AO154" s="11">
        <f>-(AO145/AO147)</f>
        <v>-0.37037037037037035</v>
      </c>
      <c r="AU154" s="13" t="s">
        <v>19</v>
      </c>
      <c r="AV154" s="11">
        <f>-(AV145/AV147)</f>
        <v>-0.29629629629629628</v>
      </c>
      <c r="BB154" s="13" t="s">
        <v>19</v>
      </c>
      <c r="BC154" s="11">
        <f>-(BC145/BC147)</f>
        <v>-0.48148148148148145</v>
      </c>
      <c r="BO154" s="13" t="s">
        <v>19</v>
      </c>
      <c r="BP154" s="11">
        <f>-(BP145/BP147)</f>
        <v>-0.77777777777777779</v>
      </c>
      <c r="BV154" s="13" t="s">
        <v>19</v>
      </c>
      <c r="BW154" s="11">
        <f>-(BW145/BW147)</f>
        <v>-0.77777777777777779</v>
      </c>
      <c r="CC154" s="13" t="s">
        <v>19</v>
      </c>
      <c r="CD154" s="11">
        <f>-(CD145/CD147)</f>
        <v>-0.59259259259259256</v>
      </c>
      <c r="CP154" s="35"/>
      <c r="CS154" s="13" t="s">
        <v>19</v>
      </c>
      <c r="CT154" s="11">
        <f>-(CT145/CT147)</f>
        <v>-0.5</v>
      </c>
      <c r="CZ154" s="13" t="s">
        <v>19</v>
      </c>
      <c r="DA154" s="11">
        <f>-(DA145/DA147)</f>
        <v>-0.29629629629629628</v>
      </c>
      <c r="DG154" s="13" t="s">
        <v>19</v>
      </c>
      <c r="DH154" s="11">
        <f>-(DH145/DH147)</f>
        <v>-0.18518518518518517</v>
      </c>
    </row>
    <row r="155" spans="3:115" x14ac:dyDescent="0.25">
      <c r="C155" s="4" t="s">
        <v>5</v>
      </c>
      <c r="D155" s="5" t="s">
        <v>6</v>
      </c>
      <c r="E155" s="5" t="s">
        <v>5</v>
      </c>
      <c r="F155" s="5" t="s">
        <v>6</v>
      </c>
      <c r="G155" s="5" t="s">
        <v>5</v>
      </c>
      <c r="H155" s="9" t="s">
        <v>6</v>
      </c>
      <c r="M155" s="4" t="s">
        <v>5</v>
      </c>
      <c r="N155" s="5" t="s">
        <v>4</v>
      </c>
      <c r="O155" s="5" t="s">
        <v>5</v>
      </c>
      <c r="P155" s="5" t="s">
        <v>5</v>
      </c>
      <c r="Q155" s="5" t="s">
        <v>4</v>
      </c>
      <c r="R155" s="9" t="s">
        <v>5</v>
      </c>
      <c r="T155" s="4" t="s">
        <v>5</v>
      </c>
      <c r="U155" s="5" t="s">
        <v>5</v>
      </c>
      <c r="V155" s="5" t="s">
        <v>5</v>
      </c>
      <c r="W155" s="5" t="s">
        <v>5</v>
      </c>
      <c r="X155" s="5" t="s">
        <v>4</v>
      </c>
      <c r="Y155" s="9" t="s">
        <v>5</v>
      </c>
      <c r="AA155" s="4" t="s">
        <v>5</v>
      </c>
      <c r="AB155" s="5" t="s">
        <v>6</v>
      </c>
      <c r="AC155" s="5" t="s">
        <v>5</v>
      </c>
      <c r="AD155" s="5" t="s">
        <v>5</v>
      </c>
      <c r="AE155" s="5" t="s">
        <v>4</v>
      </c>
      <c r="AF155" s="9" t="s">
        <v>5</v>
      </c>
      <c r="AN155" s="13" t="s">
        <v>20</v>
      </c>
      <c r="AO155" s="11">
        <f>-(AO146/AO147)</f>
        <v>-3.7037037037037035E-2</v>
      </c>
      <c r="AU155" s="13" t="s">
        <v>20</v>
      </c>
      <c r="AV155" s="11">
        <f>-(AV146/AV147)</f>
        <v>0</v>
      </c>
      <c r="BB155" s="13" t="s">
        <v>20</v>
      </c>
      <c r="BC155" s="11">
        <f>-(BC146/BC147)</f>
        <v>-3.7037037037037035E-2</v>
      </c>
      <c r="BO155" s="13" t="s">
        <v>20</v>
      </c>
      <c r="BP155" s="11">
        <f>-(BP146/BP147)</f>
        <v>-3.7037037037037035E-2</v>
      </c>
      <c r="BV155" s="13" t="s">
        <v>20</v>
      </c>
      <c r="BW155" s="11">
        <f>-(BW146/BW147)</f>
        <v>-0.14814814814814814</v>
      </c>
      <c r="CC155" s="13" t="s">
        <v>20</v>
      </c>
      <c r="CD155" s="11">
        <f>-(CD146/CD147)</f>
        <v>-0.37037037037037035</v>
      </c>
      <c r="CP155" s="35"/>
      <c r="CS155" s="13" t="s">
        <v>20</v>
      </c>
      <c r="CT155" s="11">
        <f>-(CT146/CT147)</f>
        <v>-0.42307692307692307</v>
      </c>
      <c r="CZ155" s="13" t="s">
        <v>20</v>
      </c>
      <c r="DA155" s="11">
        <f>-(DA146/DA147)</f>
        <v>-0.66666666666666663</v>
      </c>
      <c r="DG155" s="13" t="s">
        <v>20</v>
      </c>
      <c r="DH155" s="11">
        <f>-(DH146/DH147)</f>
        <v>-0.81481481481481477</v>
      </c>
    </row>
    <row r="156" spans="3:115" x14ac:dyDescent="0.25">
      <c r="C156" s="4" t="s">
        <v>5</v>
      </c>
      <c r="D156" s="5" t="s">
        <v>6</v>
      </c>
      <c r="E156" s="5" t="s">
        <v>5</v>
      </c>
      <c r="F156" s="5" t="s">
        <v>6</v>
      </c>
      <c r="G156" s="5" t="s">
        <v>6</v>
      </c>
      <c r="H156" s="9" t="s">
        <v>6</v>
      </c>
      <c r="M156" s="4" t="s">
        <v>5</v>
      </c>
      <c r="N156" s="5" t="s">
        <v>4</v>
      </c>
      <c r="O156" s="5" t="s">
        <v>5</v>
      </c>
      <c r="P156" s="5" t="s">
        <v>5</v>
      </c>
      <c r="Q156" s="5" t="s">
        <v>5</v>
      </c>
      <c r="R156" s="9" t="s">
        <v>5</v>
      </c>
      <c r="T156" s="4" t="s">
        <v>5</v>
      </c>
      <c r="U156" s="5" t="s">
        <v>5</v>
      </c>
      <c r="V156" s="5" t="s">
        <v>5</v>
      </c>
      <c r="W156" s="5" t="s">
        <v>5</v>
      </c>
      <c r="X156" s="5" t="s">
        <v>5</v>
      </c>
      <c r="Y156" s="9" t="s">
        <v>5</v>
      </c>
      <c r="AA156" s="4" t="s">
        <v>5</v>
      </c>
      <c r="AB156" s="5" t="s">
        <v>6</v>
      </c>
      <c r="AC156" s="5" t="s">
        <v>5</v>
      </c>
      <c r="AD156" s="5" t="s">
        <v>5</v>
      </c>
      <c r="AE156" s="5" t="s">
        <v>5</v>
      </c>
      <c r="AF156" s="9" t="s">
        <v>5</v>
      </c>
      <c r="AN156" s="19"/>
      <c r="AO156" s="11"/>
      <c r="AU156" s="19"/>
      <c r="AV156" s="11"/>
      <c r="BB156" s="19"/>
      <c r="BC156" s="11"/>
      <c r="BO156" s="19"/>
      <c r="BP156" s="11"/>
      <c r="BV156" s="19"/>
      <c r="BW156" s="11"/>
      <c r="CC156" s="19"/>
      <c r="CD156" s="11"/>
      <c r="CP156" s="35"/>
      <c r="CS156" s="19"/>
      <c r="CT156" s="11"/>
      <c r="CZ156" s="19"/>
      <c r="DA156" s="11"/>
      <c r="DG156" s="19"/>
      <c r="DH156" s="11"/>
    </row>
    <row r="157" spans="3:115" x14ac:dyDescent="0.25">
      <c r="C157" s="4" t="s">
        <v>5</v>
      </c>
      <c r="D157" s="5" t="s">
        <v>6</v>
      </c>
      <c r="E157" s="5" t="s">
        <v>6</v>
      </c>
      <c r="F157" s="5" t="s">
        <v>4</v>
      </c>
      <c r="G157" s="5" t="s">
        <v>4</v>
      </c>
      <c r="H157" s="9" t="s">
        <v>5</v>
      </c>
      <c r="M157" s="4" t="s">
        <v>5</v>
      </c>
      <c r="N157" s="5" t="s">
        <v>4</v>
      </c>
      <c r="O157" s="5" t="s">
        <v>5</v>
      </c>
      <c r="P157" s="5" t="s">
        <v>5</v>
      </c>
      <c r="Q157" s="5" t="s">
        <v>6</v>
      </c>
      <c r="R157" s="9" t="s">
        <v>5</v>
      </c>
      <c r="T157" s="4" t="s">
        <v>5</v>
      </c>
      <c r="U157" s="5" t="s">
        <v>5</v>
      </c>
      <c r="V157" s="5" t="s">
        <v>5</v>
      </c>
      <c r="W157" s="5" t="s">
        <v>5</v>
      </c>
      <c r="X157" s="5" t="s">
        <v>6</v>
      </c>
      <c r="Y157" s="9" t="s">
        <v>5</v>
      </c>
      <c r="AA157" s="4" t="s">
        <v>5</v>
      </c>
      <c r="AB157" s="5" t="s">
        <v>6</v>
      </c>
      <c r="AC157" s="5" t="s">
        <v>5</v>
      </c>
      <c r="AD157" s="5" t="s">
        <v>5</v>
      </c>
      <c r="AE157" s="5" t="s">
        <v>6</v>
      </c>
      <c r="AF157" s="9" t="s">
        <v>5</v>
      </c>
      <c r="AN157" s="20" t="s">
        <v>17</v>
      </c>
      <c r="AO157" s="21">
        <f>AO153*AO150+AO154*AO151+AO155*AO152</f>
        <v>0.72820233439010651</v>
      </c>
      <c r="AU157" s="20" t="s">
        <v>17</v>
      </c>
      <c r="AV157" s="21">
        <f>AV153*AV150+AV154*AV151+AV155*AW152</f>
        <v>0.55314639217051442</v>
      </c>
      <c r="BB157" s="20" t="s">
        <v>17</v>
      </c>
      <c r="BC157" s="21">
        <f>BC153*BC150+BC154*BC151+BC155*BC152</f>
        <v>0.75175349976694039</v>
      </c>
      <c r="BO157" s="20" t="s">
        <v>17</v>
      </c>
      <c r="BP157" s="21">
        <f>BP153*BP150+BP154*BP151+BP155*BP152</f>
        <v>0.57329680237112957</v>
      </c>
      <c r="BV157" s="20" t="s">
        <v>17</v>
      </c>
      <c r="BW157" s="21">
        <f>BW153*BW150+BW154*BW151+BW155*BW152</f>
        <v>0.61091050858872431</v>
      </c>
      <c r="CC157" s="20" t="s">
        <v>17</v>
      </c>
      <c r="CD157" s="21">
        <f>CD153*CD150+CD154*CD151+CD155*CD152</f>
        <v>0.72820233439010651</v>
      </c>
      <c r="CP157" s="35"/>
      <c r="CS157" s="20" t="s">
        <v>17</v>
      </c>
      <c r="CT157" s="21">
        <f>CT153*CT150+CT154*CT151+CT155*CT152</f>
        <v>0.82632308129906784</v>
      </c>
      <c r="CZ157" s="20" t="s">
        <v>17</v>
      </c>
      <c r="DA157" s="21">
        <f>DA153*DA150+DA154*DA151+DA155*DA152</f>
        <v>0.68522038333328839</v>
      </c>
      <c r="DG157" s="20" t="s">
        <v>17</v>
      </c>
      <c r="DH157" s="21">
        <f>DH153*DI150+DH154*DH151+DH155*DH152</f>
        <v>0.4361553469506394</v>
      </c>
    </row>
    <row r="158" spans="3:115" x14ac:dyDescent="0.25">
      <c r="C158" s="4" t="s">
        <v>5</v>
      </c>
      <c r="D158" s="5" t="s">
        <v>6</v>
      </c>
      <c r="E158" s="5" t="s">
        <v>6</v>
      </c>
      <c r="F158" s="5" t="s">
        <v>4</v>
      </c>
      <c r="G158" s="5" t="s">
        <v>5</v>
      </c>
      <c r="H158" s="9" t="s">
        <v>6</v>
      </c>
      <c r="M158" s="4" t="s">
        <v>5</v>
      </c>
      <c r="N158" s="5" t="s">
        <v>4</v>
      </c>
      <c r="O158" s="5" t="s">
        <v>5</v>
      </c>
      <c r="P158" s="5" t="s">
        <v>6</v>
      </c>
      <c r="Q158" s="5" t="s">
        <v>4</v>
      </c>
      <c r="R158" s="9" t="s">
        <v>5</v>
      </c>
      <c r="T158" s="4" t="s">
        <v>5</v>
      </c>
      <c r="U158" s="5" t="s">
        <v>5</v>
      </c>
      <c r="V158" s="5" t="s">
        <v>5</v>
      </c>
      <c r="W158" s="5" t="s">
        <v>6</v>
      </c>
      <c r="X158" s="5" t="s">
        <v>4</v>
      </c>
      <c r="Y158" s="9" t="s">
        <v>5</v>
      </c>
      <c r="AA158" s="4" t="s">
        <v>5</v>
      </c>
      <c r="AB158" s="5" t="s">
        <v>6</v>
      </c>
      <c r="AC158" s="5" t="s">
        <v>5</v>
      </c>
      <c r="AD158" s="5" t="s">
        <v>6</v>
      </c>
      <c r="AE158" s="5" t="s">
        <v>4</v>
      </c>
      <c r="AF158" s="9" t="s">
        <v>5</v>
      </c>
      <c r="CP158" s="35"/>
    </row>
    <row r="159" spans="3:115" x14ac:dyDescent="0.25">
      <c r="C159" s="4" t="s">
        <v>5</v>
      </c>
      <c r="D159" s="5" t="s">
        <v>6</v>
      </c>
      <c r="E159" s="5" t="s">
        <v>6</v>
      </c>
      <c r="F159" s="5" t="s">
        <v>4</v>
      </c>
      <c r="G159" s="5" t="s">
        <v>6</v>
      </c>
      <c r="H159" s="9" t="s">
        <v>6</v>
      </c>
      <c r="M159" s="4" t="s">
        <v>5</v>
      </c>
      <c r="N159" s="5" t="s">
        <v>4</v>
      </c>
      <c r="O159" s="5" t="s">
        <v>5</v>
      </c>
      <c r="P159" s="5" t="s">
        <v>6</v>
      </c>
      <c r="Q159" s="5" t="s">
        <v>5</v>
      </c>
      <c r="R159" s="9" t="s">
        <v>5</v>
      </c>
      <c r="T159" s="4" t="s">
        <v>5</v>
      </c>
      <c r="U159" s="5" t="s">
        <v>5</v>
      </c>
      <c r="V159" s="5" t="s">
        <v>5</v>
      </c>
      <c r="W159" s="5" t="s">
        <v>6</v>
      </c>
      <c r="X159" s="5" t="s">
        <v>5</v>
      </c>
      <c r="Y159" s="9" t="s">
        <v>5</v>
      </c>
      <c r="AA159" s="4" t="s">
        <v>5</v>
      </c>
      <c r="AB159" s="5" t="s">
        <v>6</v>
      </c>
      <c r="AC159" s="5" t="s">
        <v>5</v>
      </c>
      <c r="AD159" s="5" t="s">
        <v>6</v>
      </c>
      <c r="AE159" s="5" t="s">
        <v>5</v>
      </c>
      <c r="AF159" s="9" t="s">
        <v>6</v>
      </c>
      <c r="CP159" s="35"/>
    </row>
    <row r="160" spans="3:115" x14ac:dyDescent="0.25">
      <c r="C160" s="4" t="s">
        <v>5</v>
      </c>
      <c r="D160" s="5" t="s">
        <v>6</v>
      </c>
      <c r="E160" s="5" t="s">
        <v>6</v>
      </c>
      <c r="F160" s="5" t="s">
        <v>5</v>
      </c>
      <c r="G160" s="5" t="s">
        <v>4</v>
      </c>
      <c r="H160" s="9" t="s">
        <v>6</v>
      </c>
      <c r="M160" s="4" t="s">
        <v>5</v>
      </c>
      <c r="N160" s="5" t="s">
        <v>4</v>
      </c>
      <c r="O160" s="5" t="s">
        <v>5</v>
      </c>
      <c r="P160" s="5" t="s">
        <v>6</v>
      </c>
      <c r="Q160" s="5" t="s">
        <v>6</v>
      </c>
      <c r="R160" s="9" t="s">
        <v>5</v>
      </c>
      <c r="T160" s="4" t="s">
        <v>5</v>
      </c>
      <c r="U160" s="5" t="s">
        <v>5</v>
      </c>
      <c r="V160" s="5" t="s">
        <v>5</v>
      </c>
      <c r="W160" s="5" t="s">
        <v>6</v>
      </c>
      <c r="X160" s="5" t="s">
        <v>6</v>
      </c>
      <c r="Y160" s="9" t="s">
        <v>6</v>
      </c>
      <c r="AA160" s="4" t="s">
        <v>5</v>
      </c>
      <c r="AB160" s="5" t="s">
        <v>6</v>
      </c>
      <c r="AC160" s="5" t="s">
        <v>5</v>
      </c>
      <c r="AD160" s="5" t="s">
        <v>6</v>
      </c>
      <c r="AE160" s="5" t="s">
        <v>6</v>
      </c>
      <c r="AF160" s="9" t="s">
        <v>6</v>
      </c>
      <c r="AM160" s="37"/>
      <c r="AN160" s="37"/>
      <c r="AO160" s="37"/>
      <c r="AP160" s="37"/>
      <c r="AQ160" s="37"/>
      <c r="AR160" s="37"/>
      <c r="AS160" s="37"/>
      <c r="AT160" s="37"/>
      <c r="AU160" s="26" t="s">
        <v>22</v>
      </c>
      <c r="AV160" s="1">
        <f>$AO$105-((AO147/$AO$95)*AO157+(AV147/$AO$95)*AV157+(BC147/$AO$95)*BC157)</f>
        <v>2.231632248550186E-2</v>
      </c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N160" s="37"/>
      <c r="BO160" s="37"/>
      <c r="BP160" s="37"/>
      <c r="BQ160" s="37"/>
      <c r="BR160" s="37"/>
      <c r="BS160" s="37"/>
      <c r="BT160" s="37"/>
      <c r="BU160" s="37"/>
      <c r="BV160" s="26" t="s">
        <v>22</v>
      </c>
      <c r="BW160" s="1">
        <f>$BP$105-((BP147/$BP$95)*BP157+(BW147/$BP$95)*BW157+(CD147/$BP$95)*CD157)</f>
        <v>7.2611127771657125E-2</v>
      </c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P160" s="35"/>
      <c r="CR160" s="37"/>
      <c r="CS160" s="37"/>
      <c r="CT160" s="37"/>
      <c r="CU160" s="37"/>
      <c r="CV160" s="37"/>
      <c r="CW160" s="37"/>
      <c r="CX160" s="37"/>
      <c r="CY160" s="37"/>
      <c r="CZ160" s="26" t="s">
        <v>22</v>
      </c>
      <c r="DA160" s="1">
        <f>$CT$105-((CT147/$CT$95)*CT157+(DA147/$CT$95)*DA157+(DH147/$CT$95)*DH157)</f>
        <v>5.8787884855217132E-2</v>
      </c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</row>
    <row r="161" spans="3:115" x14ac:dyDescent="0.25">
      <c r="C161" s="4" t="s">
        <v>5</v>
      </c>
      <c r="D161" s="5" t="s">
        <v>6</v>
      </c>
      <c r="E161" s="5" t="s">
        <v>6</v>
      </c>
      <c r="F161" s="5" t="s">
        <v>5</v>
      </c>
      <c r="G161" s="5" t="s">
        <v>5</v>
      </c>
      <c r="H161" s="9" t="s">
        <v>6</v>
      </c>
      <c r="M161" s="4" t="s">
        <v>5</v>
      </c>
      <c r="N161" s="5" t="s">
        <v>4</v>
      </c>
      <c r="O161" s="5" t="s">
        <v>6</v>
      </c>
      <c r="P161" s="5" t="s">
        <v>4</v>
      </c>
      <c r="Q161" s="5" t="s">
        <v>4</v>
      </c>
      <c r="R161" s="9" t="s">
        <v>4</v>
      </c>
      <c r="T161" s="4" t="s">
        <v>5</v>
      </c>
      <c r="U161" s="5" t="s">
        <v>5</v>
      </c>
      <c r="V161" s="5" t="s">
        <v>6</v>
      </c>
      <c r="W161" s="5" t="s">
        <v>4</v>
      </c>
      <c r="X161" s="5" t="s">
        <v>4</v>
      </c>
      <c r="Y161" s="9" t="s">
        <v>5</v>
      </c>
      <c r="AA161" s="4" t="s">
        <v>5</v>
      </c>
      <c r="AB161" s="5" t="s">
        <v>6</v>
      </c>
      <c r="AC161" s="5" t="s">
        <v>6</v>
      </c>
      <c r="AD161" s="5" t="s">
        <v>4</v>
      </c>
      <c r="AE161" s="5" t="s">
        <v>4</v>
      </c>
      <c r="AF161" s="9" t="s">
        <v>5</v>
      </c>
      <c r="CP161" s="35"/>
    </row>
    <row r="162" spans="3:115" x14ac:dyDescent="0.25">
      <c r="C162" s="4" t="s">
        <v>5</v>
      </c>
      <c r="D162" s="5" t="s">
        <v>6</v>
      </c>
      <c r="E162" s="5" t="s">
        <v>6</v>
      </c>
      <c r="F162" s="5" t="s">
        <v>5</v>
      </c>
      <c r="G162" s="5" t="s">
        <v>6</v>
      </c>
      <c r="H162" s="9" t="s">
        <v>6</v>
      </c>
      <c r="M162" s="4" t="s">
        <v>5</v>
      </c>
      <c r="N162" s="5" t="s">
        <v>4</v>
      </c>
      <c r="O162" s="5" t="s">
        <v>6</v>
      </c>
      <c r="P162" s="5" t="s">
        <v>4</v>
      </c>
      <c r="Q162" s="5" t="s">
        <v>5</v>
      </c>
      <c r="R162" s="9" t="s">
        <v>5</v>
      </c>
      <c r="T162" s="4" t="s">
        <v>5</v>
      </c>
      <c r="U162" s="5" t="s">
        <v>5</v>
      </c>
      <c r="V162" s="5" t="s">
        <v>6</v>
      </c>
      <c r="W162" s="5" t="s">
        <v>4</v>
      </c>
      <c r="X162" s="5" t="s">
        <v>5</v>
      </c>
      <c r="Y162" s="9" t="s">
        <v>5</v>
      </c>
      <c r="AA162" s="4" t="s">
        <v>5</v>
      </c>
      <c r="AB162" s="5" t="s">
        <v>6</v>
      </c>
      <c r="AC162" s="5" t="s">
        <v>6</v>
      </c>
      <c r="AD162" s="5" t="s">
        <v>4</v>
      </c>
      <c r="AE162" s="5" t="s">
        <v>5</v>
      </c>
      <c r="AF162" s="9" t="s">
        <v>6</v>
      </c>
      <c r="CP162" s="35"/>
    </row>
    <row r="163" spans="3:115" x14ac:dyDescent="0.25">
      <c r="C163" s="4" t="s">
        <v>5</v>
      </c>
      <c r="D163" s="5" t="s">
        <v>6</v>
      </c>
      <c r="E163" s="5" t="s">
        <v>6</v>
      </c>
      <c r="F163" s="5" t="s">
        <v>6</v>
      </c>
      <c r="G163" s="5" t="s">
        <v>4</v>
      </c>
      <c r="H163" s="9" t="s">
        <v>6</v>
      </c>
      <c r="M163" s="4" t="s">
        <v>5</v>
      </c>
      <c r="N163" s="5" t="s">
        <v>4</v>
      </c>
      <c r="O163" s="5" t="s">
        <v>6</v>
      </c>
      <c r="P163" s="5" t="s">
        <v>4</v>
      </c>
      <c r="Q163" s="5" t="s">
        <v>6</v>
      </c>
      <c r="R163" s="9" t="s">
        <v>6</v>
      </c>
      <c r="T163" s="4" t="s">
        <v>5</v>
      </c>
      <c r="U163" s="5" t="s">
        <v>5</v>
      </c>
      <c r="V163" s="5" t="s">
        <v>6</v>
      </c>
      <c r="W163" s="5" t="s">
        <v>4</v>
      </c>
      <c r="X163" s="5" t="s">
        <v>6</v>
      </c>
      <c r="Y163" s="9" t="s">
        <v>5</v>
      </c>
      <c r="AA163" s="4" t="s">
        <v>5</v>
      </c>
      <c r="AB163" s="5" t="s">
        <v>6</v>
      </c>
      <c r="AC163" s="5" t="s">
        <v>6</v>
      </c>
      <c r="AD163" s="5" t="s">
        <v>4</v>
      </c>
      <c r="AE163" s="5" t="s">
        <v>6</v>
      </c>
      <c r="AF163" s="9" t="s">
        <v>6</v>
      </c>
      <c r="CP163" s="35"/>
    </row>
    <row r="164" spans="3:115" x14ac:dyDescent="0.25">
      <c r="C164" s="4" t="s">
        <v>5</v>
      </c>
      <c r="D164" s="5" t="s">
        <v>6</v>
      </c>
      <c r="E164" s="5" t="s">
        <v>6</v>
      </c>
      <c r="F164" s="5" t="s">
        <v>6</v>
      </c>
      <c r="G164" s="5" t="s">
        <v>5</v>
      </c>
      <c r="H164" s="9" t="s">
        <v>6</v>
      </c>
      <c r="M164" s="4" t="s">
        <v>5</v>
      </c>
      <c r="N164" s="5" t="s">
        <v>4</v>
      </c>
      <c r="O164" s="5" t="s">
        <v>6</v>
      </c>
      <c r="P164" s="5" t="s">
        <v>5</v>
      </c>
      <c r="Q164" s="5" t="s">
        <v>4</v>
      </c>
      <c r="R164" s="9" t="s">
        <v>5</v>
      </c>
      <c r="T164" s="4" t="s">
        <v>5</v>
      </c>
      <c r="U164" s="5" t="s">
        <v>5</v>
      </c>
      <c r="V164" s="5" t="s">
        <v>6</v>
      </c>
      <c r="W164" s="5" t="s">
        <v>5</v>
      </c>
      <c r="X164" s="5" t="s">
        <v>4</v>
      </c>
      <c r="Y164" s="9" t="s">
        <v>6</v>
      </c>
      <c r="AA164" s="4" t="s">
        <v>5</v>
      </c>
      <c r="AB164" s="5" t="s">
        <v>6</v>
      </c>
      <c r="AC164" s="5" t="s">
        <v>6</v>
      </c>
      <c r="AD164" s="5" t="s">
        <v>5</v>
      </c>
      <c r="AE164" s="5" t="s">
        <v>4</v>
      </c>
      <c r="AF164" s="9" t="s">
        <v>6</v>
      </c>
      <c r="CP164" s="35"/>
    </row>
    <row r="165" spans="3:115" x14ac:dyDescent="0.25">
      <c r="C165" s="4" t="s">
        <v>5</v>
      </c>
      <c r="D165" s="5" t="s">
        <v>6</v>
      </c>
      <c r="E165" s="5" t="s">
        <v>6</v>
      </c>
      <c r="F165" s="5" t="s">
        <v>6</v>
      </c>
      <c r="G165" s="5" t="s">
        <v>6</v>
      </c>
      <c r="H165" s="9" t="s">
        <v>6</v>
      </c>
      <c r="M165" s="4" t="s">
        <v>5</v>
      </c>
      <c r="N165" s="5" t="s">
        <v>4</v>
      </c>
      <c r="O165" s="5" t="s">
        <v>6</v>
      </c>
      <c r="P165" s="5" t="s">
        <v>5</v>
      </c>
      <c r="Q165" s="5" t="s">
        <v>5</v>
      </c>
      <c r="R165" s="9" t="s">
        <v>5</v>
      </c>
      <c r="T165" s="4" t="s">
        <v>5</v>
      </c>
      <c r="U165" s="5" t="s">
        <v>5</v>
      </c>
      <c r="V165" s="5" t="s">
        <v>6</v>
      </c>
      <c r="W165" s="5" t="s">
        <v>5</v>
      </c>
      <c r="X165" s="5" t="s">
        <v>5</v>
      </c>
      <c r="Y165" s="9" t="s">
        <v>6</v>
      </c>
      <c r="AA165" s="4" t="s">
        <v>5</v>
      </c>
      <c r="AB165" s="5" t="s">
        <v>6</v>
      </c>
      <c r="AC165" s="5" t="s">
        <v>6</v>
      </c>
      <c r="AD165" s="5" t="s">
        <v>5</v>
      </c>
      <c r="AE165" s="5" t="s">
        <v>5</v>
      </c>
      <c r="AF165" s="9" t="s">
        <v>6</v>
      </c>
      <c r="CP165" s="35"/>
    </row>
    <row r="166" spans="3:115" x14ac:dyDescent="0.25">
      <c r="C166" s="4" t="s">
        <v>6</v>
      </c>
      <c r="D166" s="5" t="s">
        <v>4</v>
      </c>
      <c r="E166" s="5" t="s">
        <v>4</v>
      </c>
      <c r="F166" s="5" t="s">
        <v>4</v>
      </c>
      <c r="G166" s="5" t="s">
        <v>4</v>
      </c>
      <c r="H166" s="9" t="s">
        <v>4</v>
      </c>
      <c r="M166" s="4" t="s">
        <v>5</v>
      </c>
      <c r="N166" s="5" t="s">
        <v>4</v>
      </c>
      <c r="O166" s="5" t="s">
        <v>6</v>
      </c>
      <c r="P166" s="5" t="s">
        <v>5</v>
      </c>
      <c r="Q166" s="5" t="s">
        <v>6</v>
      </c>
      <c r="R166" s="9" t="s">
        <v>5</v>
      </c>
      <c r="T166" s="4" t="s">
        <v>5</v>
      </c>
      <c r="U166" s="5" t="s">
        <v>5</v>
      </c>
      <c r="V166" s="5" t="s">
        <v>6</v>
      </c>
      <c r="W166" s="5" t="s">
        <v>5</v>
      </c>
      <c r="X166" s="5" t="s">
        <v>6</v>
      </c>
      <c r="Y166" s="9" t="s">
        <v>6</v>
      </c>
      <c r="AA166" s="4" t="s">
        <v>5</v>
      </c>
      <c r="AB166" s="5" t="s">
        <v>6</v>
      </c>
      <c r="AC166" s="5" t="s">
        <v>6</v>
      </c>
      <c r="AD166" s="5" t="s">
        <v>5</v>
      </c>
      <c r="AE166" s="5" t="s">
        <v>6</v>
      </c>
      <c r="AF166" s="9" t="s">
        <v>6</v>
      </c>
      <c r="CP166" s="35"/>
    </row>
    <row r="167" spans="3:115" x14ac:dyDescent="0.25">
      <c r="C167" s="4" t="s">
        <v>6</v>
      </c>
      <c r="D167" s="5" t="s">
        <v>4</v>
      </c>
      <c r="E167" s="5" t="s">
        <v>4</v>
      </c>
      <c r="F167" s="5" t="s">
        <v>4</v>
      </c>
      <c r="G167" s="5" t="s">
        <v>5</v>
      </c>
      <c r="H167" s="9" t="s">
        <v>4</v>
      </c>
      <c r="M167" s="4" t="s">
        <v>5</v>
      </c>
      <c r="N167" s="5" t="s">
        <v>4</v>
      </c>
      <c r="O167" s="5" t="s">
        <v>6</v>
      </c>
      <c r="P167" s="5" t="s">
        <v>6</v>
      </c>
      <c r="Q167" s="5" t="s">
        <v>4</v>
      </c>
      <c r="R167" s="9" t="s">
        <v>6</v>
      </c>
      <c r="T167" s="4" t="s">
        <v>5</v>
      </c>
      <c r="U167" s="5" t="s">
        <v>5</v>
      </c>
      <c r="V167" s="5" t="s">
        <v>6</v>
      </c>
      <c r="W167" s="5" t="s">
        <v>6</v>
      </c>
      <c r="X167" s="5" t="s">
        <v>4</v>
      </c>
      <c r="Y167" s="9" t="s">
        <v>6</v>
      </c>
      <c r="AA167" s="4" t="s">
        <v>5</v>
      </c>
      <c r="AB167" s="5" t="s">
        <v>6</v>
      </c>
      <c r="AC167" s="5" t="s">
        <v>6</v>
      </c>
      <c r="AD167" s="5" t="s">
        <v>6</v>
      </c>
      <c r="AE167" s="5" t="s">
        <v>4</v>
      </c>
      <c r="AF167" s="9" t="s">
        <v>6</v>
      </c>
      <c r="CP167" s="35"/>
    </row>
    <row r="168" spans="3:115" x14ac:dyDescent="0.25">
      <c r="C168" s="4" t="s">
        <v>6</v>
      </c>
      <c r="D168" s="5" t="s">
        <v>4</v>
      </c>
      <c r="E168" s="5" t="s">
        <v>4</v>
      </c>
      <c r="F168" s="5" t="s">
        <v>4</v>
      </c>
      <c r="G168" s="5" t="s">
        <v>6</v>
      </c>
      <c r="H168" s="9" t="s">
        <v>4</v>
      </c>
      <c r="M168" s="4" t="s">
        <v>5</v>
      </c>
      <c r="N168" s="5" t="s">
        <v>4</v>
      </c>
      <c r="O168" s="5" t="s">
        <v>6</v>
      </c>
      <c r="P168" s="5" t="s">
        <v>6</v>
      </c>
      <c r="Q168" s="5" t="s">
        <v>5</v>
      </c>
      <c r="R168" s="9" t="s">
        <v>6</v>
      </c>
      <c r="T168" s="4" t="s">
        <v>5</v>
      </c>
      <c r="U168" s="5" t="s">
        <v>5</v>
      </c>
      <c r="V168" s="5" t="s">
        <v>6</v>
      </c>
      <c r="W168" s="5" t="s">
        <v>6</v>
      </c>
      <c r="X168" s="5" t="s">
        <v>5</v>
      </c>
      <c r="Y168" s="9" t="s">
        <v>6</v>
      </c>
      <c r="AA168" s="4" t="s">
        <v>5</v>
      </c>
      <c r="AB168" s="5" t="s">
        <v>6</v>
      </c>
      <c r="AC168" s="5" t="s">
        <v>6</v>
      </c>
      <c r="AD168" s="5" t="s">
        <v>6</v>
      </c>
      <c r="AE168" s="5" t="s">
        <v>5</v>
      </c>
      <c r="AF168" s="9" t="s">
        <v>6</v>
      </c>
      <c r="AM168" s="37"/>
      <c r="AN168" s="37"/>
      <c r="AO168" s="37"/>
      <c r="AP168" s="37"/>
      <c r="AQ168" s="37"/>
      <c r="AR168" s="37"/>
      <c r="AS168" s="37"/>
      <c r="AT168" s="37"/>
      <c r="AU168" s="37" t="s">
        <v>26</v>
      </c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N168" s="37"/>
      <c r="BO168" s="37"/>
      <c r="BP168" s="37"/>
      <c r="BQ168" s="37"/>
      <c r="BR168" s="37"/>
      <c r="BS168" s="37"/>
      <c r="BT168" s="37"/>
      <c r="BU168" s="37"/>
      <c r="BV168" s="37" t="s">
        <v>26</v>
      </c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P168" s="35"/>
      <c r="CR168" s="37"/>
      <c r="CS168" s="37"/>
      <c r="CT168" s="37"/>
      <c r="CU168" s="37"/>
      <c r="CV168" s="37"/>
      <c r="CW168" s="37"/>
      <c r="CX168" s="37"/>
      <c r="CY168" s="37"/>
      <c r="CZ168" s="37" t="s">
        <v>26</v>
      </c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</row>
    <row r="169" spans="3:115" x14ac:dyDescent="0.25">
      <c r="C169" s="4" t="s">
        <v>6</v>
      </c>
      <c r="D169" s="5" t="s">
        <v>4</v>
      </c>
      <c r="E169" s="5" t="s">
        <v>4</v>
      </c>
      <c r="F169" s="5" t="s">
        <v>5</v>
      </c>
      <c r="G169" s="5" t="s">
        <v>4</v>
      </c>
      <c r="H169" s="9" t="s">
        <v>4</v>
      </c>
      <c r="M169" s="4" t="s">
        <v>5</v>
      </c>
      <c r="N169" s="5" t="s">
        <v>4</v>
      </c>
      <c r="O169" s="5" t="s">
        <v>6</v>
      </c>
      <c r="P169" s="5" t="s">
        <v>6</v>
      </c>
      <c r="Q169" s="5" t="s">
        <v>6</v>
      </c>
      <c r="R169" s="9" t="s">
        <v>6</v>
      </c>
      <c r="T169" s="4" t="s">
        <v>5</v>
      </c>
      <c r="U169" s="5" t="s">
        <v>5</v>
      </c>
      <c r="V169" s="5" t="s">
        <v>6</v>
      </c>
      <c r="W169" s="5" t="s">
        <v>6</v>
      </c>
      <c r="X169" s="5" t="s">
        <v>6</v>
      </c>
      <c r="Y169" s="9" t="s">
        <v>6</v>
      </c>
      <c r="AA169" s="4" t="s">
        <v>5</v>
      </c>
      <c r="AB169" s="5" t="s">
        <v>6</v>
      </c>
      <c r="AC169" s="5" t="s">
        <v>6</v>
      </c>
      <c r="AD169" s="5" t="s">
        <v>6</v>
      </c>
      <c r="AE169" s="5" t="s">
        <v>6</v>
      </c>
      <c r="AF169" s="9" t="s">
        <v>6</v>
      </c>
      <c r="CP169" s="35"/>
    </row>
    <row r="170" spans="3:115" x14ac:dyDescent="0.25">
      <c r="C170" s="4" t="s">
        <v>6</v>
      </c>
      <c r="D170" s="5" t="s">
        <v>4</v>
      </c>
      <c r="E170" s="5" t="s">
        <v>4</v>
      </c>
      <c r="F170" s="5" t="s">
        <v>5</v>
      </c>
      <c r="G170" s="5" t="s">
        <v>5</v>
      </c>
      <c r="H170" s="9" t="s">
        <v>4</v>
      </c>
      <c r="M170" s="4" t="s">
        <v>6</v>
      </c>
      <c r="N170" s="5" t="s">
        <v>4</v>
      </c>
      <c r="O170" s="5" t="s">
        <v>4</v>
      </c>
      <c r="P170" s="5" t="s">
        <v>4</v>
      </c>
      <c r="Q170" s="5" t="s">
        <v>4</v>
      </c>
      <c r="R170" s="9" t="s">
        <v>4</v>
      </c>
      <c r="T170" s="4" t="s">
        <v>6</v>
      </c>
      <c r="U170" s="5" t="s">
        <v>5</v>
      </c>
      <c r="V170" s="5" t="s">
        <v>4</v>
      </c>
      <c r="W170" s="5" t="s">
        <v>4</v>
      </c>
      <c r="X170" s="5" t="s">
        <v>4</v>
      </c>
      <c r="Y170" s="9" t="s">
        <v>4</v>
      </c>
      <c r="AA170" s="4" t="s">
        <v>6</v>
      </c>
      <c r="AB170" s="5" t="s">
        <v>6</v>
      </c>
      <c r="AC170" s="5" t="s">
        <v>4</v>
      </c>
      <c r="AD170" s="5" t="s">
        <v>4</v>
      </c>
      <c r="AE170" s="5" t="s">
        <v>4</v>
      </c>
      <c r="AF170" s="9" t="s">
        <v>4</v>
      </c>
      <c r="CP170" s="35"/>
    </row>
    <row r="171" spans="3:115" x14ac:dyDescent="0.25">
      <c r="C171" s="4" t="s">
        <v>6</v>
      </c>
      <c r="D171" s="5" t="s">
        <v>4</v>
      </c>
      <c r="E171" s="5" t="s">
        <v>4</v>
      </c>
      <c r="F171" s="5" t="s">
        <v>5</v>
      </c>
      <c r="G171" s="5" t="s">
        <v>6</v>
      </c>
      <c r="H171" s="9" t="s">
        <v>5</v>
      </c>
      <c r="M171" s="4" t="s">
        <v>6</v>
      </c>
      <c r="N171" s="5" t="s">
        <v>4</v>
      </c>
      <c r="O171" s="5" t="s">
        <v>4</v>
      </c>
      <c r="P171" s="5" t="s">
        <v>4</v>
      </c>
      <c r="Q171" s="5" t="s">
        <v>5</v>
      </c>
      <c r="R171" s="9" t="s">
        <v>4</v>
      </c>
      <c r="T171" s="4" t="s">
        <v>6</v>
      </c>
      <c r="U171" s="5" t="s">
        <v>5</v>
      </c>
      <c r="V171" s="5" t="s">
        <v>4</v>
      </c>
      <c r="W171" s="5" t="s">
        <v>4</v>
      </c>
      <c r="X171" s="5" t="s">
        <v>5</v>
      </c>
      <c r="Y171" s="9" t="s">
        <v>4</v>
      </c>
      <c r="AA171" s="4" t="s">
        <v>6</v>
      </c>
      <c r="AB171" s="5" t="s">
        <v>6</v>
      </c>
      <c r="AC171" s="5" t="s">
        <v>4</v>
      </c>
      <c r="AD171" s="5" t="s">
        <v>4</v>
      </c>
      <c r="AE171" s="5" t="s">
        <v>5</v>
      </c>
      <c r="AF171" s="9" t="s">
        <v>4</v>
      </c>
      <c r="AM171" s="2" t="s">
        <v>7</v>
      </c>
      <c r="AN171" s="2" t="s">
        <v>0</v>
      </c>
      <c r="AO171" s="36" t="s">
        <v>9</v>
      </c>
      <c r="AP171" s="2" t="s">
        <v>1</v>
      </c>
      <c r="AQ171" s="33" t="s">
        <v>2</v>
      </c>
      <c r="AR171" s="2" t="s">
        <v>3</v>
      </c>
      <c r="AT171" s="2" t="s">
        <v>7</v>
      </c>
      <c r="AU171" s="2" t="s">
        <v>0</v>
      </c>
      <c r="AV171" s="36" t="s">
        <v>9</v>
      </c>
      <c r="AW171" s="2" t="s">
        <v>1</v>
      </c>
      <c r="AX171" s="33" t="s">
        <v>2</v>
      </c>
      <c r="AY171" s="2" t="s">
        <v>3</v>
      </c>
      <c r="BA171" s="2" t="s">
        <v>7</v>
      </c>
      <c r="BB171" s="2" t="s">
        <v>0</v>
      </c>
      <c r="BC171" s="36" t="s">
        <v>9</v>
      </c>
      <c r="BD171" s="2" t="s">
        <v>1</v>
      </c>
      <c r="BE171" s="33" t="s">
        <v>2</v>
      </c>
      <c r="BF171" s="2" t="s">
        <v>3</v>
      </c>
      <c r="BN171" s="2" t="s">
        <v>7</v>
      </c>
      <c r="BO171" s="2" t="s">
        <v>0</v>
      </c>
      <c r="BP171" s="2" t="s">
        <v>9</v>
      </c>
      <c r="BQ171" s="2" t="s">
        <v>1</v>
      </c>
      <c r="BR171" s="33" t="s">
        <v>2</v>
      </c>
      <c r="BS171" s="2" t="s">
        <v>3</v>
      </c>
      <c r="BU171" s="2" t="s">
        <v>7</v>
      </c>
      <c r="BV171" s="2" t="s">
        <v>0</v>
      </c>
      <c r="BW171" s="36" t="s">
        <v>9</v>
      </c>
      <c r="BX171" s="2" t="s">
        <v>1</v>
      </c>
      <c r="BY171" s="33" t="s">
        <v>2</v>
      </c>
      <c r="BZ171" s="2" t="s">
        <v>3</v>
      </c>
      <c r="CB171" s="2" t="s">
        <v>7</v>
      </c>
      <c r="CC171" s="2" t="s">
        <v>0</v>
      </c>
      <c r="CD171" s="36" t="s">
        <v>9</v>
      </c>
      <c r="CE171" s="2" t="s">
        <v>1</v>
      </c>
      <c r="CF171" s="33" t="s">
        <v>2</v>
      </c>
      <c r="CG171" s="2" t="s">
        <v>3</v>
      </c>
      <c r="CP171" s="35"/>
      <c r="CR171" s="2" t="s">
        <v>7</v>
      </c>
      <c r="CS171" s="2" t="s">
        <v>0</v>
      </c>
      <c r="CT171" s="2" t="s">
        <v>9</v>
      </c>
      <c r="CU171" s="2" t="s">
        <v>1</v>
      </c>
      <c r="CV171" s="33" t="s">
        <v>2</v>
      </c>
      <c r="CW171" s="2" t="s">
        <v>3</v>
      </c>
      <c r="CY171" s="2" t="s">
        <v>7</v>
      </c>
      <c r="CZ171" s="2" t="s">
        <v>0</v>
      </c>
      <c r="DA171" s="36" t="s">
        <v>9</v>
      </c>
      <c r="DB171" s="2" t="s">
        <v>1</v>
      </c>
      <c r="DC171" s="33" t="s">
        <v>2</v>
      </c>
      <c r="DD171" s="2" t="s">
        <v>3</v>
      </c>
      <c r="DF171" s="2" t="s">
        <v>7</v>
      </c>
      <c r="DG171" s="2" t="s">
        <v>0</v>
      </c>
      <c r="DH171" s="36" t="s">
        <v>9</v>
      </c>
      <c r="DI171" s="2" t="s">
        <v>1</v>
      </c>
      <c r="DJ171" s="33" t="s">
        <v>2</v>
      </c>
      <c r="DK171" s="2" t="s">
        <v>3</v>
      </c>
    </row>
    <row r="172" spans="3:115" x14ac:dyDescent="0.25">
      <c r="C172" s="4" t="s">
        <v>6</v>
      </c>
      <c r="D172" s="5" t="s">
        <v>4</v>
      </c>
      <c r="E172" s="5" t="s">
        <v>4</v>
      </c>
      <c r="F172" s="5" t="s">
        <v>6</v>
      </c>
      <c r="G172" s="5" t="s">
        <v>4</v>
      </c>
      <c r="H172" s="9" t="s">
        <v>5</v>
      </c>
      <c r="M172" s="4" t="s">
        <v>6</v>
      </c>
      <c r="N172" s="5" t="s">
        <v>4</v>
      </c>
      <c r="O172" s="5" t="s">
        <v>4</v>
      </c>
      <c r="P172" s="5" t="s">
        <v>4</v>
      </c>
      <c r="Q172" s="5" t="s">
        <v>6</v>
      </c>
      <c r="R172" s="9" t="s">
        <v>4</v>
      </c>
      <c r="T172" s="4" t="s">
        <v>6</v>
      </c>
      <c r="U172" s="5" t="s">
        <v>5</v>
      </c>
      <c r="V172" s="5" t="s">
        <v>4</v>
      </c>
      <c r="W172" s="5" t="s">
        <v>4</v>
      </c>
      <c r="X172" s="5" t="s">
        <v>6</v>
      </c>
      <c r="Y172" s="9" t="s">
        <v>4</v>
      </c>
      <c r="AA172" s="4" t="s">
        <v>6</v>
      </c>
      <c r="AB172" s="5" t="s">
        <v>6</v>
      </c>
      <c r="AC172" s="5" t="s">
        <v>4</v>
      </c>
      <c r="AD172" s="5" t="s">
        <v>4</v>
      </c>
      <c r="AE172" s="5" t="s">
        <v>6</v>
      </c>
      <c r="AF172" s="9" t="s">
        <v>4</v>
      </c>
      <c r="AM172" s="4" t="s">
        <v>4</v>
      </c>
      <c r="AN172" s="5" t="s">
        <v>4</v>
      </c>
      <c r="AO172" s="5" t="s">
        <v>4</v>
      </c>
      <c r="AP172" s="5" t="s">
        <v>4</v>
      </c>
      <c r="AQ172" s="5" t="s">
        <v>4</v>
      </c>
      <c r="AR172" s="9" t="s">
        <v>4</v>
      </c>
      <c r="AT172" s="4" t="s">
        <v>4</v>
      </c>
      <c r="AU172" s="5" t="s">
        <v>5</v>
      </c>
      <c r="AV172" s="5" t="s">
        <v>4</v>
      </c>
      <c r="AW172" s="5" t="s">
        <v>4</v>
      </c>
      <c r="AX172" s="5" t="s">
        <v>4</v>
      </c>
      <c r="AY172" s="9" t="s">
        <v>4</v>
      </c>
      <c r="BA172" s="4" t="s">
        <v>4</v>
      </c>
      <c r="BB172" s="5" t="s">
        <v>6</v>
      </c>
      <c r="BC172" s="5" t="s">
        <v>4</v>
      </c>
      <c r="BD172" s="5" t="s">
        <v>4</v>
      </c>
      <c r="BE172" s="5" t="s">
        <v>4</v>
      </c>
      <c r="BF172" s="9" t="s">
        <v>4</v>
      </c>
      <c r="BN172" s="4" t="s">
        <v>4</v>
      </c>
      <c r="BO172" s="5" t="s">
        <v>4</v>
      </c>
      <c r="BP172" s="5" t="s">
        <v>5</v>
      </c>
      <c r="BQ172" s="5" t="s">
        <v>4</v>
      </c>
      <c r="BR172" s="5" t="s">
        <v>4</v>
      </c>
      <c r="BS172" s="9" t="s">
        <v>4</v>
      </c>
      <c r="BU172" s="4" t="s">
        <v>4</v>
      </c>
      <c r="BV172" s="5" t="s">
        <v>5</v>
      </c>
      <c r="BW172" s="5" t="s">
        <v>5</v>
      </c>
      <c r="BX172" s="5" t="s">
        <v>4</v>
      </c>
      <c r="BY172" s="5" t="s">
        <v>4</v>
      </c>
      <c r="BZ172" s="9" t="s">
        <v>4</v>
      </c>
      <c r="CB172" s="4" t="s">
        <v>4</v>
      </c>
      <c r="CC172" s="5" t="s">
        <v>6</v>
      </c>
      <c r="CD172" s="5" t="s">
        <v>5</v>
      </c>
      <c r="CE172" s="5" t="s">
        <v>4</v>
      </c>
      <c r="CF172" s="5" t="s">
        <v>4</v>
      </c>
      <c r="CG172" s="9" t="s">
        <v>5</v>
      </c>
      <c r="CP172" s="35"/>
      <c r="CR172" s="4" t="s">
        <v>4</v>
      </c>
      <c r="CS172" s="5" t="s">
        <v>4</v>
      </c>
      <c r="CT172" s="5" t="s">
        <v>6</v>
      </c>
      <c r="CU172" s="5" t="s">
        <v>4</v>
      </c>
      <c r="CV172" s="5" t="s">
        <v>4</v>
      </c>
      <c r="CW172" s="9" t="s">
        <v>4</v>
      </c>
      <c r="CY172" s="4" t="s">
        <v>4</v>
      </c>
      <c r="CZ172" s="5" t="s">
        <v>5</v>
      </c>
      <c r="DA172" s="5" t="s">
        <v>6</v>
      </c>
      <c r="DB172" s="5" t="s">
        <v>4</v>
      </c>
      <c r="DC172" s="5" t="s">
        <v>4</v>
      </c>
      <c r="DD172" s="9" t="s">
        <v>8</v>
      </c>
      <c r="DF172" s="4" t="s">
        <v>4</v>
      </c>
      <c r="DG172" s="5" t="s">
        <v>6</v>
      </c>
      <c r="DH172" s="5" t="s">
        <v>6</v>
      </c>
      <c r="DI172" s="5" t="s">
        <v>4</v>
      </c>
      <c r="DJ172" s="5" t="s">
        <v>4</v>
      </c>
      <c r="DK172" s="9" t="s">
        <v>5</v>
      </c>
    </row>
    <row r="173" spans="3:115" x14ac:dyDescent="0.25">
      <c r="C173" s="4" t="s">
        <v>6</v>
      </c>
      <c r="D173" s="5" t="s">
        <v>4</v>
      </c>
      <c r="E173" s="5" t="s">
        <v>4</v>
      </c>
      <c r="F173" s="5" t="s">
        <v>6</v>
      </c>
      <c r="G173" s="5" t="s">
        <v>5</v>
      </c>
      <c r="H173" s="9" t="s">
        <v>5</v>
      </c>
      <c r="M173" s="4" t="s">
        <v>6</v>
      </c>
      <c r="N173" s="5" t="s">
        <v>4</v>
      </c>
      <c r="O173" s="5" t="s">
        <v>4</v>
      </c>
      <c r="P173" s="5" t="s">
        <v>5</v>
      </c>
      <c r="Q173" s="5" t="s">
        <v>4</v>
      </c>
      <c r="R173" s="9" t="s">
        <v>4</v>
      </c>
      <c r="T173" s="4" t="s">
        <v>6</v>
      </c>
      <c r="U173" s="5" t="s">
        <v>5</v>
      </c>
      <c r="V173" s="5" t="s">
        <v>4</v>
      </c>
      <c r="W173" s="5" t="s">
        <v>5</v>
      </c>
      <c r="X173" s="5" t="s">
        <v>4</v>
      </c>
      <c r="Y173" s="9" t="s">
        <v>4</v>
      </c>
      <c r="AA173" s="4" t="s">
        <v>6</v>
      </c>
      <c r="AB173" s="5" t="s">
        <v>6</v>
      </c>
      <c r="AC173" s="5" t="s">
        <v>4</v>
      </c>
      <c r="AD173" s="5" t="s">
        <v>5</v>
      </c>
      <c r="AE173" s="5" t="s">
        <v>4</v>
      </c>
      <c r="AF173" s="9" t="s">
        <v>4</v>
      </c>
      <c r="AM173" s="4" t="s">
        <v>4</v>
      </c>
      <c r="AN173" s="5" t="s">
        <v>4</v>
      </c>
      <c r="AO173" s="5" t="s">
        <v>4</v>
      </c>
      <c r="AP173" s="5" t="s">
        <v>4</v>
      </c>
      <c r="AQ173" s="5" t="s">
        <v>5</v>
      </c>
      <c r="AR173" s="9" t="s">
        <v>4</v>
      </c>
      <c r="AT173" s="4" t="s">
        <v>4</v>
      </c>
      <c r="AU173" s="5" t="s">
        <v>5</v>
      </c>
      <c r="AV173" s="5" t="s">
        <v>4</v>
      </c>
      <c r="AW173" s="5" t="s">
        <v>4</v>
      </c>
      <c r="AX173" s="5" t="s">
        <v>5</v>
      </c>
      <c r="AY173" s="9" t="s">
        <v>4</v>
      </c>
      <c r="BA173" s="4" t="s">
        <v>4</v>
      </c>
      <c r="BB173" s="5" t="s">
        <v>6</v>
      </c>
      <c r="BC173" s="5" t="s">
        <v>4</v>
      </c>
      <c r="BD173" s="5" t="s">
        <v>4</v>
      </c>
      <c r="BE173" s="5" t="s">
        <v>5</v>
      </c>
      <c r="BF173" s="9" t="s">
        <v>4</v>
      </c>
      <c r="BN173" s="4" t="s">
        <v>4</v>
      </c>
      <c r="BO173" s="5" t="s">
        <v>4</v>
      </c>
      <c r="BP173" s="5" t="s">
        <v>5</v>
      </c>
      <c r="BQ173" s="5" t="s">
        <v>4</v>
      </c>
      <c r="BR173" s="5" t="s">
        <v>5</v>
      </c>
      <c r="BS173" s="9" t="s">
        <v>4</v>
      </c>
      <c r="BU173" s="4" t="s">
        <v>4</v>
      </c>
      <c r="BV173" s="5" t="s">
        <v>5</v>
      </c>
      <c r="BW173" s="5" t="s">
        <v>5</v>
      </c>
      <c r="BX173" s="5" t="s">
        <v>4</v>
      </c>
      <c r="BY173" s="5" t="s">
        <v>5</v>
      </c>
      <c r="BZ173" s="9" t="s">
        <v>4</v>
      </c>
      <c r="CB173" s="4" t="s">
        <v>4</v>
      </c>
      <c r="CC173" s="5" t="s">
        <v>6</v>
      </c>
      <c r="CD173" s="5" t="s">
        <v>5</v>
      </c>
      <c r="CE173" s="5" t="s">
        <v>4</v>
      </c>
      <c r="CF173" s="5" t="s">
        <v>5</v>
      </c>
      <c r="CG173" s="9" t="s">
        <v>5</v>
      </c>
      <c r="CP173" s="35"/>
      <c r="CR173" s="4" t="s">
        <v>4</v>
      </c>
      <c r="CS173" s="5" t="s">
        <v>4</v>
      </c>
      <c r="CT173" s="5" t="s">
        <v>6</v>
      </c>
      <c r="CU173" s="5" t="s">
        <v>4</v>
      </c>
      <c r="CV173" s="5" t="s">
        <v>5</v>
      </c>
      <c r="CW173" s="9" t="s">
        <v>4</v>
      </c>
      <c r="CY173" s="4" t="s">
        <v>4</v>
      </c>
      <c r="CZ173" s="5" t="s">
        <v>5</v>
      </c>
      <c r="DA173" s="5" t="s">
        <v>6</v>
      </c>
      <c r="DB173" s="5" t="s">
        <v>4</v>
      </c>
      <c r="DC173" s="5" t="s">
        <v>5</v>
      </c>
      <c r="DD173" s="9" t="s">
        <v>5</v>
      </c>
      <c r="DF173" s="4" t="s">
        <v>4</v>
      </c>
      <c r="DG173" s="5" t="s">
        <v>6</v>
      </c>
      <c r="DH173" s="5" t="s">
        <v>6</v>
      </c>
      <c r="DI173" s="5" t="s">
        <v>4</v>
      </c>
      <c r="DJ173" s="5" t="s">
        <v>5</v>
      </c>
      <c r="DK173" s="9" t="s">
        <v>5</v>
      </c>
    </row>
    <row r="174" spans="3:115" x14ac:dyDescent="0.25">
      <c r="C174" s="4" t="s">
        <v>6</v>
      </c>
      <c r="D174" s="5" t="s">
        <v>4</v>
      </c>
      <c r="E174" s="5" t="s">
        <v>4</v>
      </c>
      <c r="F174" s="5" t="s">
        <v>6</v>
      </c>
      <c r="G174" s="5" t="s">
        <v>6</v>
      </c>
      <c r="H174" s="9" t="s">
        <v>6</v>
      </c>
      <c r="M174" s="4" t="s">
        <v>6</v>
      </c>
      <c r="N174" s="5" t="s">
        <v>4</v>
      </c>
      <c r="O174" s="5" t="s">
        <v>4</v>
      </c>
      <c r="P174" s="5" t="s">
        <v>5</v>
      </c>
      <c r="Q174" s="5" t="s">
        <v>5</v>
      </c>
      <c r="R174" s="9" t="s">
        <v>4</v>
      </c>
      <c r="T174" s="4" t="s">
        <v>6</v>
      </c>
      <c r="U174" s="5" t="s">
        <v>5</v>
      </c>
      <c r="V174" s="5" t="s">
        <v>4</v>
      </c>
      <c r="W174" s="5" t="s">
        <v>5</v>
      </c>
      <c r="X174" s="5" t="s">
        <v>5</v>
      </c>
      <c r="Y174" s="9" t="s">
        <v>5</v>
      </c>
      <c r="AA174" s="4" t="s">
        <v>6</v>
      </c>
      <c r="AB174" s="5" t="s">
        <v>6</v>
      </c>
      <c r="AC174" s="5" t="s">
        <v>4</v>
      </c>
      <c r="AD174" s="5" t="s">
        <v>5</v>
      </c>
      <c r="AE174" s="5" t="s">
        <v>5</v>
      </c>
      <c r="AF174" s="9" t="s">
        <v>5</v>
      </c>
      <c r="AM174" s="4" t="s">
        <v>4</v>
      </c>
      <c r="AN174" s="5" t="s">
        <v>4</v>
      </c>
      <c r="AO174" s="5" t="s">
        <v>4</v>
      </c>
      <c r="AP174" s="5" t="s">
        <v>4</v>
      </c>
      <c r="AQ174" s="5" t="s">
        <v>6</v>
      </c>
      <c r="AR174" s="9" t="s">
        <v>4</v>
      </c>
      <c r="AT174" s="4" t="s">
        <v>4</v>
      </c>
      <c r="AU174" s="5" t="s">
        <v>5</v>
      </c>
      <c r="AV174" s="5" t="s">
        <v>4</v>
      </c>
      <c r="AW174" s="5" t="s">
        <v>4</v>
      </c>
      <c r="AX174" s="5" t="s">
        <v>6</v>
      </c>
      <c r="AY174" s="9" t="s">
        <v>4</v>
      </c>
      <c r="BA174" s="4" t="s">
        <v>4</v>
      </c>
      <c r="BB174" s="5" t="s">
        <v>6</v>
      </c>
      <c r="BC174" s="5" t="s">
        <v>4</v>
      </c>
      <c r="BD174" s="5" t="s">
        <v>4</v>
      </c>
      <c r="BE174" s="5" t="s">
        <v>6</v>
      </c>
      <c r="BF174" s="9" t="s">
        <v>5</v>
      </c>
      <c r="BN174" s="4" t="s">
        <v>4</v>
      </c>
      <c r="BO174" s="5" t="s">
        <v>4</v>
      </c>
      <c r="BP174" s="5" t="s">
        <v>5</v>
      </c>
      <c r="BQ174" s="5" t="s">
        <v>4</v>
      </c>
      <c r="BR174" s="5" t="s">
        <v>6</v>
      </c>
      <c r="BS174" s="9" t="s">
        <v>4</v>
      </c>
      <c r="BU174" s="4" t="s">
        <v>4</v>
      </c>
      <c r="BV174" s="5" t="s">
        <v>5</v>
      </c>
      <c r="BW174" s="5" t="s">
        <v>5</v>
      </c>
      <c r="BX174" s="5" t="s">
        <v>4</v>
      </c>
      <c r="BY174" s="5" t="s">
        <v>6</v>
      </c>
      <c r="BZ174" s="9" t="s">
        <v>5</v>
      </c>
      <c r="CB174" s="4" t="s">
        <v>4</v>
      </c>
      <c r="CC174" s="5" t="s">
        <v>6</v>
      </c>
      <c r="CD174" s="5" t="s">
        <v>5</v>
      </c>
      <c r="CE174" s="5" t="s">
        <v>4</v>
      </c>
      <c r="CF174" s="5" t="s">
        <v>6</v>
      </c>
      <c r="CG174" s="9" t="s">
        <v>5</v>
      </c>
      <c r="CP174" s="35"/>
      <c r="CR174" s="4" t="s">
        <v>4</v>
      </c>
      <c r="CS174" s="5" t="s">
        <v>4</v>
      </c>
      <c r="CT174" s="5" t="s">
        <v>6</v>
      </c>
      <c r="CU174" s="5" t="s">
        <v>4</v>
      </c>
      <c r="CV174" s="5" t="s">
        <v>6</v>
      </c>
      <c r="CW174" s="9" t="s">
        <v>5</v>
      </c>
      <c r="CY174" s="4" t="s">
        <v>4</v>
      </c>
      <c r="CZ174" s="5" t="s">
        <v>5</v>
      </c>
      <c r="DA174" s="5" t="s">
        <v>6</v>
      </c>
      <c r="DB174" s="5" t="s">
        <v>4</v>
      </c>
      <c r="DC174" s="5" t="s">
        <v>6</v>
      </c>
      <c r="DD174" s="9" t="s">
        <v>5</v>
      </c>
      <c r="DF174" s="4" t="s">
        <v>4</v>
      </c>
      <c r="DG174" s="5" t="s">
        <v>6</v>
      </c>
      <c r="DH174" s="5" t="s">
        <v>6</v>
      </c>
      <c r="DI174" s="5" t="s">
        <v>4</v>
      </c>
      <c r="DJ174" s="5" t="s">
        <v>6</v>
      </c>
      <c r="DK174" s="9" t="s">
        <v>6</v>
      </c>
    </row>
    <row r="175" spans="3:115" x14ac:dyDescent="0.25">
      <c r="C175" s="4" t="s">
        <v>6</v>
      </c>
      <c r="D175" s="5" t="s">
        <v>4</v>
      </c>
      <c r="E175" s="5" t="s">
        <v>5</v>
      </c>
      <c r="F175" s="5" t="s">
        <v>4</v>
      </c>
      <c r="G175" s="5" t="s">
        <v>4</v>
      </c>
      <c r="H175" s="9" t="s">
        <v>4</v>
      </c>
      <c r="M175" s="4" t="s">
        <v>6</v>
      </c>
      <c r="N175" s="5" t="s">
        <v>4</v>
      </c>
      <c r="O175" s="5" t="s">
        <v>4</v>
      </c>
      <c r="P175" s="5" t="s">
        <v>5</v>
      </c>
      <c r="Q175" s="5" t="s">
        <v>6</v>
      </c>
      <c r="R175" s="9" t="s">
        <v>5</v>
      </c>
      <c r="T175" s="4" t="s">
        <v>6</v>
      </c>
      <c r="U175" s="5" t="s">
        <v>5</v>
      </c>
      <c r="V175" s="5" t="s">
        <v>4</v>
      </c>
      <c r="W175" s="5" t="s">
        <v>5</v>
      </c>
      <c r="X175" s="5" t="s">
        <v>6</v>
      </c>
      <c r="Y175" s="9" t="s">
        <v>5</v>
      </c>
      <c r="AA175" s="4" t="s">
        <v>6</v>
      </c>
      <c r="AB175" s="5" t="s">
        <v>6</v>
      </c>
      <c r="AC175" s="5" t="s">
        <v>4</v>
      </c>
      <c r="AD175" s="5" t="s">
        <v>5</v>
      </c>
      <c r="AE175" s="5" t="s">
        <v>6</v>
      </c>
      <c r="AF175" s="9" t="s">
        <v>5</v>
      </c>
      <c r="AM175" s="4" t="s">
        <v>4</v>
      </c>
      <c r="AN175" s="5" t="s">
        <v>4</v>
      </c>
      <c r="AO175" s="5" t="s">
        <v>4</v>
      </c>
      <c r="AP175" s="5" t="s">
        <v>5</v>
      </c>
      <c r="AQ175" s="5" t="s">
        <v>4</v>
      </c>
      <c r="AR175" s="9" t="s">
        <v>4</v>
      </c>
      <c r="AT175" s="4" t="s">
        <v>4</v>
      </c>
      <c r="AU175" s="5" t="s">
        <v>5</v>
      </c>
      <c r="AV175" s="5" t="s">
        <v>4</v>
      </c>
      <c r="AW175" s="5" t="s">
        <v>5</v>
      </c>
      <c r="AX175" s="5" t="s">
        <v>4</v>
      </c>
      <c r="AY175" s="9" t="s">
        <v>4</v>
      </c>
      <c r="BA175" s="4" t="s">
        <v>4</v>
      </c>
      <c r="BB175" s="5" t="s">
        <v>6</v>
      </c>
      <c r="BC175" s="5" t="s">
        <v>4</v>
      </c>
      <c r="BD175" s="5" t="s">
        <v>5</v>
      </c>
      <c r="BE175" s="5" t="s">
        <v>4</v>
      </c>
      <c r="BF175" s="9" t="s">
        <v>4</v>
      </c>
      <c r="BN175" s="4" t="s">
        <v>4</v>
      </c>
      <c r="BO175" s="5" t="s">
        <v>4</v>
      </c>
      <c r="BP175" s="5" t="s">
        <v>5</v>
      </c>
      <c r="BQ175" s="5" t="s">
        <v>5</v>
      </c>
      <c r="BR175" s="5" t="s">
        <v>4</v>
      </c>
      <c r="BS175" s="9" t="s">
        <v>5</v>
      </c>
      <c r="BU175" s="4" t="s">
        <v>4</v>
      </c>
      <c r="BV175" s="5" t="s">
        <v>5</v>
      </c>
      <c r="BW175" s="5" t="s">
        <v>5</v>
      </c>
      <c r="BX175" s="5" t="s">
        <v>5</v>
      </c>
      <c r="BY175" s="5" t="s">
        <v>4</v>
      </c>
      <c r="BZ175" s="9" t="s">
        <v>5</v>
      </c>
      <c r="CB175" s="4" t="s">
        <v>4</v>
      </c>
      <c r="CC175" s="5" t="s">
        <v>6</v>
      </c>
      <c r="CD175" s="5" t="s">
        <v>5</v>
      </c>
      <c r="CE175" s="5" t="s">
        <v>5</v>
      </c>
      <c r="CF175" s="5" t="s">
        <v>4</v>
      </c>
      <c r="CG175" s="9" t="s">
        <v>5</v>
      </c>
      <c r="CP175" s="35"/>
      <c r="CR175" s="4" t="s">
        <v>4</v>
      </c>
      <c r="CS175" s="5" t="s">
        <v>4</v>
      </c>
      <c r="CT175" s="5" t="s">
        <v>6</v>
      </c>
      <c r="CU175" s="5" t="s">
        <v>5</v>
      </c>
      <c r="CV175" s="5" t="s">
        <v>4</v>
      </c>
      <c r="CW175" s="9" t="s">
        <v>5</v>
      </c>
      <c r="CY175" s="4" t="s">
        <v>4</v>
      </c>
      <c r="CZ175" s="5" t="s">
        <v>5</v>
      </c>
      <c r="DA175" s="5" t="s">
        <v>6</v>
      </c>
      <c r="DB175" s="5" t="s">
        <v>5</v>
      </c>
      <c r="DC175" s="5" t="s">
        <v>4</v>
      </c>
      <c r="DD175" s="9" t="s">
        <v>5</v>
      </c>
      <c r="DF175" s="4" t="s">
        <v>4</v>
      </c>
      <c r="DG175" s="5" t="s">
        <v>6</v>
      </c>
      <c r="DH175" s="5" t="s">
        <v>6</v>
      </c>
      <c r="DI175" s="5" t="s">
        <v>5</v>
      </c>
      <c r="DJ175" s="5" t="s">
        <v>4</v>
      </c>
      <c r="DK175" s="9" t="s">
        <v>5</v>
      </c>
    </row>
    <row r="176" spans="3:115" x14ac:dyDescent="0.25">
      <c r="C176" s="4" t="s">
        <v>6</v>
      </c>
      <c r="D176" s="5" t="s">
        <v>4</v>
      </c>
      <c r="E176" s="5" t="s">
        <v>5</v>
      </c>
      <c r="F176" s="5" t="s">
        <v>4</v>
      </c>
      <c r="G176" s="5" t="s">
        <v>5</v>
      </c>
      <c r="H176" s="9" t="s">
        <v>5</v>
      </c>
      <c r="M176" s="4" t="s">
        <v>6</v>
      </c>
      <c r="N176" s="5" t="s">
        <v>4</v>
      </c>
      <c r="O176" s="5" t="s">
        <v>4</v>
      </c>
      <c r="P176" s="5" t="s">
        <v>6</v>
      </c>
      <c r="Q176" s="5" t="s">
        <v>4</v>
      </c>
      <c r="R176" s="9" t="s">
        <v>5</v>
      </c>
      <c r="T176" s="4" t="s">
        <v>6</v>
      </c>
      <c r="U176" s="5" t="s">
        <v>5</v>
      </c>
      <c r="V176" s="5" t="s">
        <v>4</v>
      </c>
      <c r="W176" s="5" t="s">
        <v>6</v>
      </c>
      <c r="X176" s="5" t="s">
        <v>4</v>
      </c>
      <c r="Y176" s="9" t="s">
        <v>5</v>
      </c>
      <c r="AA176" s="4" t="s">
        <v>6</v>
      </c>
      <c r="AB176" s="5" t="s">
        <v>6</v>
      </c>
      <c r="AC176" s="5" t="s">
        <v>4</v>
      </c>
      <c r="AD176" s="5" t="s">
        <v>6</v>
      </c>
      <c r="AE176" s="5" t="s">
        <v>4</v>
      </c>
      <c r="AF176" s="9" t="s">
        <v>5</v>
      </c>
      <c r="AM176" s="4" t="s">
        <v>4</v>
      </c>
      <c r="AN176" s="5" t="s">
        <v>4</v>
      </c>
      <c r="AO176" s="5" t="s">
        <v>4</v>
      </c>
      <c r="AP176" s="5" t="s">
        <v>5</v>
      </c>
      <c r="AQ176" s="5" t="s">
        <v>5</v>
      </c>
      <c r="AR176" s="9" t="s">
        <v>4</v>
      </c>
      <c r="AT176" s="4" t="s">
        <v>4</v>
      </c>
      <c r="AU176" s="5" t="s">
        <v>5</v>
      </c>
      <c r="AV176" s="5" t="s">
        <v>4</v>
      </c>
      <c r="AW176" s="5" t="s">
        <v>5</v>
      </c>
      <c r="AX176" s="5" t="s">
        <v>5</v>
      </c>
      <c r="AY176" s="9" t="s">
        <v>5</v>
      </c>
      <c r="BA176" s="4" t="s">
        <v>4</v>
      </c>
      <c r="BB176" s="5" t="s">
        <v>6</v>
      </c>
      <c r="BC176" s="5" t="s">
        <v>4</v>
      </c>
      <c r="BD176" s="5" t="s">
        <v>5</v>
      </c>
      <c r="BE176" s="5" t="s">
        <v>5</v>
      </c>
      <c r="BF176" s="9" t="s">
        <v>5</v>
      </c>
      <c r="BN176" s="4" t="s">
        <v>4</v>
      </c>
      <c r="BO176" s="5" t="s">
        <v>4</v>
      </c>
      <c r="BP176" s="5" t="s">
        <v>5</v>
      </c>
      <c r="BQ176" s="5" t="s">
        <v>5</v>
      </c>
      <c r="BR176" s="5" t="s">
        <v>5</v>
      </c>
      <c r="BS176" s="9" t="s">
        <v>5</v>
      </c>
      <c r="BU176" s="4" t="s">
        <v>4</v>
      </c>
      <c r="BV176" s="5" t="s">
        <v>5</v>
      </c>
      <c r="BW176" s="5" t="s">
        <v>5</v>
      </c>
      <c r="BX176" s="5" t="s">
        <v>5</v>
      </c>
      <c r="BY176" s="5" t="s">
        <v>5</v>
      </c>
      <c r="BZ176" s="9" t="s">
        <v>5</v>
      </c>
      <c r="CB176" s="4" t="s">
        <v>4</v>
      </c>
      <c r="CC176" s="5" t="s">
        <v>6</v>
      </c>
      <c r="CD176" s="5" t="s">
        <v>5</v>
      </c>
      <c r="CE176" s="5" t="s">
        <v>5</v>
      </c>
      <c r="CF176" s="5" t="s">
        <v>5</v>
      </c>
      <c r="CG176" s="9" t="s">
        <v>5</v>
      </c>
      <c r="CP176" s="35"/>
      <c r="CR176" s="4" t="s">
        <v>4</v>
      </c>
      <c r="CS176" s="5" t="s">
        <v>4</v>
      </c>
      <c r="CT176" s="5" t="s">
        <v>6</v>
      </c>
      <c r="CU176" s="5" t="s">
        <v>5</v>
      </c>
      <c r="CV176" s="5" t="s">
        <v>5</v>
      </c>
      <c r="CW176" s="9" t="s">
        <v>5</v>
      </c>
      <c r="CY176" s="4" t="s">
        <v>4</v>
      </c>
      <c r="CZ176" s="5" t="s">
        <v>5</v>
      </c>
      <c r="DA176" s="5" t="s">
        <v>6</v>
      </c>
      <c r="DB176" s="5" t="s">
        <v>5</v>
      </c>
      <c r="DC176" s="5" t="s">
        <v>5</v>
      </c>
      <c r="DD176" s="9" t="s">
        <v>5</v>
      </c>
      <c r="DF176" s="4" t="s">
        <v>4</v>
      </c>
      <c r="DG176" s="5" t="s">
        <v>6</v>
      </c>
      <c r="DH176" s="5" t="s">
        <v>6</v>
      </c>
      <c r="DI176" s="5" t="s">
        <v>5</v>
      </c>
      <c r="DJ176" s="5" t="s">
        <v>5</v>
      </c>
      <c r="DK176" s="9" t="s">
        <v>6</v>
      </c>
    </row>
    <row r="177" spans="3:115" x14ac:dyDescent="0.25">
      <c r="C177" s="4" t="s">
        <v>6</v>
      </c>
      <c r="D177" s="5" t="s">
        <v>4</v>
      </c>
      <c r="E177" s="5" t="s">
        <v>5</v>
      </c>
      <c r="F177" s="5" t="s">
        <v>4</v>
      </c>
      <c r="G177" s="5" t="s">
        <v>6</v>
      </c>
      <c r="H177" s="9" t="s">
        <v>5</v>
      </c>
      <c r="M177" s="4" t="s">
        <v>6</v>
      </c>
      <c r="N177" s="5" t="s">
        <v>4</v>
      </c>
      <c r="O177" s="5" t="s">
        <v>4</v>
      </c>
      <c r="P177" s="5" t="s">
        <v>6</v>
      </c>
      <c r="Q177" s="5" t="s">
        <v>5</v>
      </c>
      <c r="R177" s="9" t="s">
        <v>5</v>
      </c>
      <c r="T177" s="4" t="s">
        <v>6</v>
      </c>
      <c r="U177" s="5" t="s">
        <v>5</v>
      </c>
      <c r="V177" s="5" t="s">
        <v>4</v>
      </c>
      <c r="W177" s="5" t="s">
        <v>6</v>
      </c>
      <c r="X177" s="5" t="s">
        <v>5</v>
      </c>
      <c r="Y177" s="9" t="s">
        <v>5</v>
      </c>
      <c r="AA177" s="4" t="s">
        <v>6</v>
      </c>
      <c r="AB177" s="5" t="s">
        <v>6</v>
      </c>
      <c r="AC177" s="5" t="s">
        <v>4</v>
      </c>
      <c r="AD177" s="5" t="s">
        <v>6</v>
      </c>
      <c r="AE177" s="5" t="s">
        <v>5</v>
      </c>
      <c r="AF177" s="9" t="s">
        <v>5</v>
      </c>
      <c r="AM177" s="4" t="s">
        <v>4</v>
      </c>
      <c r="AN177" s="5" t="s">
        <v>4</v>
      </c>
      <c r="AO177" s="5" t="s">
        <v>4</v>
      </c>
      <c r="AP177" s="5" t="s">
        <v>5</v>
      </c>
      <c r="AQ177" s="5" t="s">
        <v>6</v>
      </c>
      <c r="AR177" s="9" t="s">
        <v>4</v>
      </c>
      <c r="AT177" s="4" t="s">
        <v>4</v>
      </c>
      <c r="AU177" s="5" t="s">
        <v>5</v>
      </c>
      <c r="AV177" s="5" t="s">
        <v>4</v>
      </c>
      <c r="AW177" s="5" t="s">
        <v>5</v>
      </c>
      <c r="AX177" s="5" t="s">
        <v>6</v>
      </c>
      <c r="AY177" s="9" t="s">
        <v>5</v>
      </c>
      <c r="BA177" s="4" t="s">
        <v>4</v>
      </c>
      <c r="BB177" s="5" t="s">
        <v>6</v>
      </c>
      <c r="BC177" s="5" t="s">
        <v>4</v>
      </c>
      <c r="BD177" s="5" t="s">
        <v>5</v>
      </c>
      <c r="BE177" s="5" t="s">
        <v>6</v>
      </c>
      <c r="BF177" s="9" t="s">
        <v>5</v>
      </c>
      <c r="BN177" s="4" t="s">
        <v>4</v>
      </c>
      <c r="BO177" s="5" t="s">
        <v>4</v>
      </c>
      <c r="BP177" s="5" t="s">
        <v>5</v>
      </c>
      <c r="BQ177" s="5" t="s">
        <v>5</v>
      </c>
      <c r="BR177" s="5" t="s">
        <v>6</v>
      </c>
      <c r="BS177" s="9" t="s">
        <v>5</v>
      </c>
      <c r="BU177" s="4" t="s">
        <v>4</v>
      </c>
      <c r="BV177" s="5" t="s">
        <v>5</v>
      </c>
      <c r="BW177" s="5" t="s">
        <v>5</v>
      </c>
      <c r="BX177" s="5" t="s">
        <v>5</v>
      </c>
      <c r="BY177" s="5" t="s">
        <v>6</v>
      </c>
      <c r="BZ177" s="9" t="s">
        <v>5</v>
      </c>
      <c r="CB177" s="4" t="s">
        <v>4</v>
      </c>
      <c r="CC177" s="5" t="s">
        <v>6</v>
      </c>
      <c r="CD177" s="5" t="s">
        <v>5</v>
      </c>
      <c r="CE177" s="5" t="s">
        <v>5</v>
      </c>
      <c r="CF177" s="5" t="s">
        <v>6</v>
      </c>
      <c r="CG177" s="9" t="s">
        <v>5</v>
      </c>
      <c r="CP177" s="35"/>
      <c r="CR177" s="4" t="s">
        <v>4</v>
      </c>
      <c r="CS177" s="5" t="s">
        <v>4</v>
      </c>
      <c r="CT177" s="5" t="s">
        <v>6</v>
      </c>
      <c r="CU177" s="5" t="s">
        <v>5</v>
      </c>
      <c r="CV177" s="5" t="s">
        <v>6</v>
      </c>
      <c r="CW177" s="9" t="s">
        <v>5</v>
      </c>
      <c r="CY177" s="4" t="s">
        <v>4</v>
      </c>
      <c r="CZ177" s="5" t="s">
        <v>5</v>
      </c>
      <c r="DA177" s="5" t="s">
        <v>6</v>
      </c>
      <c r="DB177" s="5" t="s">
        <v>5</v>
      </c>
      <c r="DC177" s="5" t="s">
        <v>6</v>
      </c>
      <c r="DD177" s="9" t="s">
        <v>6</v>
      </c>
      <c r="DF177" s="4" t="s">
        <v>4</v>
      </c>
      <c r="DG177" s="5" t="s">
        <v>6</v>
      </c>
      <c r="DH177" s="5" t="s">
        <v>6</v>
      </c>
      <c r="DI177" s="5" t="s">
        <v>5</v>
      </c>
      <c r="DJ177" s="5" t="s">
        <v>6</v>
      </c>
      <c r="DK177" s="9" t="s">
        <v>6</v>
      </c>
    </row>
    <row r="178" spans="3:115" x14ac:dyDescent="0.25">
      <c r="C178" s="4" t="s">
        <v>6</v>
      </c>
      <c r="D178" s="5" t="s">
        <v>4</v>
      </c>
      <c r="E178" s="5" t="s">
        <v>5</v>
      </c>
      <c r="F178" s="5" t="s">
        <v>5</v>
      </c>
      <c r="G178" s="5" t="s">
        <v>4</v>
      </c>
      <c r="H178" s="9" t="s">
        <v>5</v>
      </c>
      <c r="M178" s="4" t="s">
        <v>6</v>
      </c>
      <c r="N178" s="5" t="s">
        <v>4</v>
      </c>
      <c r="O178" s="5" t="s">
        <v>4</v>
      </c>
      <c r="P178" s="5" t="s">
        <v>6</v>
      </c>
      <c r="Q178" s="5" t="s">
        <v>6</v>
      </c>
      <c r="R178" s="9" t="s">
        <v>6</v>
      </c>
      <c r="T178" s="4" t="s">
        <v>6</v>
      </c>
      <c r="U178" s="5" t="s">
        <v>5</v>
      </c>
      <c r="V178" s="5" t="s">
        <v>4</v>
      </c>
      <c r="W178" s="5" t="s">
        <v>6</v>
      </c>
      <c r="X178" s="5" t="s">
        <v>6</v>
      </c>
      <c r="Y178" s="9" t="s">
        <v>5</v>
      </c>
      <c r="AA178" s="4" t="s">
        <v>6</v>
      </c>
      <c r="AB178" s="5" t="s">
        <v>6</v>
      </c>
      <c r="AC178" s="5" t="s">
        <v>4</v>
      </c>
      <c r="AD178" s="5" t="s">
        <v>6</v>
      </c>
      <c r="AE178" s="5" t="s">
        <v>6</v>
      </c>
      <c r="AF178" s="9" t="s">
        <v>5</v>
      </c>
      <c r="AM178" s="4" t="s">
        <v>4</v>
      </c>
      <c r="AN178" s="5" t="s">
        <v>4</v>
      </c>
      <c r="AO178" s="5" t="s">
        <v>4</v>
      </c>
      <c r="AP178" s="5" t="s">
        <v>6</v>
      </c>
      <c r="AQ178" s="5" t="s">
        <v>4</v>
      </c>
      <c r="AR178" s="9" t="s">
        <v>4</v>
      </c>
      <c r="AT178" s="4" t="s">
        <v>4</v>
      </c>
      <c r="AU178" s="5" t="s">
        <v>5</v>
      </c>
      <c r="AV178" s="5" t="s">
        <v>4</v>
      </c>
      <c r="AW178" s="5" t="s">
        <v>6</v>
      </c>
      <c r="AX178" s="5" t="s">
        <v>4</v>
      </c>
      <c r="AY178" s="9" t="s">
        <v>5</v>
      </c>
      <c r="BA178" s="4" t="s">
        <v>4</v>
      </c>
      <c r="BB178" s="5" t="s">
        <v>6</v>
      </c>
      <c r="BC178" s="5" t="s">
        <v>4</v>
      </c>
      <c r="BD178" s="5" t="s">
        <v>6</v>
      </c>
      <c r="BE178" s="5" t="s">
        <v>4</v>
      </c>
      <c r="BF178" s="9" t="s">
        <v>5</v>
      </c>
      <c r="BN178" s="4" t="s">
        <v>4</v>
      </c>
      <c r="BO178" s="5" t="s">
        <v>4</v>
      </c>
      <c r="BP178" s="5" t="s">
        <v>5</v>
      </c>
      <c r="BQ178" s="5" t="s">
        <v>6</v>
      </c>
      <c r="BR178" s="5" t="s">
        <v>4</v>
      </c>
      <c r="BS178" s="9" t="s">
        <v>5</v>
      </c>
      <c r="BU178" s="4" t="s">
        <v>4</v>
      </c>
      <c r="BV178" s="5" t="s">
        <v>5</v>
      </c>
      <c r="BW178" s="5" t="s">
        <v>5</v>
      </c>
      <c r="BX178" s="5" t="s">
        <v>6</v>
      </c>
      <c r="BY178" s="5" t="s">
        <v>4</v>
      </c>
      <c r="BZ178" s="9" t="s">
        <v>5</v>
      </c>
      <c r="CB178" s="4" t="s">
        <v>4</v>
      </c>
      <c r="CC178" s="5" t="s">
        <v>6</v>
      </c>
      <c r="CD178" s="5" t="s">
        <v>5</v>
      </c>
      <c r="CE178" s="5" t="s">
        <v>6</v>
      </c>
      <c r="CF178" s="5" t="s">
        <v>4</v>
      </c>
      <c r="CG178" s="9" t="s">
        <v>5</v>
      </c>
      <c r="CP178" s="35"/>
      <c r="CR178" s="4" t="s">
        <v>4</v>
      </c>
      <c r="CS178" s="5" t="s">
        <v>4</v>
      </c>
      <c r="CT178" s="5" t="s">
        <v>6</v>
      </c>
      <c r="CU178" s="5" t="s">
        <v>6</v>
      </c>
      <c r="CV178" s="5" t="s">
        <v>4</v>
      </c>
      <c r="CW178" s="9" t="s">
        <v>5</v>
      </c>
      <c r="CY178" s="4" t="s">
        <v>4</v>
      </c>
      <c r="CZ178" s="5" t="s">
        <v>5</v>
      </c>
      <c r="DA178" s="5" t="s">
        <v>6</v>
      </c>
      <c r="DB178" s="5" t="s">
        <v>6</v>
      </c>
      <c r="DC178" s="5" t="s">
        <v>4</v>
      </c>
      <c r="DD178" s="9" t="s">
        <v>5</v>
      </c>
      <c r="DF178" s="4" t="s">
        <v>4</v>
      </c>
      <c r="DG178" s="5" t="s">
        <v>6</v>
      </c>
      <c r="DH178" s="5" t="s">
        <v>6</v>
      </c>
      <c r="DI178" s="5" t="s">
        <v>6</v>
      </c>
      <c r="DJ178" s="5" t="s">
        <v>4</v>
      </c>
      <c r="DK178" s="9" t="s">
        <v>6</v>
      </c>
    </row>
    <row r="179" spans="3:115" x14ac:dyDescent="0.25">
      <c r="C179" s="4" t="s">
        <v>6</v>
      </c>
      <c r="D179" s="5" t="s">
        <v>4</v>
      </c>
      <c r="E179" s="5" t="s">
        <v>5</v>
      </c>
      <c r="F179" s="5" t="s">
        <v>5</v>
      </c>
      <c r="G179" s="5" t="s">
        <v>5</v>
      </c>
      <c r="H179" s="9" t="s">
        <v>5</v>
      </c>
      <c r="M179" s="4" t="s">
        <v>6</v>
      </c>
      <c r="N179" s="5" t="s">
        <v>4</v>
      </c>
      <c r="O179" s="5" t="s">
        <v>5</v>
      </c>
      <c r="P179" s="5" t="s">
        <v>4</v>
      </c>
      <c r="Q179" s="5" t="s">
        <v>4</v>
      </c>
      <c r="R179" s="9" t="s">
        <v>4</v>
      </c>
      <c r="T179" s="4" t="s">
        <v>6</v>
      </c>
      <c r="U179" s="5" t="s">
        <v>5</v>
      </c>
      <c r="V179" s="5" t="s">
        <v>5</v>
      </c>
      <c r="W179" s="5" t="s">
        <v>4</v>
      </c>
      <c r="X179" s="5" t="s">
        <v>4</v>
      </c>
      <c r="Y179" s="9" t="s">
        <v>5</v>
      </c>
      <c r="AA179" s="4" t="s">
        <v>6</v>
      </c>
      <c r="AB179" s="5" t="s">
        <v>6</v>
      </c>
      <c r="AC179" s="5" t="s">
        <v>5</v>
      </c>
      <c r="AD179" s="5" t="s">
        <v>4</v>
      </c>
      <c r="AE179" s="5" t="s">
        <v>4</v>
      </c>
      <c r="AF179" s="9" t="s">
        <v>5</v>
      </c>
      <c r="AM179" s="4" t="s">
        <v>4</v>
      </c>
      <c r="AN179" s="5" t="s">
        <v>4</v>
      </c>
      <c r="AO179" s="5" t="s">
        <v>4</v>
      </c>
      <c r="AP179" s="5" t="s">
        <v>6</v>
      </c>
      <c r="AQ179" s="5" t="s">
        <v>5</v>
      </c>
      <c r="AR179" s="9" t="s">
        <v>4</v>
      </c>
      <c r="AT179" s="4" t="s">
        <v>4</v>
      </c>
      <c r="AU179" s="5" t="s">
        <v>5</v>
      </c>
      <c r="AV179" s="5" t="s">
        <v>4</v>
      </c>
      <c r="AW179" s="5" t="s">
        <v>6</v>
      </c>
      <c r="AX179" s="5" t="s">
        <v>5</v>
      </c>
      <c r="AY179" s="9" t="s">
        <v>5</v>
      </c>
      <c r="BA179" s="4" t="s">
        <v>4</v>
      </c>
      <c r="BB179" s="5" t="s">
        <v>6</v>
      </c>
      <c r="BC179" s="5" t="s">
        <v>4</v>
      </c>
      <c r="BD179" s="5" t="s">
        <v>6</v>
      </c>
      <c r="BE179" s="5" t="s">
        <v>5</v>
      </c>
      <c r="BF179" s="9" t="s">
        <v>5</v>
      </c>
      <c r="BN179" s="4" t="s">
        <v>4</v>
      </c>
      <c r="BO179" s="5" t="s">
        <v>4</v>
      </c>
      <c r="BP179" s="5" t="s">
        <v>5</v>
      </c>
      <c r="BQ179" s="5" t="s">
        <v>6</v>
      </c>
      <c r="BR179" s="5" t="s">
        <v>5</v>
      </c>
      <c r="BS179" s="9" t="s">
        <v>5</v>
      </c>
      <c r="BU179" s="4" t="s">
        <v>4</v>
      </c>
      <c r="BV179" s="5" t="s">
        <v>5</v>
      </c>
      <c r="BW179" s="5" t="s">
        <v>5</v>
      </c>
      <c r="BX179" s="5" t="s">
        <v>6</v>
      </c>
      <c r="BY179" s="5" t="s">
        <v>5</v>
      </c>
      <c r="BZ179" s="9" t="s">
        <v>5</v>
      </c>
      <c r="CB179" s="4" t="s">
        <v>4</v>
      </c>
      <c r="CC179" s="5" t="s">
        <v>6</v>
      </c>
      <c r="CD179" s="5" t="s">
        <v>5</v>
      </c>
      <c r="CE179" s="5" t="s">
        <v>6</v>
      </c>
      <c r="CF179" s="5" t="s">
        <v>5</v>
      </c>
      <c r="CG179" s="9" t="s">
        <v>5</v>
      </c>
      <c r="CP179" s="35"/>
      <c r="CR179" s="4" t="s">
        <v>4</v>
      </c>
      <c r="CS179" s="5" t="s">
        <v>4</v>
      </c>
      <c r="CT179" s="5" t="s">
        <v>6</v>
      </c>
      <c r="CU179" s="5" t="s">
        <v>6</v>
      </c>
      <c r="CV179" s="5" t="s">
        <v>5</v>
      </c>
      <c r="CW179" s="9" t="s">
        <v>6</v>
      </c>
      <c r="CY179" s="4" t="s">
        <v>4</v>
      </c>
      <c r="CZ179" s="5" t="s">
        <v>5</v>
      </c>
      <c r="DA179" s="5" t="s">
        <v>6</v>
      </c>
      <c r="DB179" s="5" t="s">
        <v>6</v>
      </c>
      <c r="DC179" s="5" t="s">
        <v>5</v>
      </c>
      <c r="DD179" s="9" t="s">
        <v>6</v>
      </c>
      <c r="DF179" s="4" t="s">
        <v>4</v>
      </c>
      <c r="DG179" s="5" t="s">
        <v>6</v>
      </c>
      <c r="DH179" s="5" t="s">
        <v>6</v>
      </c>
      <c r="DI179" s="5" t="s">
        <v>6</v>
      </c>
      <c r="DJ179" s="5" t="s">
        <v>5</v>
      </c>
      <c r="DK179" s="9" t="s">
        <v>6</v>
      </c>
    </row>
    <row r="180" spans="3:115" x14ac:dyDescent="0.25">
      <c r="C180" s="4" t="s">
        <v>6</v>
      </c>
      <c r="D180" s="5" t="s">
        <v>4</v>
      </c>
      <c r="E180" s="5" t="s">
        <v>5</v>
      </c>
      <c r="F180" s="5" t="s">
        <v>5</v>
      </c>
      <c r="G180" s="5" t="s">
        <v>6</v>
      </c>
      <c r="H180" s="9" t="s">
        <v>6</v>
      </c>
      <c r="M180" s="4" t="s">
        <v>6</v>
      </c>
      <c r="N180" s="5" t="s">
        <v>4</v>
      </c>
      <c r="O180" s="5" t="s">
        <v>5</v>
      </c>
      <c r="P180" s="5" t="s">
        <v>4</v>
      </c>
      <c r="Q180" s="5" t="s">
        <v>5</v>
      </c>
      <c r="R180" s="9" t="s">
        <v>5</v>
      </c>
      <c r="T180" s="4" t="s">
        <v>6</v>
      </c>
      <c r="U180" s="5" t="s">
        <v>5</v>
      </c>
      <c r="V180" s="5" t="s">
        <v>5</v>
      </c>
      <c r="W180" s="5" t="s">
        <v>4</v>
      </c>
      <c r="X180" s="5" t="s">
        <v>5</v>
      </c>
      <c r="Y180" s="9" t="s">
        <v>5</v>
      </c>
      <c r="AA180" s="4" t="s">
        <v>6</v>
      </c>
      <c r="AB180" s="5" t="s">
        <v>6</v>
      </c>
      <c r="AC180" s="5" t="s">
        <v>5</v>
      </c>
      <c r="AD180" s="5" t="s">
        <v>4</v>
      </c>
      <c r="AE180" s="5" t="s">
        <v>5</v>
      </c>
      <c r="AF180" s="9" t="s">
        <v>5</v>
      </c>
      <c r="AM180" s="4" t="s">
        <v>4</v>
      </c>
      <c r="AN180" s="5" t="s">
        <v>4</v>
      </c>
      <c r="AO180" s="5" t="s">
        <v>4</v>
      </c>
      <c r="AP180" s="5" t="s">
        <v>6</v>
      </c>
      <c r="AQ180" s="5" t="s">
        <v>6</v>
      </c>
      <c r="AR180" s="9" t="s">
        <v>4</v>
      </c>
      <c r="AT180" s="4" t="s">
        <v>4</v>
      </c>
      <c r="AU180" s="5" t="s">
        <v>5</v>
      </c>
      <c r="AV180" s="5" t="s">
        <v>4</v>
      </c>
      <c r="AW180" s="5" t="s">
        <v>6</v>
      </c>
      <c r="AX180" s="5" t="s">
        <v>6</v>
      </c>
      <c r="AY180" s="9" t="s">
        <v>5</v>
      </c>
      <c r="BA180" s="4" t="s">
        <v>4</v>
      </c>
      <c r="BB180" s="5" t="s">
        <v>6</v>
      </c>
      <c r="BC180" s="5" t="s">
        <v>4</v>
      </c>
      <c r="BD180" s="5" t="s">
        <v>6</v>
      </c>
      <c r="BE180" s="5" t="s">
        <v>6</v>
      </c>
      <c r="BF180" s="9" t="s">
        <v>6</v>
      </c>
      <c r="BN180" s="4" t="s">
        <v>4</v>
      </c>
      <c r="BO180" s="5" t="s">
        <v>4</v>
      </c>
      <c r="BP180" s="5" t="s">
        <v>5</v>
      </c>
      <c r="BQ180" s="5" t="s">
        <v>6</v>
      </c>
      <c r="BR180" s="5" t="s">
        <v>6</v>
      </c>
      <c r="BS180" s="9" t="s">
        <v>5</v>
      </c>
      <c r="BU180" s="4" t="s">
        <v>4</v>
      </c>
      <c r="BV180" s="5" t="s">
        <v>5</v>
      </c>
      <c r="BW180" s="5" t="s">
        <v>5</v>
      </c>
      <c r="BX180" s="5" t="s">
        <v>6</v>
      </c>
      <c r="BY180" s="5" t="s">
        <v>6</v>
      </c>
      <c r="BZ180" s="9" t="s">
        <v>5</v>
      </c>
      <c r="CB180" s="4" t="s">
        <v>4</v>
      </c>
      <c r="CC180" s="5" t="s">
        <v>6</v>
      </c>
      <c r="CD180" s="5" t="s">
        <v>5</v>
      </c>
      <c r="CE180" s="5" t="s">
        <v>6</v>
      </c>
      <c r="CF180" s="5" t="s">
        <v>6</v>
      </c>
      <c r="CG180" s="9" t="s">
        <v>6</v>
      </c>
      <c r="CP180" s="35"/>
      <c r="CR180" s="4" t="s">
        <v>4</v>
      </c>
      <c r="CS180" s="5" t="s">
        <v>4</v>
      </c>
      <c r="CT180" s="5" t="s">
        <v>6</v>
      </c>
      <c r="CU180" s="5" t="s">
        <v>6</v>
      </c>
      <c r="CV180" s="5" t="s">
        <v>6</v>
      </c>
      <c r="CW180" s="9" t="s">
        <v>6</v>
      </c>
      <c r="CY180" s="4" t="s">
        <v>4</v>
      </c>
      <c r="CZ180" s="5" t="s">
        <v>5</v>
      </c>
      <c r="DA180" s="5" t="s">
        <v>6</v>
      </c>
      <c r="DB180" s="5" t="s">
        <v>6</v>
      </c>
      <c r="DC180" s="5" t="s">
        <v>6</v>
      </c>
      <c r="DD180" s="9" t="s">
        <v>6</v>
      </c>
      <c r="DF180" s="4" t="s">
        <v>4</v>
      </c>
      <c r="DG180" s="5" t="s">
        <v>6</v>
      </c>
      <c r="DH180" s="5" t="s">
        <v>6</v>
      </c>
      <c r="DI180" s="5" t="s">
        <v>6</v>
      </c>
      <c r="DJ180" s="5" t="s">
        <v>6</v>
      </c>
      <c r="DK180" s="9" t="s">
        <v>6</v>
      </c>
    </row>
    <row r="181" spans="3:115" x14ac:dyDescent="0.25">
      <c r="C181" s="4" t="s">
        <v>6</v>
      </c>
      <c r="D181" s="5" t="s">
        <v>4</v>
      </c>
      <c r="E181" s="5" t="s">
        <v>5</v>
      </c>
      <c r="F181" s="5" t="s">
        <v>6</v>
      </c>
      <c r="G181" s="5" t="s">
        <v>4</v>
      </c>
      <c r="H181" s="9" t="s">
        <v>5</v>
      </c>
      <c r="M181" s="4" t="s">
        <v>6</v>
      </c>
      <c r="N181" s="5" t="s">
        <v>4</v>
      </c>
      <c r="O181" s="5" t="s">
        <v>5</v>
      </c>
      <c r="P181" s="5" t="s">
        <v>4</v>
      </c>
      <c r="Q181" s="5" t="s">
        <v>6</v>
      </c>
      <c r="R181" s="9" t="s">
        <v>5</v>
      </c>
      <c r="T181" s="4" t="s">
        <v>6</v>
      </c>
      <c r="U181" s="5" t="s">
        <v>5</v>
      </c>
      <c r="V181" s="5" t="s">
        <v>5</v>
      </c>
      <c r="W181" s="5" t="s">
        <v>4</v>
      </c>
      <c r="X181" s="5" t="s">
        <v>6</v>
      </c>
      <c r="Y181" s="9" t="s">
        <v>5</v>
      </c>
      <c r="AA181" s="4" t="s">
        <v>6</v>
      </c>
      <c r="AB181" s="5" t="s">
        <v>6</v>
      </c>
      <c r="AC181" s="5" t="s">
        <v>5</v>
      </c>
      <c r="AD181" s="5" t="s">
        <v>4</v>
      </c>
      <c r="AE181" s="5" t="s">
        <v>6</v>
      </c>
      <c r="AF181" s="9" t="s">
        <v>5</v>
      </c>
      <c r="AM181" s="4" t="s">
        <v>5</v>
      </c>
      <c r="AN181" s="5" t="s">
        <v>4</v>
      </c>
      <c r="AO181" s="5" t="s">
        <v>4</v>
      </c>
      <c r="AP181" s="5" t="s">
        <v>4</v>
      </c>
      <c r="AQ181" s="5" t="s">
        <v>4</v>
      </c>
      <c r="AR181" s="9" t="s">
        <v>4</v>
      </c>
      <c r="AT181" s="4" t="s">
        <v>5</v>
      </c>
      <c r="AU181" s="5" t="s">
        <v>5</v>
      </c>
      <c r="AV181" s="5" t="s">
        <v>4</v>
      </c>
      <c r="AW181" s="5" t="s">
        <v>4</v>
      </c>
      <c r="AX181" s="5" t="s">
        <v>4</v>
      </c>
      <c r="AY181" s="9" t="s">
        <v>4</v>
      </c>
      <c r="BA181" s="4" t="s">
        <v>5</v>
      </c>
      <c r="BB181" s="5" t="s">
        <v>6</v>
      </c>
      <c r="BC181" s="5" t="s">
        <v>4</v>
      </c>
      <c r="BD181" s="5" t="s">
        <v>4</v>
      </c>
      <c r="BE181" s="5" t="s">
        <v>4</v>
      </c>
      <c r="BF181" s="9" t="s">
        <v>4</v>
      </c>
      <c r="BN181" s="4" t="s">
        <v>5</v>
      </c>
      <c r="BO181" s="5" t="s">
        <v>4</v>
      </c>
      <c r="BP181" s="5" t="s">
        <v>5</v>
      </c>
      <c r="BQ181" s="5" t="s">
        <v>4</v>
      </c>
      <c r="BR181" s="5" t="s">
        <v>4</v>
      </c>
      <c r="BS181" s="9" t="s">
        <v>4</v>
      </c>
      <c r="BU181" s="4" t="s">
        <v>5</v>
      </c>
      <c r="BV181" s="5" t="s">
        <v>5</v>
      </c>
      <c r="BW181" s="5" t="s">
        <v>5</v>
      </c>
      <c r="BX181" s="5" t="s">
        <v>4</v>
      </c>
      <c r="BY181" s="5" t="s">
        <v>4</v>
      </c>
      <c r="BZ181" s="9" t="s">
        <v>4</v>
      </c>
      <c r="CB181" s="4" t="s">
        <v>5</v>
      </c>
      <c r="CC181" s="5" t="s">
        <v>6</v>
      </c>
      <c r="CD181" s="5" t="s">
        <v>5</v>
      </c>
      <c r="CE181" s="5" t="s">
        <v>4</v>
      </c>
      <c r="CF181" s="5" t="s">
        <v>4</v>
      </c>
      <c r="CG181" s="9" t="s">
        <v>5</v>
      </c>
      <c r="CP181" s="35"/>
      <c r="CR181" s="4" t="s">
        <v>5</v>
      </c>
      <c r="CS181" s="5" t="s">
        <v>4</v>
      </c>
      <c r="CT181" s="5" t="s">
        <v>6</v>
      </c>
      <c r="CU181" s="5" t="s">
        <v>4</v>
      </c>
      <c r="CV181" s="5" t="s">
        <v>4</v>
      </c>
      <c r="CW181" s="9" t="s">
        <v>4</v>
      </c>
      <c r="CY181" s="4" t="s">
        <v>5</v>
      </c>
      <c r="CZ181" s="5" t="s">
        <v>5</v>
      </c>
      <c r="DA181" s="5" t="s">
        <v>6</v>
      </c>
      <c r="DB181" s="5" t="s">
        <v>4</v>
      </c>
      <c r="DC181" s="5" t="s">
        <v>4</v>
      </c>
      <c r="DD181" s="9" t="s">
        <v>5</v>
      </c>
      <c r="DF181" s="4" t="s">
        <v>5</v>
      </c>
      <c r="DG181" s="5" t="s">
        <v>6</v>
      </c>
      <c r="DH181" s="5" t="s">
        <v>6</v>
      </c>
      <c r="DI181" s="5" t="s">
        <v>4</v>
      </c>
      <c r="DJ181" s="5" t="s">
        <v>4</v>
      </c>
      <c r="DK181" s="9" t="s">
        <v>5</v>
      </c>
    </row>
    <row r="182" spans="3:115" x14ac:dyDescent="0.25">
      <c r="C182" s="4" t="s">
        <v>6</v>
      </c>
      <c r="D182" s="5" t="s">
        <v>4</v>
      </c>
      <c r="E182" s="5" t="s">
        <v>5</v>
      </c>
      <c r="F182" s="5" t="s">
        <v>6</v>
      </c>
      <c r="G182" s="5" t="s">
        <v>5</v>
      </c>
      <c r="H182" s="9" t="s">
        <v>6</v>
      </c>
      <c r="M182" s="4" t="s">
        <v>6</v>
      </c>
      <c r="N182" s="5" t="s">
        <v>4</v>
      </c>
      <c r="O182" s="5" t="s">
        <v>5</v>
      </c>
      <c r="P182" s="5" t="s">
        <v>5</v>
      </c>
      <c r="Q182" s="5" t="s">
        <v>4</v>
      </c>
      <c r="R182" s="9" t="s">
        <v>5</v>
      </c>
      <c r="T182" s="4" t="s">
        <v>6</v>
      </c>
      <c r="U182" s="5" t="s">
        <v>5</v>
      </c>
      <c r="V182" s="5" t="s">
        <v>5</v>
      </c>
      <c r="W182" s="5" t="s">
        <v>5</v>
      </c>
      <c r="X182" s="5" t="s">
        <v>4</v>
      </c>
      <c r="Y182" s="9" t="s">
        <v>5</v>
      </c>
      <c r="AA182" s="4" t="s">
        <v>6</v>
      </c>
      <c r="AB182" s="5" t="s">
        <v>6</v>
      </c>
      <c r="AC182" s="5" t="s">
        <v>5</v>
      </c>
      <c r="AD182" s="5" t="s">
        <v>5</v>
      </c>
      <c r="AE182" s="5" t="s">
        <v>4</v>
      </c>
      <c r="AF182" s="9" t="s">
        <v>5</v>
      </c>
      <c r="AM182" s="4" t="s">
        <v>5</v>
      </c>
      <c r="AN182" s="5" t="s">
        <v>4</v>
      </c>
      <c r="AO182" s="5" t="s">
        <v>4</v>
      </c>
      <c r="AP182" s="5" t="s">
        <v>4</v>
      </c>
      <c r="AQ182" s="5" t="s">
        <v>5</v>
      </c>
      <c r="AR182" s="9" t="s">
        <v>4</v>
      </c>
      <c r="AT182" s="4" t="s">
        <v>5</v>
      </c>
      <c r="AU182" s="5" t="s">
        <v>5</v>
      </c>
      <c r="AV182" s="5" t="s">
        <v>4</v>
      </c>
      <c r="AW182" s="5" t="s">
        <v>4</v>
      </c>
      <c r="AX182" s="5" t="s">
        <v>5</v>
      </c>
      <c r="AY182" s="9" t="s">
        <v>4</v>
      </c>
      <c r="BA182" s="4" t="s">
        <v>5</v>
      </c>
      <c r="BB182" s="5" t="s">
        <v>6</v>
      </c>
      <c r="BC182" s="5" t="s">
        <v>4</v>
      </c>
      <c r="BD182" s="5" t="s">
        <v>4</v>
      </c>
      <c r="BE182" s="5" t="s">
        <v>5</v>
      </c>
      <c r="BF182" s="9" t="s">
        <v>4</v>
      </c>
      <c r="BN182" s="4" t="s">
        <v>5</v>
      </c>
      <c r="BO182" s="5" t="s">
        <v>4</v>
      </c>
      <c r="BP182" s="5" t="s">
        <v>5</v>
      </c>
      <c r="BQ182" s="5" t="s">
        <v>4</v>
      </c>
      <c r="BR182" s="5" t="s">
        <v>5</v>
      </c>
      <c r="BS182" s="9" t="s">
        <v>5</v>
      </c>
      <c r="BU182" s="4" t="s">
        <v>5</v>
      </c>
      <c r="BV182" s="5" t="s">
        <v>5</v>
      </c>
      <c r="BW182" s="5" t="s">
        <v>5</v>
      </c>
      <c r="BX182" s="5" t="s">
        <v>4</v>
      </c>
      <c r="BY182" s="5" t="s">
        <v>5</v>
      </c>
      <c r="BZ182" s="9" t="s">
        <v>5</v>
      </c>
      <c r="CB182" s="4" t="s">
        <v>5</v>
      </c>
      <c r="CC182" s="5" t="s">
        <v>6</v>
      </c>
      <c r="CD182" s="5" t="s">
        <v>5</v>
      </c>
      <c r="CE182" s="5" t="s">
        <v>4</v>
      </c>
      <c r="CF182" s="5" t="s">
        <v>5</v>
      </c>
      <c r="CG182" s="9" t="s">
        <v>5</v>
      </c>
      <c r="CP182" s="35"/>
      <c r="CR182" s="4" t="s">
        <v>5</v>
      </c>
      <c r="CS182" s="5" t="s">
        <v>4</v>
      </c>
      <c r="CT182" s="5" t="s">
        <v>6</v>
      </c>
      <c r="CU182" s="5" t="s">
        <v>4</v>
      </c>
      <c r="CV182" s="5" t="s">
        <v>5</v>
      </c>
      <c r="CW182" s="9" t="s">
        <v>5</v>
      </c>
      <c r="CY182" s="4" t="s">
        <v>5</v>
      </c>
      <c r="CZ182" s="5" t="s">
        <v>5</v>
      </c>
      <c r="DA182" s="5" t="s">
        <v>6</v>
      </c>
      <c r="DB182" s="5" t="s">
        <v>4</v>
      </c>
      <c r="DC182" s="5" t="s">
        <v>5</v>
      </c>
      <c r="DD182" s="9" t="s">
        <v>5</v>
      </c>
      <c r="DF182" s="4" t="s">
        <v>5</v>
      </c>
      <c r="DG182" s="5" t="s">
        <v>6</v>
      </c>
      <c r="DH182" s="5" t="s">
        <v>6</v>
      </c>
      <c r="DI182" s="5" t="s">
        <v>4</v>
      </c>
      <c r="DJ182" s="5" t="s">
        <v>5</v>
      </c>
      <c r="DK182" s="9" t="s">
        <v>6</v>
      </c>
    </row>
    <row r="183" spans="3:115" x14ac:dyDescent="0.25">
      <c r="C183" s="4" t="s">
        <v>6</v>
      </c>
      <c r="D183" s="5" t="s">
        <v>4</v>
      </c>
      <c r="E183" s="5" t="s">
        <v>5</v>
      </c>
      <c r="F183" s="5" t="s">
        <v>6</v>
      </c>
      <c r="G183" s="5" t="s">
        <v>6</v>
      </c>
      <c r="H183" s="9" t="s">
        <v>6</v>
      </c>
      <c r="M183" s="4" t="s">
        <v>6</v>
      </c>
      <c r="N183" s="5" t="s">
        <v>4</v>
      </c>
      <c r="O183" s="5" t="s">
        <v>5</v>
      </c>
      <c r="P183" s="5" t="s">
        <v>5</v>
      </c>
      <c r="Q183" s="5" t="s">
        <v>5</v>
      </c>
      <c r="R183" s="9" t="s">
        <v>5</v>
      </c>
      <c r="T183" s="4" t="s">
        <v>6</v>
      </c>
      <c r="U183" s="5" t="s">
        <v>5</v>
      </c>
      <c r="V183" s="5" t="s">
        <v>5</v>
      </c>
      <c r="W183" s="5" t="s">
        <v>5</v>
      </c>
      <c r="X183" s="5" t="s">
        <v>5</v>
      </c>
      <c r="Y183" s="9" t="s">
        <v>5</v>
      </c>
      <c r="AA183" s="4" t="s">
        <v>6</v>
      </c>
      <c r="AB183" s="5" t="s">
        <v>6</v>
      </c>
      <c r="AC183" s="5" t="s">
        <v>5</v>
      </c>
      <c r="AD183" s="5" t="s">
        <v>5</v>
      </c>
      <c r="AE183" s="5" t="s">
        <v>5</v>
      </c>
      <c r="AF183" s="9" t="s">
        <v>6</v>
      </c>
      <c r="AM183" s="4" t="s">
        <v>5</v>
      </c>
      <c r="AN183" s="5" t="s">
        <v>4</v>
      </c>
      <c r="AO183" s="5" t="s">
        <v>4</v>
      </c>
      <c r="AP183" s="5" t="s">
        <v>4</v>
      </c>
      <c r="AQ183" s="5" t="s">
        <v>6</v>
      </c>
      <c r="AR183" s="9" t="s">
        <v>4</v>
      </c>
      <c r="AT183" s="4" t="s">
        <v>5</v>
      </c>
      <c r="AU183" s="5" t="s">
        <v>5</v>
      </c>
      <c r="AV183" s="5" t="s">
        <v>4</v>
      </c>
      <c r="AW183" s="5" t="s">
        <v>4</v>
      </c>
      <c r="AX183" s="5" t="s">
        <v>6</v>
      </c>
      <c r="AY183" s="9" t="s">
        <v>4</v>
      </c>
      <c r="BA183" s="4" t="s">
        <v>5</v>
      </c>
      <c r="BB183" s="5" t="s">
        <v>6</v>
      </c>
      <c r="BC183" s="5" t="s">
        <v>4</v>
      </c>
      <c r="BD183" s="5" t="s">
        <v>4</v>
      </c>
      <c r="BE183" s="5" t="s">
        <v>6</v>
      </c>
      <c r="BF183" s="9" t="s">
        <v>4</v>
      </c>
      <c r="BN183" s="4" t="s">
        <v>5</v>
      </c>
      <c r="BO183" s="5" t="s">
        <v>4</v>
      </c>
      <c r="BP183" s="5" t="s">
        <v>5</v>
      </c>
      <c r="BQ183" s="5" t="s">
        <v>4</v>
      </c>
      <c r="BR183" s="5" t="s">
        <v>6</v>
      </c>
      <c r="BS183" s="9" t="s">
        <v>5</v>
      </c>
      <c r="BU183" s="4" t="s">
        <v>5</v>
      </c>
      <c r="BV183" s="5" t="s">
        <v>5</v>
      </c>
      <c r="BW183" s="5" t="s">
        <v>5</v>
      </c>
      <c r="BX183" s="5" t="s">
        <v>4</v>
      </c>
      <c r="BY183" s="5" t="s">
        <v>6</v>
      </c>
      <c r="BZ183" s="9" t="s">
        <v>5</v>
      </c>
      <c r="CB183" s="4" t="s">
        <v>5</v>
      </c>
      <c r="CC183" s="5" t="s">
        <v>6</v>
      </c>
      <c r="CD183" s="5" t="s">
        <v>5</v>
      </c>
      <c r="CE183" s="5" t="s">
        <v>4</v>
      </c>
      <c r="CF183" s="5" t="s">
        <v>6</v>
      </c>
      <c r="CG183" s="9" t="s">
        <v>6</v>
      </c>
      <c r="CP183" s="35"/>
      <c r="CR183" s="4" t="s">
        <v>5</v>
      </c>
      <c r="CS183" s="5" t="s">
        <v>4</v>
      </c>
      <c r="CT183" s="5" t="s">
        <v>6</v>
      </c>
      <c r="CU183" s="5" t="s">
        <v>4</v>
      </c>
      <c r="CV183" s="5" t="s">
        <v>6</v>
      </c>
      <c r="CW183" s="9" t="s">
        <v>6</v>
      </c>
      <c r="CY183" s="4" t="s">
        <v>5</v>
      </c>
      <c r="CZ183" s="5" t="s">
        <v>5</v>
      </c>
      <c r="DA183" s="5" t="s">
        <v>6</v>
      </c>
      <c r="DB183" s="5" t="s">
        <v>4</v>
      </c>
      <c r="DC183" s="5" t="s">
        <v>6</v>
      </c>
      <c r="DD183" s="9" t="s">
        <v>5</v>
      </c>
      <c r="DF183" s="4" t="s">
        <v>5</v>
      </c>
      <c r="DG183" s="5" t="s">
        <v>6</v>
      </c>
      <c r="DH183" s="5" t="s">
        <v>6</v>
      </c>
      <c r="DI183" s="5" t="s">
        <v>4</v>
      </c>
      <c r="DJ183" s="5" t="s">
        <v>6</v>
      </c>
      <c r="DK183" s="9" t="s">
        <v>6</v>
      </c>
    </row>
    <row r="184" spans="3:115" x14ac:dyDescent="0.25">
      <c r="C184" s="4" t="s">
        <v>6</v>
      </c>
      <c r="D184" s="5" t="s">
        <v>4</v>
      </c>
      <c r="E184" s="5" t="s">
        <v>6</v>
      </c>
      <c r="F184" s="5" t="s">
        <v>4</v>
      </c>
      <c r="G184" s="5" t="s">
        <v>4</v>
      </c>
      <c r="H184" s="9" t="s">
        <v>5</v>
      </c>
      <c r="M184" s="4" t="s">
        <v>6</v>
      </c>
      <c r="N184" s="5" t="s">
        <v>4</v>
      </c>
      <c r="O184" s="5" t="s">
        <v>5</v>
      </c>
      <c r="P184" s="5" t="s">
        <v>5</v>
      </c>
      <c r="Q184" s="5" t="s">
        <v>6</v>
      </c>
      <c r="R184" s="9" t="s">
        <v>6</v>
      </c>
      <c r="T184" s="4" t="s">
        <v>6</v>
      </c>
      <c r="U184" s="5" t="s">
        <v>5</v>
      </c>
      <c r="V184" s="5" t="s">
        <v>5</v>
      </c>
      <c r="W184" s="5" t="s">
        <v>5</v>
      </c>
      <c r="X184" s="5" t="s">
        <v>6</v>
      </c>
      <c r="Y184" s="9" t="s">
        <v>5</v>
      </c>
      <c r="AA184" s="4" t="s">
        <v>6</v>
      </c>
      <c r="AB184" s="5" t="s">
        <v>6</v>
      </c>
      <c r="AC184" s="5" t="s">
        <v>5</v>
      </c>
      <c r="AD184" s="5" t="s">
        <v>5</v>
      </c>
      <c r="AE184" s="5" t="s">
        <v>6</v>
      </c>
      <c r="AF184" s="9" t="s">
        <v>6</v>
      </c>
      <c r="AM184" s="4" t="s">
        <v>5</v>
      </c>
      <c r="AN184" s="5" t="s">
        <v>4</v>
      </c>
      <c r="AO184" s="5" t="s">
        <v>4</v>
      </c>
      <c r="AP184" s="5" t="s">
        <v>5</v>
      </c>
      <c r="AQ184" s="5" t="s">
        <v>4</v>
      </c>
      <c r="AR184" s="9" t="s">
        <v>4</v>
      </c>
      <c r="AT184" s="4" t="s">
        <v>5</v>
      </c>
      <c r="AU184" s="5" t="s">
        <v>5</v>
      </c>
      <c r="AV184" s="5" t="s">
        <v>4</v>
      </c>
      <c r="AW184" s="5" t="s">
        <v>5</v>
      </c>
      <c r="AX184" s="5" t="s">
        <v>4</v>
      </c>
      <c r="AY184" s="9" t="s">
        <v>4</v>
      </c>
      <c r="BA184" s="4" t="s">
        <v>5</v>
      </c>
      <c r="BB184" s="5" t="s">
        <v>6</v>
      </c>
      <c r="BC184" s="5" t="s">
        <v>4</v>
      </c>
      <c r="BD184" s="5" t="s">
        <v>5</v>
      </c>
      <c r="BE184" s="5" t="s">
        <v>4</v>
      </c>
      <c r="BF184" s="9" t="s">
        <v>4</v>
      </c>
      <c r="BN184" s="4" t="s">
        <v>5</v>
      </c>
      <c r="BO184" s="5" t="s">
        <v>4</v>
      </c>
      <c r="BP184" s="5" t="s">
        <v>5</v>
      </c>
      <c r="BQ184" s="5" t="s">
        <v>5</v>
      </c>
      <c r="BR184" s="5" t="s">
        <v>4</v>
      </c>
      <c r="BS184" s="9" t="s">
        <v>5</v>
      </c>
      <c r="BU184" s="4" t="s">
        <v>5</v>
      </c>
      <c r="BV184" s="5" t="s">
        <v>5</v>
      </c>
      <c r="BW184" s="5" t="s">
        <v>5</v>
      </c>
      <c r="BX184" s="5" t="s">
        <v>5</v>
      </c>
      <c r="BY184" s="5" t="s">
        <v>4</v>
      </c>
      <c r="BZ184" s="9" t="s">
        <v>5</v>
      </c>
      <c r="CB184" s="4" t="s">
        <v>5</v>
      </c>
      <c r="CC184" s="5" t="s">
        <v>6</v>
      </c>
      <c r="CD184" s="5" t="s">
        <v>5</v>
      </c>
      <c r="CE184" s="5" t="s">
        <v>5</v>
      </c>
      <c r="CF184" s="5" t="s">
        <v>4</v>
      </c>
      <c r="CG184" s="9" t="s">
        <v>5</v>
      </c>
      <c r="CP184" s="35"/>
      <c r="CR184" s="4" t="s">
        <v>5</v>
      </c>
      <c r="CS184" s="5" t="s">
        <v>4</v>
      </c>
      <c r="CT184" s="5" t="s">
        <v>6</v>
      </c>
      <c r="CU184" s="5" t="s">
        <v>5</v>
      </c>
      <c r="CV184" s="5" t="s">
        <v>4</v>
      </c>
      <c r="CW184" s="9" t="s">
        <v>5</v>
      </c>
      <c r="CY184" s="4" t="s">
        <v>5</v>
      </c>
      <c r="CZ184" s="5" t="s">
        <v>5</v>
      </c>
      <c r="DA184" s="5" t="s">
        <v>6</v>
      </c>
      <c r="DB184" s="5" t="s">
        <v>5</v>
      </c>
      <c r="DC184" s="5" t="s">
        <v>4</v>
      </c>
      <c r="DD184" s="9" t="s">
        <v>6</v>
      </c>
      <c r="DF184" s="4" t="s">
        <v>5</v>
      </c>
      <c r="DG184" s="5" t="s">
        <v>6</v>
      </c>
      <c r="DH184" s="5" t="s">
        <v>6</v>
      </c>
      <c r="DI184" s="5" t="s">
        <v>5</v>
      </c>
      <c r="DJ184" s="5" t="s">
        <v>4</v>
      </c>
      <c r="DK184" s="9" t="s">
        <v>6</v>
      </c>
    </row>
    <row r="185" spans="3:115" x14ac:dyDescent="0.25">
      <c r="C185" s="4" t="s">
        <v>6</v>
      </c>
      <c r="D185" s="5" t="s">
        <v>4</v>
      </c>
      <c r="E185" s="5" t="s">
        <v>6</v>
      </c>
      <c r="F185" s="5" t="s">
        <v>4</v>
      </c>
      <c r="G185" s="5" t="s">
        <v>5</v>
      </c>
      <c r="H185" s="9" t="s">
        <v>5</v>
      </c>
      <c r="M185" s="4" t="s">
        <v>6</v>
      </c>
      <c r="N185" s="5" t="s">
        <v>4</v>
      </c>
      <c r="O185" s="5" t="s">
        <v>5</v>
      </c>
      <c r="P185" s="5" t="s">
        <v>6</v>
      </c>
      <c r="Q185" s="5" t="s">
        <v>4</v>
      </c>
      <c r="R185" s="9" t="s">
        <v>5</v>
      </c>
      <c r="T185" s="4" t="s">
        <v>6</v>
      </c>
      <c r="U185" s="5" t="s">
        <v>5</v>
      </c>
      <c r="V185" s="5" t="s">
        <v>5</v>
      </c>
      <c r="W185" s="5" t="s">
        <v>6</v>
      </c>
      <c r="X185" s="5" t="s">
        <v>4</v>
      </c>
      <c r="Y185" s="9" t="s">
        <v>5</v>
      </c>
      <c r="AA185" s="4" t="s">
        <v>6</v>
      </c>
      <c r="AB185" s="5" t="s">
        <v>6</v>
      </c>
      <c r="AC185" s="5" t="s">
        <v>5</v>
      </c>
      <c r="AD185" s="5" t="s">
        <v>6</v>
      </c>
      <c r="AE185" s="5" t="s">
        <v>4</v>
      </c>
      <c r="AF185" s="9" t="s">
        <v>6</v>
      </c>
      <c r="AM185" s="4" t="s">
        <v>5</v>
      </c>
      <c r="AN185" s="5" t="s">
        <v>4</v>
      </c>
      <c r="AO185" s="5" t="s">
        <v>4</v>
      </c>
      <c r="AP185" s="5" t="s">
        <v>5</v>
      </c>
      <c r="AQ185" s="5" t="s">
        <v>5</v>
      </c>
      <c r="AR185" s="9" t="s">
        <v>4</v>
      </c>
      <c r="AT185" s="4" t="s">
        <v>5</v>
      </c>
      <c r="AU185" s="5" t="s">
        <v>5</v>
      </c>
      <c r="AV185" s="5" t="s">
        <v>4</v>
      </c>
      <c r="AW185" s="5" t="s">
        <v>5</v>
      </c>
      <c r="AX185" s="5" t="s">
        <v>5</v>
      </c>
      <c r="AY185" s="9" t="s">
        <v>4</v>
      </c>
      <c r="BA185" s="4" t="s">
        <v>5</v>
      </c>
      <c r="BB185" s="5" t="s">
        <v>6</v>
      </c>
      <c r="BC185" s="5" t="s">
        <v>4</v>
      </c>
      <c r="BD185" s="5" t="s">
        <v>5</v>
      </c>
      <c r="BE185" s="5" t="s">
        <v>5</v>
      </c>
      <c r="BF185" s="9" t="s">
        <v>5</v>
      </c>
      <c r="BN185" s="4" t="s">
        <v>5</v>
      </c>
      <c r="BO185" s="5" t="s">
        <v>4</v>
      </c>
      <c r="BP185" s="5" t="s">
        <v>5</v>
      </c>
      <c r="BQ185" s="5" t="s">
        <v>5</v>
      </c>
      <c r="BR185" s="5" t="s">
        <v>5</v>
      </c>
      <c r="BS185" s="9" t="s">
        <v>5</v>
      </c>
      <c r="BU185" s="4" t="s">
        <v>5</v>
      </c>
      <c r="BV185" s="5" t="s">
        <v>5</v>
      </c>
      <c r="BW185" s="5" t="s">
        <v>5</v>
      </c>
      <c r="BX185" s="5" t="s">
        <v>5</v>
      </c>
      <c r="BY185" s="5" t="s">
        <v>5</v>
      </c>
      <c r="BZ185" s="9" t="s">
        <v>5</v>
      </c>
      <c r="CB185" s="4" t="s">
        <v>5</v>
      </c>
      <c r="CC185" s="5" t="s">
        <v>6</v>
      </c>
      <c r="CD185" s="5" t="s">
        <v>5</v>
      </c>
      <c r="CE185" s="5" t="s">
        <v>5</v>
      </c>
      <c r="CF185" s="5" t="s">
        <v>5</v>
      </c>
      <c r="CG185" s="9" t="s">
        <v>5</v>
      </c>
      <c r="CP185" s="35"/>
      <c r="CR185" s="4" t="s">
        <v>5</v>
      </c>
      <c r="CS185" s="5" t="s">
        <v>4</v>
      </c>
      <c r="CT185" s="5" t="s">
        <v>6</v>
      </c>
      <c r="CU185" s="5" t="s">
        <v>5</v>
      </c>
      <c r="CV185" s="5" t="s">
        <v>5</v>
      </c>
      <c r="CW185" s="9" t="s">
        <v>5</v>
      </c>
      <c r="CY185" s="4" t="s">
        <v>5</v>
      </c>
      <c r="CZ185" s="5" t="s">
        <v>5</v>
      </c>
      <c r="DA185" s="5" t="s">
        <v>6</v>
      </c>
      <c r="DB185" s="5" t="s">
        <v>5</v>
      </c>
      <c r="DC185" s="5" t="s">
        <v>5</v>
      </c>
      <c r="DD185" s="9" t="s">
        <v>6</v>
      </c>
      <c r="DF185" s="4" t="s">
        <v>5</v>
      </c>
      <c r="DG185" s="5" t="s">
        <v>6</v>
      </c>
      <c r="DH185" s="5" t="s">
        <v>6</v>
      </c>
      <c r="DI185" s="5" t="s">
        <v>5</v>
      </c>
      <c r="DJ185" s="5" t="s">
        <v>5</v>
      </c>
      <c r="DK185" s="9" t="s">
        <v>6</v>
      </c>
    </row>
    <row r="186" spans="3:115" x14ac:dyDescent="0.25">
      <c r="C186" s="4" t="s">
        <v>6</v>
      </c>
      <c r="D186" s="5" t="s">
        <v>4</v>
      </c>
      <c r="E186" s="5" t="s">
        <v>6</v>
      </c>
      <c r="F186" s="5" t="s">
        <v>4</v>
      </c>
      <c r="G186" s="5" t="s">
        <v>6</v>
      </c>
      <c r="H186" s="9" t="s">
        <v>5</v>
      </c>
      <c r="M186" s="4" t="s">
        <v>6</v>
      </c>
      <c r="N186" s="5" t="s">
        <v>4</v>
      </c>
      <c r="O186" s="5" t="s">
        <v>5</v>
      </c>
      <c r="P186" s="5" t="s">
        <v>6</v>
      </c>
      <c r="Q186" s="5" t="s">
        <v>5</v>
      </c>
      <c r="R186" s="9" t="s">
        <v>6</v>
      </c>
      <c r="T186" s="4" t="s">
        <v>6</v>
      </c>
      <c r="U186" s="5" t="s">
        <v>5</v>
      </c>
      <c r="V186" s="5" t="s">
        <v>5</v>
      </c>
      <c r="W186" s="5" t="s">
        <v>6</v>
      </c>
      <c r="X186" s="5" t="s">
        <v>5</v>
      </c>
      <c r="Y186" s="9" t="s">
        <v>6</v>
      </c>
      <c r="AA186" s="4" t="s">
        <v>6</v>
      </c>
      <c r="AB186" s="5" t="s">
        <v>6</v>
      </c>
      <c r="AC186" s="5" t="s">
        <v>5</v>
      </c>
      <c r="AD186" s="5" t="s">
        <v>6</v>
      </c>
      <c r="AE186" s="5" t="s">
        <v>5</v>
      </c>
      <c r="AF186" s="9" t="s">
        <v>6</v>
      </c>
      <c r="AM186" s="4" t="s">
        <v>5</v>
      </c>
      <c r="AN186" s="5" t="s">
        <v>4</v>
      </c>
      <c r="AO186" s="5" t="s">
        <v>4</v>
      </c>
      <c r="AP186" s="5" t="s">
        <v>5</v>
      </c>
      <c r="AQ186" s="5" t="s">
        <v>6</v>
      </c>
      <c r="AR186" s="9" t="s">
        <v>4</v>
      </c>
      <c r="AT186" s="4" t="s">
        <v>5</v>
      </c>
      <c r="AU186" s="5" t="s">
        <v>5</v>
      </c>
      <c r="AV186" s="5" t="s">
        <v>4</v>
      </c>
      <c r="AW186" s="5" t="s">
        <v>5</v>
      </c>
      <c r="AX186" s="5" t="s">
        <v>6</v>
      </c>
      <c r="AY186" s="9" t="s">
        <v>4</v>
      </c>
      <c r="BA186" s="4" t="s">
        <v>5</v>
      </c>
      <c r="BB186" s="5" t="s">
        <v>6</v>
      </c>
      <c r="BC186" s="5" t="s">
        <v>4</v>
      </c>
      <c r="BD186" s="5" t="s">
        <v>5</v>
      </c>
      <c r="BE186" s="5" t="s">
        <v>6</v>
      </c>
      <c r="BF186" s="9" t="s">
        <v>5</v>
      </c>
      <c r="BN186" s="4" t="s">
        <v>5</v>
      </c>
      <c r="BO186" s="5" t="s">
        <v>4</v>
      </c>
      <c r="BP186" s="5" t="s">
        <v>5</v>
      </c>
      <c r="BQ186" s="5" t="s">
        <v>5</v>
      </c>
      <c r="BR186" s="5" t="s">
        <v>6</v>
      </c>
      <c r="BS186" s="9" t="s">
        <v>5</v>
      </c>
      <c r="BU186" s="4" t="s">
        <v>5</v>
      </c>
      <c r="BV186" s="5" t="s">
        <v>5</v>
      </c>
      <c r="BW186" s="5" t="s">
        <v>5</v>
      </c>
      <c r="BX186" s="5" t="s">
        <v>5</v>
      </c>
      <c r="BY186" s="5" t="s">
        <v>6</v>
      </c>
      <c r="BZ186" s="9" t="s">
        <v>5</v>
      </c>
      <c r="CB186" s="4" t="s">
        <v>5</v>
      </c>
      <c r="CC186" s="5" t="s">
        <v>6</v>
      </c>
      <c r="CD186" s="5" t="s">
        <v>5</v>
      </c>
      <c r="CE186" s="5" t="s">
        <v>5</v>
      </c>
      <c r="CF186" s="5" t="s">
        <v>6</v>
      </c>
      <c r="CG186" s="9" t="s">
        <v>5</v>
      </c>
      <c r="CP186" s="35"/>
      <c r="CR186" s="4" t="s">
        <v>5</v>
      </c>
      <c r="CS186" s="5" t="s">
        <v>4</v>
      </c>
      <c r="CT186" s="5" t="s">
        <v>6</v>
      </c>
      <c r="CU186" s="5" t="s">
        <v>5</v>
      </c>
      <c r="CV186" s="5" t="s">
        <v>6</v>
      </c>
      <c r="CW186" s="9" t="s">
        <v>5</v>
      </c>
      <c r="CY186" s="4" t="s">
        <v>5</v>
      </c>
      <c r="CZ186" s="5" t="s">
        <v>5</v>
      </c>
      <c r="DA186" s="5" t="s">
        <v>6</v>
      </c>
      <c r="DB186" s="5" t="s">
        <v>5</v>
      </c>
      <c r="DC186" s="5" t="s">
        <v>6</v>
      </c>
      <c r="DD186" s="9" t="s">
        <v>6</v>
      </c>
      <c r="DF186" s="4" t="s">
        <v>5</v>
      </c>
      <c r="DG186" s="5" t="s">
        <v>6</v>
      </c>
      <c r="DH186" s="5" t="s">
        <v>6</v>
      </c>
      <c r="DI186" s="5" t="s">
        <v>5</v>
      </c>
      <c r="DJ186" s="5" t="s">
        <v>6</v>
      </c>
      <c r="DK186" s="9" t="s">
        <v>6</v>
      </c>
    </row>
    <row r="187" spans="3:115" x14ac:dyDescent="0.25">
      <c r="C187" s="4" t="s">
        <v>6</v>
      </c>
      <c r="D187" s="5" t="s">
        <v>4</v>
      </c>
      <c r="E187" s="5" t="s">
        <v>6</v>
      </c>
      <c r="F187" s="5" t="s">
        <v>5</v>
      </c>
      <c r="G187" s="5" t="s">
        <v>4</v>
      </c>
      <c r="H187" s="9" t="s">
        <v>6</v>
      </c>
      <c r="M187" s="4" t="s">
        <v>6</v>
      </c>
      <c r="N187" s="5" t="s">
        <v>4</v>
      </c>
      <c r="O187" s="5" t="s">
        <v>5</v>
      </c>
      <c r="P187" s="5" t="s">
        <v>6</v>
      </c>
      <c r="Q187" s="5" t="s">
        <v>6</v>
      </c>
      <c r="R187" s="9" t="s">
        <v>6</v>
      </c>
      <c r="T187" s="4" t="s">
        <v>6</v>
      </c>
      <c r="U187" s="5" t="s">
        <v>5</v>
      </c>
      <c r="V187" s="5" t="s">
        <v>5</v>
      </c>
      <c r="W187" s="5" t="s">
        <v>6</v>
      </c>
      <c r="X187" s="5" t="s">
        <v>6</v>
      </c>
      <c r="Y187" s="9" t="s">
        <v>6</v>
      </c>
      <c r="AA187" s="4" t="s">
        <v>6</v>
      </c>
      <c r="AB187" s="5" t="s">
        <v>6</v>
      </c>
      <c r="AC187" s="5" t="s">
        <v>5</v>
      </c>
      <c r="AD187" s="5" t="s">
        <v>6</v>
      </c>
      <c r="AE187" s="5" t="s">
        <v>6</v>
      </c>
      <c r="AF187" s="9" t="s">
        <v>6</v>
      </c>
      <c r="AM187" s="4" t="s">
        <v>5</v>
      </c>
      <c r="AN187" s="5" t="s">
        <v>4</v>
      </c>
      <c r="AO187" s="5" t="s">
        <v>4</v>
      </c>
      <c r="AP187" s="5" t="s">
        <v>6</v>
      </c>
      <c r="AQ187" s="5" t="s">
        <v>4</v>
      </c>
      <c r="AR187" s="9" t="s">
        <v>4</v>
      </c>
      <c r="AT187" s="4" t="s">
        <v>5</v>
      </c>
      <c r="AU187" s="5" t="s">
        <v>5</v>
      </c>
      <c r="AV187" s="5" t="s">
        <v>4</v>
      </c>
      <c r="AW187" s="5" t="s">
        <v>6</v>
      </c>
      <c r="AX187" s="5" t="s">
        <v>4</v>
      </c>
      <c r="AY187" s="9" t="s">
        <v>4</v>
      </c>
      <c r="BA187" s="4" t="s">
        <v>5</v>
      </c>
      <c r="BB187" s="5" t="s">
        <v>6</v>
      </c>
      <c r="BC187" s="5" t="s">
        <v>4</v>
      </c>
      <c r="BD187" s="5" t="s">
        <v>6</v>
      </c>
      <c r="BE187" s="5" t="s">
        <v>4</v>
      </c>
      <c r="BF187" s="9" t="s">
        <v>5</v>
      </c>
      <c r="BN187" s="4" t="s">
        <v>5</v>
      </c>
      <c r="BO187" s="5" t="s">
        <v>4</v>
      </c>
      <c r="BP187" s="5" t="s">
        <v>5</v>
      </c>
      <c r="BQ187" s="5" t="s">
        <v>6</v>
      </c>
      <c r="BR187" s="5" t="s">
        <v>4</v>
      </c>
      <c r="BS187" s="9" t="s">
        <v>5</v>
      </c>
      <c r="BU187" s="4" t="s">
        <v>5</v>
      </c>
      <c r="BV187" s="5" t="s">
        <v>5</v>
      </c>
      <c r="BW187" s="5" t="s">
        <v>5</v>
      </c>
      <c r="BX187" s="5" t="s">
        <v>6</v>
      </c>
      <c r="BY187" s="5" t="s">
        <v>4</v>
      </c>
      <c r="BZ187" s="9" t="s">
        <v>5</v>
      </c>
      <c r="CB187" s="4" t="s">
        <v>5</v>
      </c>
      <c r="CC187" s="5" t="s">
        <v>6</v>
      </c>
      <c r="CD187" s="5" t="s">
        <v>5</v>
      </c>
      <c r="CE187" s="5" t="s">
        <v>6</v>
      </c>
      <c r="CF187" s="5" t="s">
        <v>4</v>
      </c>
      <c r="CG187" s="9" t="s">
        <v>5</v>
      </c>
      <c r="CP187" s="35"/>
      <c r="CR187" s="4" t="s">
        <v>5</v>
      </c>
      <c r="CS187" s="5" t="s">
        <v>4</v>
      </c>
      <c r="CT187" s="5" t="s">
        <v>6</v>
      </c>
      <c r="CU187" s="5" t="s">
        <v>6</v>
      </c>
      <c r="CV187" s="5" t="s">
        <v>4</v>
      </c>
      <c r="CW187" s="9" t="s">
        <v>6</v>
      </c>
      <c r="CY187" s="4" t="s">
        <v>5</v>
      </c>
      <c r="CZ187" s="5" t="s">
        <v>5</v>
      </c>
      <c r="DA187" s="5" t="s">
        <v>6</v>
      </c>
      <c r="DB187" s="5" t="s">
        <v>6</v>
      </c>
      <c r="DC187" s="5" t="s">
        <v>4</v>
      </c>
      <c r="DD187" s="9" t="s">
        <v>6</v>
      </c>
      <c r="DF187" s="4" t="s">
        <v>5</v>
      </c>
      <c r="DG187" s="5" t="s">
        <v>6</v>
      </c>
      <c r="DH187" s="5" t="s">
        <v>6</v>
      </c>
      <c r="DI187" s="5" t="s">
        <v>6</v>
      </c>
      <c r="DJ187" s="5" t="s">
        <v>4</v>
      </c>
      <c r="DK187" s="9" t="s">
        <v>6</v>
      </c>
    </row>
    <row r="188" spans="3:115" x14ac:dyDescent="0.25">
      <c r="C188" s="4" t="s">
        <v>6</v>
      </c>
      <c r="D188" s="5" t="s">
        <v>4</v>
      </c>
      <c r="E188" s="5" t="s">
        <v>6</v>
      </c>
      <c r="F188" s="5" t="s">
        <v>5</v>
      </c>
      <c r="G188" s="5" t="s">
        <v>5</v>
      </c>
      <c r="H188" s="9" t="s">
        <v>6</v>
      </c>
      <c r="M188" s="4" t="s">
        <v>6</v>
      </c>
      <c r="N188" s="5" t="s">
        <v>4</v>
      </c>
      <c r="O188" s="5" t="s">
        <v>6</v>
      </c>
      <c r="P188" s="5" t="s">
        <v>4</v>
      </c>
      <c r="Q188" s="5" t="s">
        <v>4</v>
      </c>
      <c r="R188" s="9" t="s">
        <v>5</v>
      </c>
      <c r="T188" s="4" t="s">
        <v>6</v>
      </c>
      <c r="U188" s="5" t="s">
        <v>5</v>
      </c>
      <c r="V188" s="5" t="s">
        <v>6</v>
      </c>
      <c r="W188" s="5" t="s">
        <v>4</v>
      </c>
      <c r="X188" s="5" t="s">
        <v>4</v>
      </c>
      <c r="Y188" s="9" t="s">
        <v>5</v>
      </c>
      <c r="AA188" s="4" t="s">
        <v>6</v>
      </c>
      <c r="AB188" s="5" t="s">
        <v>6</v>
      </c>
      <c r="AC188" s="5" t="s">
        <v>6</v>
      </c>
      <c r="AD188" s="5" t="s">
        <v>4</v>
      </c>
      <c r="AE188" s="5" t="s">
        <v>4</v>
      </c>
      <c r="AF188" s="9" t="s">
        <v>5</v>
      </c>
      <c r="AM188" s="4" t="s">
        <v>5</v>
      </c>
      <c r="AN188" s="5" t="s">
        <v>4</v>
      </c>
      <c r="AO188" s="5" t="s">
        <v>4</v>
      </c>
      <c r="AP188" s="5" t="s">
        <v>6</v>
      </c>
      <c r="AQ188" s="5" t="s">
        <v>5</v>
      </c>
      <c r="AR188" s="9" t="s">
        <v>4</v>
      </c>
      <c r="AT188" s="4" t="s">
        <v>5</v>
      </c>
      <c r="AU188" s="5" t="s">
        <v>5</v>
      </c>
      <c r="AV188" s="5" t="s">
        <v>4</v>
      </c>
      <c r="AW188" s="5" t="s">
        <v>6</v>
      </c>
      <c r="AX188" s="5" t="s">
        <v>5</v>
      </c>
      <c r="AY188" s="9" t="s">
        <v>5</v>
      </c>
      <c r="BA188" s="4" t="s">
        <v>5</v>
      </c>
      <c r="BB188" s="5" t="s">
        <v>6</v>
      </c>
      <c r="BC188" s="5" t="s">
        <v>4</v>
      </c>
      <c r="BD188" s="5" t="s">
        <v>6</v>
      </c>
      <c r="BE188" s="5" t="s">
        <v>5</v>
      </c>
      <c r="BF188" s="9" t="s">
        <v>5</v>
      </c>
      <c r="BN188" s="4" t="s">
        <v>5</v>
      </c>
      <c r="BO188" s="5" t="s">
        <v>4</v>
      </c>
      <c r="BP188" s="5" t="s">
        <v>5</v>
      </c>
      <c r="BQ188" s="5" t="s">
        <v>6</v>
      </c>
      <c r="BR188" s="5" t="s">
        <v>5</v>
      </c>
      <c r="BS188" s="9" t="s">
        <v>5</v>
      </c>
      <c r="BU188" s="4" t="s">
        <v>5</v>
      </c>
      <c r="BV188" s="5" t="s">
        <v>5</v>
      </c>
      <c r="BW188" s="5" t="s">
        <v>5</v>
      </c>
      <c r="BX188" s="5" t="s">
        <v>6</v>
      </c>
      <c r="BY188" s="5" t="s">
        <v>5</v>
      </c>
      <c r="BZ188" s="9" t="s">
        <v>5</v>
      </c>
      <c r="CB188" s="4" t="s">
        <v>5</v>
      </c>
      <c r="CC188" s="5" t="s">
        <v>6</v>
      </c>
      <c r="CD188" s="5" t="s">
        <v>5</v>
      </c>
      <c r="CE188" s="5" t="s">
        <v>6</v>
      </c>
      <c r="CF188" s="5" t="s">
        <v>5</v>
      </c>
      <c r="CG188" s="9" t="s">
        <v>6</v>
      </c>
      <c r="CP188" s="35"/>
      <c r="CR188" s="4" t="s">
        <v>5</v>
      </c>
      <c r="CS188" s="5" t="s">
        <v>4</v>
      </c>
      <c r="CT188" s="5" t="s">
        <v>6</v>
      </c>
      <c r="CU188" s="5" t="s">
        <v>6</v>
      </c>
      <c r="CV188" s="5" t="s">
        <v>5</v>
      </c>
      <c r="CW188" s="9" t="s">
        <v>6</v>
      </c>
      <c r="CY188" s="4" t="s">
        <v>5</v>
      </c>
      <c r="CZ188" s="5" t="s">
        <v>5</v>
      </c>
      <c r="DA188" s="5" t="s">
        <v>6</v>
      </c>
      <c r="DB188" s="5" t="s">
        <v>6</v>
      </c>
      <c r="DC188" s="5" t="s">
        <v>5</v>
      </c>
      <c r="DD188" s="9" t="s">
        <v>6</v>
      </c>
      <c r="DF188" s="4" t="s">
        <v>5</v>
      </c>
      <c r="DG188" s="5" t="s">
        <v>6</v>
      </c>
      <c r="DH188" s="5" t="s">
        <v>6</v>
      </c>
      <c r="DI188" s="5" t="s">
        <v>6</v>
      </c>
      <c r="DJ188" s="5" t="s">
        <v>5</v>
      </c>
      <c r="DK188" s="9" t="s">
        <v>6</v>
      </c>
    </row>
    <row r="189" spans="3:115" x14ac:dyDescent="0.25">
      <c r="C189" s="4" t="s">
        <v>6</v>
      </c>
      <c r="D189" s="5" t="s">
        <v>4</v>
      </c>
      <c r="E189" s="5" t="s">
        <v>6</v>
      </c>
      <c r="F189" s="5" t="s">
        <v>5</v>
      </c>
      <c r="G189" s="5" t="s">
        <v>6</v>
      </c>
      <c r="H189" s="9" t="s">
        <v>6</v>
      </c>
      <c r="M189" s="4" t="s">
        <v>6</v>
      </c>
      <c r="N189" s="5" t="s">
        <v>4</v>
      </c>
      <c r="O189" s="5" t="s">
        <v>6</v>
      </c>
      <c r="P189" s="5" t="s">
        <v>4</v>
      </c>
      <c r="Q189" s="5" t="s">
        <v>5</v>
      </c>
      <c r="R189" s="9" t="s">
        <v>5</v>
      </c>
      <c r="T189" s="4" t="s">
        <v>6</v>
      </c>
      <c r="U189" s="5" t="s">
        <v>5</v>
      </c>
      <c r="V189" s="5" t="s">
        <v>6</v>
      </c>
      <c r="W189" s="5" t="s">
        <v>4</v>
      </c>
      <c r="X189" s="5" t="s">
        <v>5</v>
      </c>
      <c r="Y189" s="9" t="s">
        <v>6</v>
      </c>
      <c r="AA189" s="4" t="s">
        <v>6</v>
      </c>
      <c r="AB189" s="5" t="s">
        <v>6</v>
      </c>
      <c r="AC189" s="5" t="s">
        <v>6</v>
      </c>
      <c r="AD189" s="5" t="s">
        <v>4</v>
      </c>
      <c r="AE189" s="5" t="s">
        <v>5</v>
      </c>
      <c r="AF189" s="9" t="s">
        <v>6</v>
      </c>
      <c r="AM189" s="4" t="s">
        <v>5</v>
      </c>
      <c r="AN189" s="5" t="s">
        <v>4</v>
      </c>
      <c r="AO189" s="5" t="s">
        <v>4</v>
      </c>
      <c r="AP189" s="5" t="s">
        <v>6</v>
      </c>
      <c r="AQ189" s="5" t="s">
        <v>6</v>
      </c>
      <c r="AR189" s="9" t="s">
        <v>5</v>
      </c>
      <c r="AT189" s="4" t="s">
        <v>5</v>
      </c>
      <c r="AU189" s="5" t="s">
        <v>5</v>
      </c>
      <c r="AV189" s="5" t="s">
        <v>4</v>
      </c>
      <c r="AW189" s="5" t="s">
        <v>6</v>
      </c>
      <c r="AX189" s="5" t="s">
        <v>6</v>
      </c>
      <c r="AY189" s="9" t="s">
        <v>5</v>
      </c>
      <c r="BA189" s="4" t="s">
        <v>5</v>
      </c>
      <c r="BB189" s="5" t="s">
        <v>6</v>
      </c>
      <c r="BC189" s="5" t="s">
        <v>4</v>
      </c>
      <c r="BD189" s="5" t="s">
        <v>6</v>
      </c>
      <c r="BE189" s="5" t="s">
        <v>6</v>
      </c>
      <c r="BF189" s="9" t="s">
        <v>5</v>
      </c>
      <c r="BN189" s="4" t="s">
        <v>5</v>
      </c>
      <c r="BO189" s="5" t="s">
        <v>4</v>
      </c>
      <c r="BP189" s="5" t="s">
        <v>5</v>
      </c>
      <c r="BQ189" s="5" t="s">
        <v>6</v>
      </c>
      <c r="BR189" s="5" t="s">
        <v>6</v>
      </c>
      <c r="BS189" s="9" t="s">
        <v>5</v>
      </c>
      <c r="BU189" s="4" t="s">
        <v>5</v>
      </c>
      <c r="BV189" s="5" t="s">
        <v>5</v>
      </c>
      <c r="BW189" s="5" t="s">
        <v>5</v>
      </c>
      <c r="BX189" s="5" t="s">
        <v>6</v>
      </c>
      <c r="BY189" s="5" t="s">
        <v>6</v>
      </c>
      <c r="BZ189" s="9" t="s">
        <v>6</v>
      </c>
      <c r="CB189" s="4" t="s">
        <v>5</v>
      </c>
      <c r="CC189" s="5" t="s">
        <v>6</v>
      </c>
      <c r="CD189" s="5" t="s">
        <v>5</v>
      </c>
      <c r="CE189" s="5" t="s">
        <v>6</v>
      </c>
      <c r="CF189" s="5" t="s">
        <v>6</v>
      </c>
      <c r="CG189" s="9" t="s">
        <v>6</v>
      </c>
      <c r="CP189" s="35"/>
      <c r="CR189" s="4" t="s">
        <v>5</v>
      </c>
      <c r="CS189" s="5" t="s">
        <v>4</v>
      </c>
      <c r="CT189" s="5" t="s">
        <v>6</v>
      </c>
      <c r="CU189" s="5" t="s">
        <v>6</v>
      </c>
      <c r="CV189" s="5" t="s">
        <v>6</v>
      </c>
      <c r="CW189" s="9" t="s">
        <v>6</v>
      </c>
      <c r="CY189" s="4" t="s">
        <v>5</v>
      </c>
      <c r="CZ189" s="5" t="s">
        <v>5</v>
      </c>
      <c r="DA189" s="5" t="s">
        <v>6</v>
      </c>
      <c r="DB189" s="5" t="s">
        <v>6</v>
      </c>
      <c r="DC189" s="5" t="s">
        <v>6</v>
      </c>
      <c r="DD189" s="9" t="s">
        <v>6</v>
      </c>
      <c r="DF189" s="4" t="s">
        <v>5</v>
      </c>
      <c r="DG189" s="5" t="s">
        <v>6</v>
      </c>
      <c r="DH189" s="5" t="s">
        <v>6</v>
      </c>
      <c r="DI189" s="5" t="s">
        <v>6</v>
      </c>
      <c r="DJ189" s="5" t="s">
        <v>6</v>
      </c>
      <c r="DK189" s="9" t="s">
        <v>6</v>
      </c>
    </row>
    <row r="190" spans="3:115" x14ac:dyDescent="0.25">
      <c r="C190" s="4" t="s">
        <v>6</v>
      </c>
      <c r="D190" s="5" t="s">
        <v>4</v>
      </c>
      <c r="E190" s="5" t="s">
        <v>6</v>
      </c>
      <c r="F190" s="5" t="s">
        <v>6</v>
      </c>
      <c r="G190" s="5" t="s">
        <v>4</v>
      </c>
      <c r="H190" s="9" t="s">
        <v>6</v>
      </c>
      <c r="M190" s="4" t="s">
        <v>6</v>
      </c>
      <c r="N190" s="5" t="s">
        <v>4</v>
      </c>
      <c r="O190" s="5" t="s">
        <v>6</v>
      </c>
      <c r="P190" s="5" t="s">
        <v>4</v>
      </c>
      <c r="Q190" s="5" t="s">
        <v>6</v>
      </c>
      <c r="R190" s="9" t="s">
        <v>5</v>
      </c>
      <c r="T190" s="4" t="s">
        <v>6</v>
      </c>
      <c r="U190" s="5" t="s">
        <v>5</v>
      </c>
      <c r="V190" s="5" t="s">
        <v>6</v>
      </c>
      <c r="W190" s="5" t="s">
        <v>4</v>
      </c>
      <c r="X190" s="5" t="s">
        <v>6</v>
      </c>
      <c r="Y190" s="9" t="s">
        <v>6</v>
      </c>
      <c r="AA190" s="4" t="s">
        <v>6</v>
      </c>
      <c r="AB190" s="5" t="s">
        <v>6</v>
      </c>
      <c r="AC190" s="5" t="s">
        <v>6</v>
      </c>
      <c r="AD190" s="5" t="s">
        <v>4</v>
      </c>
      <c r="AE190" s="5" t="s">
        <v>6</v>
      </c>
      <c r="AF190" s="9" t="s">
        <v>6</v>
      </c>
      <c r="AM190" s="4" t="s">
        <v>6</v>
      </c>
      <c r="AN190" s="5" t="s">
        <v>4</v>
      </c>
      <c r="AO190" s="5" t="s">
        <v>4</v>
      </c>
      <c r="AP190" s="5" t="s">
        <v>4</v>
      </c>
      <c r="AQ190" s="5" t="s">
        <v>4</v>
      </c>
      <c r="AR190" s="9" t="s">
        <v>4</v>
      </c>
      <c r="AT190" s="4" t="s">
        <v>6</v>
      </c>
      <c r="AU190" s="5" t="s">
        <v>5</v>
      </c>
      <c r="AV190" s="5" t="s">
        <v>4</v>
      </c>
      <c r="AW190" s="5" t="s">
        <v>4</v>
      </c>
      <c r="AX190" s="5" t="s">
        <v>4</v>
      </c>
      <c r="AY190" s="9" t="s">
        <v>4</v>
      </c>
      <c r="BA190" s="4" t="s">
        <v>6</v>
      </c>
      <c r="BB190" s="5" t="s">
        <v>6</v>
      </c>
      <c r="BC190" s="5" t="s">
        <v>4</v>
      </c>
      <c r="BD190" s="5" t="s">
        <v>4</v>
      </c>
      <c r="BE190" s="5" t="s">
        <v>4</v>
      </c>
      <c r="BF190" s="9" t="s">
        <v>4</v>
      </c>
      <c r="BN190" s="4" t="s">
        <v>6</v>
      </c>
      <c r="BO190" s="5" t="s">
        <v>4</v>
      </c>
      <c r="BP190" s="5" t="s">
        <v>5</v>
      </c>
      <c r="BQ190" s="5" t="s">
        <v>4</v>
      </c>
      <c r="BR190" s="5" t="s">
        <v>4</v>
      </c>
      <c r="BS190" s="9" t="s">
        <v>4</v>
      </c>
      <c r="BU190" s="4" t="s">
        <v>6</v>
      </c>
      <c r="BV190" s="5" t="s">
        <v>5</v>
      </c>
      <c r="BW190" s="5" t="s">
        <v>5</v>
      </c>
      <c r="BX190" s="5" t="s">
        <v>4</v>
      </c>
      <c r="BY190" s="5" t="s">
        <v>4</v>
      </c>
      <c r="BZ190" s="9" t="s">
        <v>5</v>
      </c>
      <c r="CB190" s="4" t="s">
        <v>6</v>
      </c>
      <c r="CC190" s="5" t="s">
        <v>6</v>
      </c>
      <c r="CD190" s="5" t="s">
        <v>5</v>
      </c>
      <c r="CE190" s="5" t="s">
        <v>4</v>
      </c>
      <c r="CF190" s="5" t="s">
        <v>4</v>
      </c>
      <c r="CG190" s="9" t="s">
        <v>5</v>
      </c>
      <c r="CP190" s="35"/>
      <c r="CR190" s="4" t="s">
        <v>6</v>
      </c>
      <c r="CS190" s="5" t="s">
        <v>4</v>
      </c>
      <c r="CT190" s="5" t="s">
        <v>6</v>
      </c>
      <c r="CU190" s="5" t="s">
        <v>4</v>
      </c>
      <c r="CV190" s="5" t="s">
        <v>4</v>
      </c>
      <c r="CW190" s="9" t="s">
        <v>5</v>
      </c>
      <c r="CY190" s="4" t="s">
        <v>6</v>
      </c>
      <c r="CZ190" s="5" t="s">
        <v>5</v>
      </c>
      <c r="DA190" s="5" t="s">
        <v>6</v>
      </c>
      <c r="DB190" s="5" t="s">
        <v>4</v>
      </c>
      <c r="DC190" s="5" t="s">
        <v>4</v>
      </c>
      <c r="DD190" s="9" t="s">
        <v>5</v>
      </c>
      <c r="DF190" s="4" t="s">
        <v>6</v>
      </c>
      <c r="DG190" s="5" t="s">
        <v>6</v>
      </c>
      <c r="DH190" s="5" t="s">
        <v>6</v>
      </c>
      <c r="DI190" s="5" t="s">
        <v>4</v>
      </c>
      <c r="DJ190" s="5" t="s">
        <v>4</v>
      </c>
      <c r="DK190" s="9" t="s">
        <v>5</v>
      </c>
    </row>
    <row r="191" spans="3:115" x14ac:dyDescent="0.25">
      <c r="C191" s="4" t="s">
        <v>6</v>
      </c>
      <c r="D191" s="5" t="s">
        <v>4</v>
      </c>
      <c r="E191" s="5" t="s">
        <v>6</v>
      </c>
      <c r="F191" s="5" t="s">
        <v>6</v>
      </c>
      <c r="G191" s="5" t="s">
        <v>5</v>
      </c>
      <c r="H191" s="9" t="s">
        <v>6</v>
      </c>
      <c r="M191" s="4" t="s">
        <v>6</v>
      </c>
      <c r="N191" s="5" t="s">
        <v>4</v>
      </c>
      <c r="O191" s="5" t="s">
        <v>6</v>
      </c>
      <c r="P191" s="5" t="s">
        <v>5</v>
      </c>
      <c r="Q191" s="5" t="s">
        <v>4</v>
      </c>
      <c r="R191" s="9" t="s">
        <v>6</v>
      </c>
      <c r="T191" s="4" t="s">
        <v>6</v>
      </c>
      <c r="U191" s="5" t="s">
        <v>5</v>
      </c>
      <c r="V191" s="5" t="s">
        <v>6</v>
      </c>
      <c r="W191" s="5" t="s">
        <v>5</v>
      </c>
      <c r="X191" s="5" t="s">
        <v>4</v>
      </c>
      <c r="Y191" s="9" t="s">
        <v>6</v>
      </c>
      <c r="AA191" s="4" t="s">
        <v>6</v>
      </c>
      <c r="AB191" s="5" t="s">
        <v>6</v>
      </c>
      <c r="AC191" s="5" t="s">
        <v>6</v>
      </c>
      <c r="AD191" s="5" t="s">
        <v>5</v>
      </c>
      <c r="AE191" s="5" t="s">
        <v>4</v>
      </c>
      <c r="AF191" s="9" t="s">
        <v>6</v>
      </c>
      <c r="AM191" s="4" t="s">
        <v>6</v>
      </c>
      <c r="AN191" s="5" t="s">
        <v>4</v>
      </c>
      <c r="AO191" s="5" t="s">
        <v>4</v>
      </c>
      <c r="AP191" s="5" t="s">
        <v>4</v>
      </c>
      <c r="AQ191" s="5" t="s">
        <v>5</v>
      </c>
      <c r="AR191" s="9" t="s">
        <v>4</v>
      </c>
      <c r="AT191" s="4" t="s">
        <v>6</v>
      </c>
      <c r="AU191" s="5" t="s">
        <v>5</v>
      </c>
      <c r="AV191" s="5" t="s">
        <v>4</v>
      </c>
      <c r="AW191" s="5" t="s">
        <v>4</v>
      </c>
      <c r="AX191" s="5" t="s">
        <v>5</v>
      </c>
      <c r="AY191" s="9" t="s">
        <v>4</v>
      </c>
      <c r="BA191" s="4" t="s">
        <v>6</v>
      </c>
      <c r="BB191" s="5" t="s">
        <v>6</v>
      </c>
      <c r="BC191" s="5" t="s">
        <v>4</v>
      </c>
      <c r="BD191" s="5" t="s">
        <v>4</v>
      </c>
      <c r="BE191" s="5" t="s">
        <v>5</v>
      </c>
      <c r="BF191" s="9" t="s">
        <v>4</v>
      </c>
      <c r="BN191" s="4" t="s">
        <v>6</v>
      </c>
      <c r="BO191" s="5" t="s">
        <v>4</v>
      </c>
      <c r="BP191" s="5" t="s">
        <v>5</v>
      </c>
      <c r="BQ191" s="5" t="s">
        <v>4</v>
      </c>
      <c r="BR191" s="5" t="s">
        <v>5</v>
      </c>
      <c r="BS191" s="9" t="s">
        <v>5</v>
      </c>
      <c r="BU191" s="4" t="s">
        <v>6</v>
      </c>
      <c r="BV191" s="5" t="s">
        <v>5</v>
      </c>
      <c r="BW191" s="5" t="s">
        <v>5</v>
      </c>
      <c r="BX191" s="5" t="s">
        <v>4</v>
      </c>
      <c r="BY191" s="5" t="s">
        <v>5</v>
      </c>
      <c r="BZ191" s="9" t="s">
        <v>5</v>
      </c>
      <c r="CB191" s="4" t="s">
        <v>6</v>
      </c>
      <c r="CC191" s="5" t="s">
        <v>6</v>
      </c>
      <c r="CD191" s="5" t="s">
        <v>5</v>
      </c>
      <c r="CE191" s="5" t="s">
        <v>4</v>
      </c>
      <c r="CF191" s="5" t="s">
        <v>5</v>
      </c>
      <c r="CG191" s="9" t="s">
        <v>5</v>
      </c>
      <c r="CP191" s="35"/>
      <c r="CR191" s="4" t="s">
        <v>6</v>
      </c>
      <c r="CS191" s="5" t="s">
        <v>4</v>
      </c>
      <c r="CT191" s="5" t="s">
        <v>6</v>
      </c>
      <c r="CU191" s="5" t="s">
        <v>4</v>
      </c>
      <c r="CV191" s="5" t="s">
        <v>5</v>
      </c>
      <c r="CW191" s="9" t="s">
        <v>5</v>
      </c>
      <c r="CY191" s="4" t="s">
        <v>6</v>
      </c>
      <c r="CZ191" s="5" t="s">
        <v>5</v>
      </c>
      <c r="DA191" s="5" t="s">
        <v>6</v>
      </c>
      <c r="DB191" s="5" t="s">
        <v>4</v>
      </c>
      <c r="DC191" s="5" t="s">
        <v>5</v>
      </c>
      <c r="DD191" s="9" t="s">
        <v>6</v>
      </c>
      <c r="DF191" s="4" t="s">
        <v>6</v>
      </c>
      <c r="DG191" s="5" t="s">
        <v>6</v>
      </c>
      <c r="DH191" s="5" t="s">
        <v>6</v>
      </c>
      <c r="DI191" s="5" t="s">
        <v>4</v>
      </c>
      <c r="DJ191" s="5" t="s">
        <v>5</v>
      </c>
      <c r="DK191" s="9" t="s">
        <v>6</v>
      </c>
    </row>
    <row r="192" spans="3:115" x14ac:dyDescent="0.25">
      <c r="C192" s="4" t="s">
        <v>6</v>
      </c>
      <c r="D192" s="5" t="s">
        <v>4</v>
      </c>
      <c r="E192" s="5" t="s">
        <v>6</v>
      </c>
      <c r="F192" s="5" t="s">
        <v>6</v>
      </c>
      <c r="G192" s="5" t="s">
        <v>6</v>
      </c>
      <c r="H192" s="9" t="s">
        <v>6</v>
      </c>
      <c r="M192" s="4" t="s">
        <v>6</v>
      </c>
      <c r="N192" s="5" t="s">
        <v>4</v>
      </c>
      <c r="O192" s="5" t="s">
        <v>6</v>
      </c>
      <c r="P192" s="5" t="s">
        <v>5</v>
      </c>
      <c r="Q192" s="5" t="s">
        <v>5</v>
      </c>
      <c r="R192" s="9" t="s">
        <v>6</v>
      </c>
      <c r="T192" s="4" t="s">
        <v>6</v>
      </c>
      <c r="U192" s="5" t="s">
        <v>5</v>
      </c>
      <c r="V192" s="5" t="s">
        <v>6</v>
      </c>
      <c r="W192" s="5" t="s">
        <v>5</v>
      </c>
      <c r="X192" s="5" t="s">
        <v>5</v>
      </c>
      <c r="Y192" s="9" t="s">
        <v>6</v>
      </c>
      <c r="AA192" s="4" t="s">
        <v>6</v>
      </c>
      <c r="AB192" s="5" t="s">
        <v>6</v>
      </c>
      <c r="AC192" s="5" t="s">
        <v>6</v>
      </c>
      <c r="AD192" s="5" t="s">
        <v>5</v>
      </c>
      <c r="AE192" s="5" t="s">
        <v>5</v>
      </c>
      <c r="AF192" s="9" t="s">
        <v>6</v>
      </c>
      <c r="AM192" s="4" t="s">
        <v>6</v>
      </c>
      <c r="AN192" s="5" t="s">
        <v>4</v>
      </c>
      <c r="AO192" s="5" t="s">
        <v>4</v>
      </c>
      <c r="AP192" s="5" t="s">
        <v>4</v>
      </c>
      <c r="AQ192" s="5" t="s">
        <v>6</v>
      </c>
      <c r="AR192" s="9" t="s">
        <v>4</v>
      </c>
      <c r="AT192" s="4" t="s">
        <v>6</v>
      </c>
      <c r="AU192" s="5" t="s">
        <v>5</v>
      </c>
      <c r="AV192" s="5" t="s">
        <v>4</v>
      </c>
      <c r="AW192" s="5" t="s">
        <v>4</v>
      </c>
      <c r="AX192" s="5" t="s">
        <v>6</v>
      </c>
      <c r="AY192" s="9" t="s">
        <v>4</v>
      </c>
      <c r="BA192" s="4" t="s">
        <v>6</v>
      </c>
      <c r="BB192" s="5" t="s">
        <v>6</v>
      </c>
      <c r="BC192" s="5" t="s">
        <v>4</v>
      </c>
      <c r="BD192" s="5" t="s">
        <v>4</v>
      </c>
      <c r="BE192" s="5" t="s">
        <v>6</v>
      </c>
      <c r="BF192" s="9" t="s">
        <v>4</v>
      </c>
      <c r="BN192" s="4" t="s">
        <v>6</v>
      </c>
      <c r="BO192" s="5" t="s">
        <v>4</v>
      </c>
      <c r="BP192" s="5" t="s">
        <v>5</v>
      </c>
      <c r="BQ192" s="5" t="s">
        <v>4</v>
      </c>
      <c r="BR192" s="5" t="s">
        <v>6</v>
      </c>
      <c r="BS192" s="9" t="s">
        <v>5</v>
      </c>
      <c r="BU192" s="4" t="s">
        <v>6</v>
      </c>
      <c r="BV192" s="5" t="s">
        <v>5</v>
      </c>
      <c r="BW192" s="5" t="s">
        <v>5</v>
      </c>
      <c r="BX192" s="5" t="s">
        <v>4</v>
      </c>
      <c r="BY192" s="5" t="s">
        <v>6</v>
      </c>
      <c r="BZ192" s="9" t="s">
        <v>5</v>
      </c>
      <c r="CB192" s="4" t="s">
        <v>6</v>
      </c>
      <c r="CC192" s="5" t="s">
        <v>6</v>
      </c>
      <c r="CD192" s="5" t="s">
        <v>5</v>
      </c>
      <c r="CE192" s="5" t="s">
        <v>4</v>
      </c>
      <c r="CF192" s="5" t="s">
        <v>6</v>
      </c>
      <c r="CG192" s="9" t="s">
        <v>5</v>
      </c>
      <c r="CP192" s="35"/>
      <c r="CR192" s="4" t="s">
        <v>6</v>
      </c>
      <c r="CS192" s="5" t="s">
        <v>4</v>
      </c>
      <c r="CT192" s="5" t="s">
        <v>6</v>
      </c>
      <c r="CU192" s="5" t="s">
        <v>4</v>
      </c>
      <c r="CV192" s="5" t="s">
        <v>6</v>
      </c>
      <c r="CW192" s="9" t="s">
        <v>5</v>
      </c>
      <c r="CY192" s="4" t="s">
        <v>6</v>
      </c>
      <c r="CZ192" s="5" t="s">
        <v>5</v>
      </c>
      <c r="DA192" s="5" t="s">
        <v>6</v>
      </c>
      <c r="DB192" s="5" t="s">
        <v>4</v>
      </c>
      <c r="DC192" s="5" t="s">
        <v>6</v>
      </c>
      <c r="DD192" s="9" t="s">
        <v>6</v>
      </c>
      <c r="DF192" s="4" t="s">
        <v>6</v>
      </c>
      <c r="DG192" s="5" t="s">
        <v>6</v>
      </c>
      <c r="DH192" s="5" t="s">
        <v>6</v>
      </c>
      <c r="DI192" s="5" t="s">
        <v>4</v>
      </c>
      <c r="DJ192" s="5" t="s">
        <v>6</v>
      </c>
      <c r="DK192" s="9" t="s">
        <v>6</v>
      </c>
    </row>
    <row r="193" spans="3:115" x14ac:dyDescent="0.25">
      <c r="C193" s="4" t="s">
        <v>6</v>
      </c>
      <c r="D193" s="5" t="s">
        <v>5</v>
      </c>
      <c r="E193" s="5" t="s">
        <v>4</v>
      </c>
      <c r="F193" s="5" t="s">
        <v>4</v>
      </c>
      <c r="G193" s="5" t="s">
        <v>4</v>
      </c>
      <c r="H193" s="9" t="s">
        <v>4</v>
      </c>
      <c r="M193" s="4" t="s">
        <v>6</v>
      </c>
      <c r="N193" s="5" t="s">
        <v>4</v>
      </c>
      <c r="O193" s="5" t="s">
        <v>6</v>
      </c>
      <c r="P193" s="5" t="s">
        <v>5</v>
      </c>
      <c r="Q193" s="5" t="s">
        <v>6</v>
      </c>
      <c r="R193" s="9" t="s">
        <v>6</v>
      </c>
      <c r="T193" s="4" t="s">
        <v>6</v>
      </c>
      <c r="U193" s="5" t="s">
        <v>5</v>
      </c>
      <c r="V193" s="5" t="s">
        <v>6</v>
      </c>
      <c r="W193" s="5" t="s">
        <v>5</v>
      </c>
      <c r="X193" s="5" t="s">
        <v>6</v>
      </c>
      <c r="Y193" s="9" t="s">
        <v>6</v>
      </c>
      <c r="AA193" s="4" t="s">
        <v>6</v>
      </c>
      <c r="AB193" s="5" t="s">
        <v>6</v>
      </c>
      <c r="AC193" s="5" t="s">
        <v>6</v>
      </c>
      <c r="AD193" s="5" t="s">
        <v>5</v>
      </c>
      <c r="AE193" s="5" t="s">
        <v>6</v>
      </c>
      <c r="AF193" s="9" t="s">
        <v>6</v>
      </c>
      <c r="AM193" s="4" t="s">
        <v>6</v>
      </c>
      <c r="AN193" s="5" t="s">
        <v>4</v>
      </c>
      <c r="AO193" s="5" t="s">
        <v>4</v>
      </c>
      <c r="AP193" s="5" t="s">
        <v>5</v>
      </c>
      <c r="AQ193" s="5" t="s">
        <v>4</v>
      </c>
      <c r="AR193" s="9" t="s">
        <v>4</v>
      </c>
      <c r="AT193" s="4" t="s">
        <v>6</v>
      </c>
      <c r="AU193" s="5" t="s">
        <v>5</v>
      </c>
      <c r="AV193" s="5" t="s">
        <v>4</v>
      </c>
      <c r="AW193" s="5" t="s">
        <v>5</v>
      </c>
      <c r="AX193" s="5" t="s">
        <v>4</v>
      </c>
      <c r="AY193" s="9" t="s">
        <v>4</v>
      </c>
      <c r="BA193" s="4" t="s">
        <v>6</v>
      </c>
      <c r="BB193" s="5" t="s">
        <v>6</v>
      </c>
      <c r="BC193" s="5" t="s">
        <v>4</v>
      </c>
      <c r="BD193" s="5" t="s">
        <v>5</v>
      </c>
      <c r="BE193" s="5" t="s">
        <v>4</v>
      </c>
      <c r="BF193" s="9" t="s">
        <v>4</v>
      </c>
      <c r="BN193" s="4" t="s">
        <v>6</v>
      </c>
      <c r="BO193" s="5" t="s">
        <v>4</v>
      </c>
      <c r="BP193" s="5" t="s">
        <v>5</v>
      </c>
      <c r="BQ193" s="5" t="s">
        <v>5</v>
      </c>
      <c r="BR193" s="5" t="s">
        <v>4</v>
      </c>
      <c r="BS193" s="9" t="s">
        <v>5</v>
      </c>
      <c r="BU193" s="4" t="s">
        <v>6</v>
      </c>
      <c r="BV193" s="5" t="s">
        <v>5</v>
      </c>
      <c r="BW193" s="5" t="s">
        <v>5</v>
      </c>
      <c r="BX193" s="5" t="s">
        <v>5</v>
      </c>
      <c r="BY193" s="5" t="s">
        <v>4</v>
      </c>
      <c r="BZ193" s="9" t="s">
        <v>5</v>
      </c>
      <c r="CB193" s="4" t="s">
        <v>6</v>
      </c>
      <c r="CC193" s="5" t="s">
        <v>6</v>
      </c>
      <c r="CD193" s="5" t="s">
        <v>5</v>
      </c>
      <c r="CE193" s="5" t="s">
        <v>5</v>
      </c>
      <c r="CF193" s="5" t="s">
        <v>4</v>
      </c>
      <c r="CG193" s="9" t="s">
        <v>5</v>
      </c>
      <c r="CP193" s="35"/>
      <c r="CR193" s="4" t="s">
        <v>6</v>
      </c>
      <c r="CS193" s="5" t="s">
        <v>4</v>
      </c>
      <c r="CT193" s="5" t="s">
        <v>6</v>
      </c>
      <c r="CU193" s="5" t="s">
        <v>5</v>
      </c>
      <c r="CV193" s="5" t="s">
        <v>4</v>
      </c>
      <c r="CW193" s="9" t="s">
        <v>6</v>
      </c>
      <c r="CY193" s="4" t="s">
        <v>6</v>
      </c>
      <c r="CZ193" s="5" t="s">
        <v>5</v>
      </c>
      <c r="DA193" s="5" t="s">
        <v>6</v>
      </c>
      <c r="DB193" s="5" t="s">
        <v>5</v>
      </c>
      <c r="DC193" s="5" t="s">
        <v>4</v>
      </c>
      <c r="DD193" s="9" t="s">
        <v>6</v>
      </c>
      <c r="DF193" s="4" t="s">
        <v>6</v>
      </c>
      <c r="DG193" s="5" t="s">
        <v>6</v>
      </c>
      <c r="DH193" s="5" t="s">
        <v>6</v>
      </c>
      <c r="DI193" s="5" t="s">
        <v>5</v>
      </c>
      <c r="DJ193" s="5" t="s">
        <v>4</v>
      </c>
      <c r="DK193" s="9" t="s">
        <v>6</v>
      </c>
    </row>
    <row r="194" spans="3:115" x14ac:dyDescent="0.25">
      <c r="C194" s="4" t="s">
        <v>6</v>
      </c>
      <c r="D194" s="5" t="s">
        <v>5</v>
      </c>
      <c r="E194" s="5" t="s">
        <v>4</v>
      </c>
      <c r="F194" s="5" t="s">
        <v>4</v>
      </c>
      <c r="G194" s="5" t="s">
        <v>5</v>
      </c>
      <c r="H194" s="9" t="s">
        <v>4</v>
      </c>
      <c r="M194" s="4" t="s">
        <v>6</v>
      </c>
      <c r="N194" s="5" t="s">
        <v>4</v>
      </c>
      <c r="O194" s="5" t="s">
        <v>6</v>
      </c>
      <c r="P194" s="5" t="s">
        <v>6</v>
      </c>
      <c r="Q194" s="5" t="s">
        <v>4</v>
      </c>
      <c r="R194" s="9" t="s">
        <v>6</v>
      </c>
      <c r="T194" s="4" t="s">
        <v>6</v>
      </c>
      <c r="U194" s="5" t="s">
        <v>5</v>
      </c>
      <c r="V194" s="5" t="s">
        <v>6</v>
      </c>
      <c r="W194" s="5" t="s">
        <v>6</v>
      </c>
      <c r="X194" s="5" t="s">
        <v>4</v>
      </c>
      <c r="Y194" s="9" t="s">
        <v>6</v>
      </c>
      <c r="AA194" s="4" t="s">
        <v>6</v>
      </c>
      <c r="AB194" s="5" t="s">
        <v>6</v>
      </c>
      <c r="AC194" s="5" t="s">
        <v>6</v>
      </c>
      <c r="AD194" s="5" t="s">
        <v>6</v>
      </c>
      <c r="AE194" s="5" t="s">
        <v>4</v>
      </c>
      <c r="AF194" s="9" t="s">
        <v>6</v>
      </c>
      <c r="AM194" s="4" t="s">
        <v>6</v>
      </c>
      <c r="AN194" s="5" t="s">
        <v>4</v>
      </c>
      <c r="AO194" s="5" t="s">
        <v>4</v>
      </c>
      <c r="AP194" s="5" t="s">
        <v>5</v>
      </c>
      <c r="AQ194" s="5" t="s">
        <v>5</v>
      </c>
      <c r="AR194" s="9" t="s">
        <v>4</v>
      </c>
      <c r="AT194" s="4" t="s">
        <v>6</v>
      </c>
      <c r="AU194" s="5" t="s">
        <v>5</v>
      </c>
      <c r="AV194" s="5" t="s">
        <v>4</v>
      </c>
      <c r="AW194" s="5" t="s">
        <v>5</v>
      </c>
      <c r="AX194" s="5" t="s">
        <v>5</v>
      </c>
      <c r="AY194" s="9" t="s">
        <v>5</v>
      </c>
      <c r="BA194" s="4" t="s">
        <v>6</v>
      </c>
      <c r="BB194" s="5" t="s">
        <v>6</v>
      </c>
      <c r="BC194" s="5" t="s">
        <v>4</v>
      </c>
      <c r="BD194" s="5" t="s">
        <v>5</v>
      </c>
      <c r="BE194" s="5" t="s">
        <v>5</v>
      </c>
      <c r="BF194" s="9" t="s">
        <v>5</v>
      </c>
      <c r="BN194" s="4" t="s">
        <v>6</v>
      </c>
      <c r="BO194" s="5" t="s">
        <v>4</v>
      </c>
      <c r="BP194" s="5" t="s">
        <v>5</v>
      </c>
      <c r="BQ194" s="5" t="s">
        <v>5</v>
      </c>
      <c r="BR194" s="5" t="s">
        <v>5</v>
      </c>
      <c r="BS194" s="9" t="s">
        <v>5</v>
      </c>
      <c r="BU194" s="4" t="s">
        <v>6</v>
      </c>
      <c r="BV194" s="5" t="s">
        <v>5</v>
      </c>
      <c r="BW194" s="5" t="s">
        <v>5</v>
      </c>
      <c r="BX194" s="5" t="s">
        <v>5</v>
      </c>
      <c r="BY194" s="5" t="s">
        <v>5</v>
      </c>
      <c r="BZ194" s="9" t="s">
        <v>5</v>
      </c>
      <c r="CB194" s="4" t="s">
        <v>6</v>
      </c>
      <c r="CC194" s="5" t="s">
        <v>6</v>
      </c>
      <c r="CD194" s="5" t="s">
        <v>5</v>
      </c>
      <c r="CE194" s="5" t="s">
        <v>5</v>
      </c>
      <c r="CF194" s="5" t="s">
        <v>5</v>
      </c>
      <c r="CG194" s="9" t="s">
        <v>6</v>
      </c>
      <c r="CP194" s="35"/>
      <c r="CR194" s="4" t="s">
        <v>6</v>
      </c>
      <c r="CS194" s="5" t="s">
        <v>4</v>
      </c>
      <c r="CT194" s="5" t="s">
        <v>6</v>
      </c>
      <c r="CU194" s="5" t="s">
        <v>5</v>
      </c>
      <c r="CV194" s="5" t="s">
        <v>5</v>
      </c>
      <c r="CW194" s="9" t="s">
        <v>6</v>
      </c>
      <c r="CY194" s="4" t="s">
        <v>6</v>
      </c>
      <c r="CZ194" s="5" t="s">
        <v>5</v>
      </c>
      <c r="DA194" s="5" t="s">
        <v>6</v>
      </c>
      <c r="DB194" s="5" t="s">
        <v>5</v>
      </c>
      <c r="DC194" s="5" t="s">
        <v>5</v>
      </c>
      <c r="DD194" s="9" t="s">
        <v>6</v>
      </c>
      <c r="DF194" s="4" t="s">
        <v>6</v>
      </c>
      <c r="DG194" s="5" t="s">
        <v>6</v>
      </c>
      <c r="DH194" s="5" t="s">
        <v>6</v>
      </c>
      <c r="DI194" s="5" t="s">
        <v>5</v>
      </c>
      <c r="DJ194" s="5" t="s">
        <v>5</v>
      </c>
      <c r="DK194" s="9" t="s">
        <v>6</v>
      </c>
    </row>
    <row r="195" spans="3:115" x14ac:dyDescent="0.25">
      <c r="C195" s="4" t="s">
        <v>6</v>
      </c>
      <c r="D195" s="5" t="s">
        <v>5</v>
      </c>
      <c r="E195" s="5" t="s">
        <v>4</v>
      </c>
      <c r="F195" s="5" t="s">
        <v>4</v>
      </c>
      <c r="G195" s="5" t="s">
        <v>6</v>
      </c>
      <c r="H195" s="9" t="s">
        <v>4</v>
      </c>
      <c r="M195" s="4" t="s">
        <v>6</v>
      </c>
      <c r="N195" s="5" t="s">
        <v>4</v>
      </c>
      <c r="O195" s="5" t="s">
        <v>6</v>
      </c>
      <c r="P195" s="5" t="s">
        <v>6</v>
      </c>
      <c r="Q195" s="5" t="s">
        <v>5</v>
      </c>
      <c r="R195" s="9" t="s">
        <v>6</v>
      </c>
      <c r="T195" s="4" t="s">
        <v>6</v>
      </c>
      <c r="U195" s="5" t="s">
        <v>5</v>
      </c>
      <c r="V195" s="5" t="s">
        <v>6</v>
      </c>
      <c r="W195" s="5" t="s">
        <v>6</v>
      </c>
      <c r="X195" s="5" t="s">
        <v>5</v>
      </c>
      <c r="Y195" s="9" t="s">
        <v>6</v>
      </c>
      <c r="AA195" s="4" t="s">
        <v>6</v>
      </c>
      <c r="AB195" s="5" t="s">
        <v>6</v>
      </c>
      <c r="AC195" s="5" t="s">
        <v>6</v>
      </c>
      <c r="AD195" s="5" t="s">
        <v>6</v>
      </c>
      <c r="AE195" s="5" t="s">
        <v>5</v>
      </c>
      <c r="AF195" s="9" t="s">
        <v>6</v>
      </c>
      <c r="AM195" s="4" t="s">
        <v>6</v>
      </c>
      <c r="AN195" s="5" t="s">
        <v>4</v>
      </c>
      <c r="AO195" s="5" t="s">
        <v>4</v>
      </c>
      <c r="AP195" s="5" t="s">
        <v>5</v>
      </c>
      <c r="AQ195" s="5" t="s">
        <v>6</v>
      </c>
      <c r="AR195" s="9" t="s">
        <v>5</v>
      </c>
      <c r="AT195" s="4" t="s">
        <v>6</v>
      </c>
      <c r="AU195" s="5" t="s">
        <v>5</v>
      </c>
      <c r="AV195" s="5" t="s">
        <v>4</v>
      </c>
      <c r="AW195" s="5" t="s">
        <v>5</v>
      </c>
      <c r="AX195" s="5" t="s">
        <v>6</v>
      </c>
      <c r="AY195" s="9" t="s">
        <v>5</v>
      </c>
      <c r="BA195" s="4" t="s">
        <v>6</v>
      </c>
      <c r="BB195" s="5" t="s">
        <v>6</v>
      </c>
      <c r="BC195" s="5" t="s">
        <v>4</v>
      </c>
      <c r="BD195" s="5" t="s">
        <v>5</v>
      </c>
      <c r="BE195" s="5" t="s">
        <v>6</v>
      </c>
      <c r="BF195" s="9" t="s">
        <v>5</v>
      </c>
      <c r="BN195" s="4" t="s">
        <v>6</v>
      </c>
      <c r="BO195" s="5" t="s">
        <v>4</v>
      </c>
      <c r="BP195" s="5" t="s">
        <v>5</v>
      </c>
      <c r="BQ195" s="5" t="s">
        <v>5</v>
      </c>
      <c r="BR195" s="5" t="s">
        <v>6</v>
      </c>
      <c r="BS195" s="9" t="s">
        <v>6</v>
      </c>
      <c r="BU195" s="4" t="s">
        <v>6</v>
      </c>
      <c r="BV195" s="5" t="s">
        <v>5</v>
      </c>
      <c r="BW195" s="5" t="s">
        <v>5</v>
      </c>
      <c r="BX195" s="5" t="s">
        <v>5</v>
      </c>
      <c r="BY195" s="5" t="s">
        <v>6</v>
      </c>
      <c r="BZ195" s="9" t="s">
        <v>5</v>
      </c>
      <c r="CB195" s="4" t="s">
        <v>6</v>
      </c>
      <c r="CC195" s="5" t="s">
        <v>6</v>
      </c>
      <c r="CD195" s="5" t="s">
        <v>5</v>
      </c>
      <c r="CE195" s="5" t="s">
        <v>5</v>
      </c>
      <c r="CF195" s="5" t="s">
        <v>6</v>
      </c>
      <c r="CG195" s="9" t="s">
        <v>6</v>
      </c>
      <c r="CP195" s="35"/>
      <c r="CR195" s="4" t="s">
        <v>6</v>
      </c>
      <c r="CS195" s="5" t="s">
        <v>4</v>
      </c>
      <c r="CT195" s="5" t="s">
        <v>6</v>
      </c>
      <c r="CU195" s="5" t="s">
        <v>5</v>
      </c>
      <c r="CV195" s="5" t="s">
        <v>6</v>
      </c>
      <c r="CW195" s="9" t="s">
        <v>6</v>
      </c>
      <c r="CY195" s="4" t="s">
        <v>6</v>
      </c>
      <c r="CZ195" s="5" t="s">
        <v>5</v>
      </c>
      <c r="DA195" s="5" t="s">
        <v>6</v>
      </c>
      <c r="DB195" s="5" t="s">
        <v>5</v>
      </c>
      <c r="DC195" s="5" t="s">
        <v>6</v>
      </c>
      <c r="DD195" s="9" t="s">
        <v>6</v>
      </c>
      <c r="DF195" s="4" t="s">
        <v>6</v>
      </c>
      <c r="DG195" s="5" t="s">
        <v>6</v>
      </c>
      <c r="DH195" s="5" t="s">
        <v>6</v>
      </c>
      <c r="DI195" s="5" t="s">
        <v>5</v>
      </c>
      <c r="DJ195" s="5" t="s">
        <v>6</v>
      </c>
      <c r="DK195" s="9" t="s">
        <v>6</v>
      </c>
    </row>
    <row r="196" spans="3:115" x14ac:dyDescent="0.25">
      <c r="C196" s="4" t="s">
        <v>6</v>
      </c>
      <c r="D196" s="5" t="s">
        <v>5</v>
      </c>
      <c r="E196" s="5" t="s">
        <v>4</v>
      </c>
      <c r="F196" s="5" t="s">
        <v>5</v>
      </c>
      <c r="G196" s="5" t="s">
        <v>4</v>
      </c>
      <c r="H196" s="9" t="s">
        <v>4</v>
      </c>
      <c r="M196" s="6" t="s">
        <v>6</v>
      </c>
      <c r="N196" s="7" t="s">
        <v>4</v>
      </c>
      <c r="O196" s="7" t="s">
        <v>6</v>
      </c>
      <c r="P196" s="7" t="s">
        <v>6</v>
      </c>
      <c r="Q196" s="7" t="s">
        <v>6</v>
      </c>
      <c r="R196" s="10" t="s">
        <v>6</v>
      </c>
      <c r="T196" s="6" t="s">
        <v>6</v>
      </c>
      <c r="U196" s="7" t="s">
        <v>5</v>
      </c>
      <c r="V196" s="7" t="s">
        <v>6</v>
      </c>
      <c r="W196" s="7" t="s">
        <v>6</v>
      </c>
      <c r="X196" s="7" t="s">
        <v>6</v>
      </c>
      <c r="Y196" s="10" t="s">
        <v>6</v>
      </c>
      <c r="AA196" s="6" t="s">
        <v>6</v>
      </c>
      <c r="AB196" s="7" t="s">
        <v>6</v>
      </c>
      <c r="AC196" s="7" t="s">
        <v>6</v>
      </c>
      <c r="AD196" s="7" t="s">
        <v>6</v>
      </c>
      <c r="AE196" s="7" t="s">
        <v>6</v>
      </c>
      <c r="AF196" s="10" t="s">
        <v>6</v>
      </c>
      <c r="AM196" s="4" t="s">
        <v>6</v>
      </c>
      <c r="AN196" s="5" t="s">
        <v>4</v>
      </c>
      <c r="AO196" s="5" t="s">
        <v>4</v>
      </c>
      <c r="AP196" s="5" t="s">
        <v>6</v>
      </c>
      <c r="AQ196" s="5" t="s">
        <v>4</v>
      </c>
      <c r="AR196" s="9" t="s">
        <v>5</v>
      </c>
      <c r="AT196" s="4" t="s">
        <v>6</v>
      </c>
      <c r="AU196" s="5" t="s">
        <v>5</v>
      </c>
      <c r="AV196" s="5" t="s">
        <v>4</v>
      </c>
      <c r="AW196" s="5" t="s">
        <v>6</v>
      </c>
      <c r="AX196" s="5" t="s">
        <v>4</v>
      </c>
      <c r="AY196" s="9" t="s">
        <v>5</v>
      </c>
      <c r="BA196" s="4" t="s">
        <v>6</v>
      </c>
      <c r="BB196" s="5" t="s">
        <v>6</v>
      </c>
      <c r="BC196" s="5" t="s">
        <v>4</v>
      </c>
      <c r="BD196" s="5" t="s">
        <v>6</v>
      </c>
      <c r="BE196" s="5" t="s">
        <v>4</v>
      </c>
      <c r="BF196" s="9" t="s">
        <v>5</v>
      </c>
      <c r="BN196" s="4" t="s">
        <v>6</v>
      </c>
      <c r="BO196" s="5" t="s">
        <v>4</v>
      </c>
      <c r="BP196" s="5" t="s">
        <v>5</v>
      </c>
      <c r="BQ196" s="5" t="s">
        <v>6</v>
      </c>
      <c r="BR196" s="5" t="s">
        <v>4</v>
      </c>
      <c r="BS196" s="9" t="s">
        <v>5</v>
      </c>
      <c r="BU196" s="4" t="s">
        <v>6</v>
      </c>
      <c r="BV196" s="5" t="s">
        <v>5</v>
      </c>
      <c r="BW196" s="5" t="s">
        <v>5</v>
      </c>
      <c r="BX196" s="5" t="s">
        <v>6</v>
      </c>
      <c r="BY196" s="5" t="s">
        <v>4</v>
      </c>
      <c r="BZ196" s="9" t="s">
        <v>5</v>
      </c>
      <c r="CB196" s="4" t="s">
        <v>6</v>
      </c>
      <c r="CC196" s="5" t="s">
        <v>6</v>
      </c>
      <c r="CD196" s="5" t="s">
        <v>5</v>
      </c>
      <c r="CE196" s="5" t="s">
        <v>6</v>
      </c>
      <c r="CF196" s="5" t="s">
        <v>4</v>
      </c>
      <c r="CG196" s="9" t="s">
        <v>6</v>
      </c>
      <c r="CP196" s="35"/>
      <c r="CR196" s="4" t="s">
        <v>6</v>
      </c>
      <c r="CS196" s="5" t="s">
        <v>4</v>
      </c>
      <c r="CT196" s="5" t="s">
        <v>6</v>
      </c>
      <c r="CU196" s="5" t="s">
        <v>6</v>
      </c>
      <c r="CV196" s="5" t="s">
        <v>4</v>
      </c>
      <c r="CW196" s="9" t="s">
        <v>6</v>
      </c>
      <c r="CY196" s="4" t="s">
        <v>6</v>
      </c>
      <c r="CZ196" s="5" t="s">
        <v>5</v>
      </c>
      <c r="DA196" s="5" t="s">
        <v>6</v>
      </c>
      <c r="DB196" s="5" t="s">
        <v>6</v>
      </c>
      <c r="DC196" s="5" t="s">
        <v>4</v>
      </c>
      <c r="DD196" s="9" t="s">
        <v>6</v>
      </c>
      <c r="DF196" s="4" t="s">
        <v>6</v>
      </c>
      <c r="DG196" s="5" t="s">
        <v>6</v>
      </c>
      <c r="DH196" s="5" t="s">
        <v>6</v>
      </c>
      <c r="DI196" s="5" t="s">
        <v>6</v>
      </c>
      <c r="DJ196" s="5" t="s">
        <v>4</v>
      </c>
      <c r="DK196" s="9" t="s">
        <v>6</v>
      </c>
    </row>
    <row r="197" spans="3:115" x14ac:dyDescent="0.25">
      <c r="C197" s="4" t="s">
        <v>6</v>
      </c>
      <c r="D197" s="5" t="s">
        <v>5</v>
      </c>
      <c r="E197" s="5" t="s">
        <v>4</v>
      </c>
      <c r="F197" s="5" t="s">
        <v>5</v>
      </c>
      <c r="G197" s="5" t="s">
        <v>5</v>
      </c>
      <c r="H197" s="9" t="s">
        <v>5</v>
      </c>
      <c r="AM197" s="4" t="s">
        <v>6</v>
      </c>
      <c r="AN197" s="5" t="s">
        <v>4</v>
      </c>
      <c r="AO197" s="5" t="s">
        <v>4</v>
      </c>
      <c r="AP197" s="5" t="s">
        <v>6</v>
      </c>
      <c r="AQ197" s="5" t="s">
        <v>5</v>
      </c>
      <c r="AR197" s="9" t="s">
        <v>5</v>
      </c>
      <c r="AT197" s="4" t="s">
        <v>6</v>
      </c>
      <c r="AU197" s="5" t="s">
        <v>5</v>
      </c>
      <c r="AV197" s="5" t="s">
        <v>4</v>
      </c>
      <c r="AW197" s="5" t="s">
        <v>6</v>
      </c>
      <c r="AX197" s="5" t="s">
        <v>5</v>
      </c>
      <c r="AY197" s="9" t="s">
        <v>5</v>
      </c>
      <c r="BA197" s="4" t="s">
        <v>6</v>
      </c>
      <c r="BB197" s="5" t="s">
        <v>6</v>
      </c>
      <c r="BC197" s="5" t="s">
        <v>4</v>
      </c>
      <c r="BD197" s="5" t="s">
        <v>6</v>
      </c>
      <c r="BE197" s="5" t="s">
        <v>5</v>
      </c>
      <c r="BF197" s="9" t="s">
        <v>5</v>
      </c>
      <c r="BN197" s="4" t="s">
        <v>6</v>
      </c>
      <c r="BO197" s="5" t="s">
        <v>4</v>
      </c>
      <c r="BP197" s="5" t="s">
        <v>5</v>
      </c>
      <c r="BQ197" s="5" t="s">
        <v>6</v>
      </c>
      <c r="BR197" s="5" t="s">
        <v>5</v>
      </c>
      <c r="BS197" s="9" t="s">
        <v>6</v>
      </c>
      <c r="BU197" s="4" t="s">
        <v>6</v>
      </c>
      <c r="BV197" s="5" t="s">
        <v>5</v>
      </c>
      <c r="BW197" s="5" t="s">
        <v>5</v>
      </c>
      <c r="BX197" s="5" t="s">
        <v>6</v>
      </c>
      <c r="BY197" s="5" t="s">
        <v>5</v>
      </c>
      <c r="BZ197" s="9" t="s">
        <v>6</v>
      </c>
      <c r="CB197" s="4" t="s">
        <v>6</v>
      </c>
      <c r="CC197" s="5" t="s">
        <v>6</v>
      </c>
      <c r="CD197" s="5" t="s">
        <v>5</v>
      </c>
      <c r="CE197" s="5" t="s">
        <v>6</v>
      </c>
      <c r="CF197" s="5" t="s">
        <v>5</v>
      </c>
      <c r="CG197" s="9" t="s">
        <v>6</v>
      </c>
      <c r="CP197" s="35"/>
      <c r="CR197" s="4" t="s">
        <v>6</v>
      </c>
      <c r="CS197" s="5" t="s">
        <v>4</v>
      </c>
      <c r="CT197" s="5" t="s">
        <v>6</v>
      </c>
      <c r="CU197" s="5" t="s">
        <v>6</v>
      </c>
      <c r="CV197" s="5" t="s">
        <v>5</v>
      </c>
      <c r="CW197" s="9" t="s">
        <v>6</v>
      </c>
      <c r="CY197" s="4" t="s">
        <v>6</v>
      </c>
      <c r="CZ197" s="5" t="s">
        <v>5</v>
      </c>
      <c r="DA197" s="5" t="s">
        <v>6</v>
      </c>
      <c r="DB197" s="5" t="s">
        <v>6</v>
      </c>
      <c r="DC197" s="5" t="s">
        <v>5</v>
      </c>
      <c r="DD197" s="9" t="s">
        <v>6</v>
      </c>
      <c r="DF197" s="4" t="s">
        <v>6</v>
      </c>
      <c r="DG197" s="5" t="s">
        <v>6</v>
      </c>
      <c r="DH197" s="5" t="s">
        <v>6</v>
      </c>
      <c r="DI197" s="5" t="s">
        <v>6</v>
      </c>
      <c r="DJ197" s="5" t="s">
        <v>5</v>
      </c>
      <c r="DK197" s="9" t="s">
        <v>6</v>
      </c>
    </row>
    <row r="198" spans="3:115" x14ac:dyDescent="0.25">
      <c r="C198" s="4" t="s">
        <v>6</v>
      </c>
      <c r="D198" s="5" t="s">
        <v>5</v>
      </c>
      <c r="E198" s="5" t="s">
        <v>4</v>
      </c>
      <c r="F198" s="5" t="s">
        <v>5</v>
      </c>
      <c r="G198" s="5" t="s">
        <v>6</v>
      </c>
      <c r="H198" s="9" t="s">
        <v>5</v>
      </c>
      <c r="AM198" s="4" t="s">
        <v>6</v>
      </c>
      <c r="AN198" s="5" t="s">
        <v>4</v>
      </c>
      <c r="AO198" s="5" t="s">
        <v>4</v>
      </c>
      <c r="AP198" s="5" t="s">
        <v>6</v>
      </c>
      <c r="AQ198" s="5" t="s">
        <v>6</v>
      </c>
      <c r="AR198" s="9" t="s">
        <v>6</v>
      </c>
      <c r="AT198" s="4" t="s">
        <v>6</v>
      </c>
      <c r="AU198" s="5" t="s">
        <v>5</v>
      </c>
      <c r="AV198" s="5" t="s">
        <v>4</v>
      </c>
      <c r="AW198" s="5" t="s">
        <v>6</v>
      </c>
      <c r="AX198" s="5" t="s">
        <v>6</v>
      </c>
      <c r="AY198" s="9" t="s">
        <v>5</v>
      </c>
      <c r="BA198" s="6" t="s">
        <v>6</v>
      </c>
      <c r="BB198" s="7" t="s">
        <v>6</v>
      </c>
      <c r="BC198" s="7" t="s">
        <v>4</v>
      </c>
      <c r="BD198" s="7" t="s">
        <v>6</v>
      </c>
      <c r="BE198" s="7" t="s">
        <v>6</v>
      </c>
      <c r="BF198" s="10" t="s">
        <v>5</v>
      </c>
      <c r="BN198" s="4" t="s">
        <v>6</v>
      </c>
      <c r="BO198" s="5" t="s">
        <v>4</v>
      </c>
      <c r="BP198" s="5" t="s">
        <v>5</v>
      </c>
      <c r="BQ198" s="5" t="s">
        <v>6</v>
      </c>
      <c r="BR198" s="5" t="s">
        <v>6</v>
      </c>
      <c r="BS198" s="9" t="s">
        <v>6</v>
      </c>
      <c r="BU198" s="4" t="s">
        <v>6</v>
      </c>
      <c r="BV198" s="5" t="s">
        <v>5</v>
      </c>
      <c r="BW198" s="5" t="s">
        <v>5</v>
      </c>
      <c r="BX198" s="5" t="s">
        <v>6</v>
      </c>
      <c r="BY198" s="5" t="s">
        <v>6</v>
      </c>
      <c r="BZ198" s="9" t="s">
        <v>6</v>
      </c>
      <c r="CB198" s="6" t="s">
        <v>6</v>
      </c>
      <c r="CC198" s="7" t="s">
        <v>6</v>
      </c>
      <c r="CD198" s="7" t="s">
        <v>5</v>
      </c>
      <c r="CE198" s="7" t="s">
        <v>6</v>
      </c>
      <c r="CF198" s="7" t="s">
        <v>6</v>
      </c>
      <c r="CG198" s="10" t="s">
        <v>6</v>
      </c>
      <c r="CP198" s="35"/>
      <c r="CR198" s="4" t="s">
        <v>6</v>
      </c>
      <c r="CS198" s="5" t="s">
        <v>4</v>
      </c>
      <c r="CT198" s="5" t="s">
        <v>6</v>
      </c>
      <c r="CU198" s="5" t="s">
        <v>6</v>
      </c>
      <c r="CV198" s="5" t="s">
        <v>6</v>
      </c>
      <c r="CW198" s="9" t="s">
        <v>6</v>
      </c>
      <c r="CY198" s="4" t="s">
        <v>6</v>
      </c>
      <c r="CZ198" s="5" t="s">
        <v>5</v>
      </c>
      <c r="DA198" s="5" t="s">
        <v>6</v>
      </c>
      <c r="DB198" s="5" t="s">
        <v>6</v>
      </c>
      <c r="DC198" s="5" t="s">
        <v>6</v>
      </c>
      <c r="DD198" s="9" t="s">
        <v>6</v>
      </c>
      <c r="DF198" s="6" t="s">
        <v>6</v>
      </c>
      <c r="DG198" s="7" t="s">
        <v>6</v>
      </c>
      <c r="DH198" s="7" t="s">
        <v>6</v>
      </c>
      <c r="DI198" s="7" t="s">
        <v>6</v>
      </c>
      <c r="DJ198" s="7" t="s">
        <v>6</v>
      </c>
      <c r="DK198" s="10" t="s">
        <v>6</v>
      </c>
    </row>
    <row r="199" spans="3:115" x14ac:dyDescent="0.25">
      <c r="C199" s="4" t="s">
        <v>6</v>
      </c>
      <c r="D199" s="5" t="s">
        <v>5</v>
      </c>
      <c r="E199" s="5" t="s">
        <v>4</v>
      </c>
      <c r="F199" s="5" t="s">
        <v>6</v>
      </c>
      <c r="G199" s="5" t="s">
        <v>4</v>
      </c>
      <c r="H199" s="9" t="s">
        <v>5</v>
      </c>
      <c r="N199" s="16" t="s">
        <v>10</v>
      </c>
      <c r="O199" s="15">
        <f>COUNTIF(R116:R196,"Malo")</f>
        <v>30</v>
      </c>
      <c r="U199" s="16" t="s">
        <v>10</v>
      </c>
      <c r="V199" s="15">
        <f>COUNTIF(Y116:Y196,"Malo")</f>
        <v>18</v>
      </c>
      <c r="AB199" s="16" t="s">
        <v>10</v>
      </c>
      <c r="AC199" s="15">
        <f>COUNTIF(AF116:AF196,"Malo")</f>
        <v>11</v>
      </c>
      <c r="CP199" s="35"/>
    </row>
    <row r="200" spans="3:115" x14ac:dyDescent="0.25">
      <c r="C200" s="4" t="s">
        <v>6</v>
      </c>
      <c r="D200" s="5" t="s">
        <v>5</v>
      </c>
      <c r="E200" s="5" t="s">
        <v>4</v>
      </c>
      <c r="F200" s="5" t="s">
        <v>6</v>
      </c>
      <c r="G200" s="5" t="s">
        <v>5</v>
      </c>
      <c r="H200" s="9" t="s">
        <v>5</v>
      </c>
      <c r="N200" s="23" t="s">
        <v>11</v>
      </c>
      <c r="O200" s="11">
        <f>COUNTIF(R116:R196,"Bueno")</f>
        <v>35</v>
      </c>
      <c r="U200" s="23" t="s">
        <v>11</v>
      </c>
      <c r="V200" s="11">
        <f>COUNTIF(Y116:Y196,"Bueno")</f>
        <v>42</v>
      </c>
      <c r="AB200" s="23" t="s">
        <v>11</v>
      </c>
      <c r="AC200" s="11">
        <f>COUNTIF(AF116:AF196,"Bueno")</f>
        <v>38</v>
      </c>
      <c r="CP200" s="35"/>
    </row>
    <row r="201" spans="3:115" x14ac:dyDescent="0.25">
      <c r="C201" s="4" t="s">
        <v>6</v>
      </c>
      <c r="D201" s="5" t="s">
        <v>5</v>
      </c>
      <c r="E201" s="5" t="s">
        <v>4</v>
      </c>
      <c r="F201" s="5" t="s">
        <v>6</v>
      </c>
      <c r="G201" s="5" t="s">
        <v>6</v>
      </c>
      <c r="H201" s="9" t="s">
        <v>5</v>
      </c>
      <c r="N201" s="18" t="s">
        <v>12</v>
      </c>
      <c r="O201" s="12">
        <f>COUNTIF(R116:R196,"Genial")</f>
        <v>16</v>
      </c>
      <c r="U201" s="18" t="s">
        <v>12</v>
      </c>
      <c r="V201" s="12">
        <f>COUNTIF(Y116:Y196,"Genial")</f>
        <v>20</v>
      </c>
      <c r="AB201" s="18" t="s">
        <v>12</v>
      </c>
      <c r="AC201" s="12">
        <f>COUNTIF(AF116:AF196,"Genial")</f>
        <v>32</v>
      </c>
      <c r="AN201" s="16" t="s">
        <v>10</v>
      </c>
      <c r="AO201" s="15">
        <f>COUNTIF(AR172:AR198,"Malo")</f>
        <v>22</v>
      </c>
      <c r="AU201" s="16" t="s">
        <v>10</v>
      </c>
      <c r="AV201" s="15">
        <f>COUNTIF(AY172:AY198,"Malo")</f>
        <v>15</v>
      </c>
      <c r="BB201" s="16" t="s">
        <v>10</v>
      </c>
      <c r="BC201" s="15">
        <f>COUNTIF(BF172:BF198,"Malo")</f>
        <v>11</v>
      </c>
      <c r="BO201" s="16" t="s">
        <v>10</v>
      </c>
      <c r="BP201" s="15">
        <f>COUNTIF(BS172:BS198,"Malo")</f>
        <v>5</v>
      </c>
      <c r="BV201" s="16" t="s">
        <v>10</v>
      </c>
      <c r="BW201" s="15">
        <f>COUNTIF(BZ172:BZ198,"Malo")</f>
        <v>3</v>
      </c>
      <c r="CC201" s="16" t="s">
        <v>10</v>
      </c>
      <c r="CD201" s="15">
        <f>COUNTIF(CG172:CG198,"Malo")</f>
        <v>0</v>
      </c>
      <c r="CP201" s="35"/>
      <c r="CS201" s="16" t="s">
        <v>10</v>
      </c>
      <c r="CT201" s="15">
        <f>COUNTIF(CW172:CW198,"Malo")</f>
        <v>3</v>
      </c>
      <c r="CZ201" s="16" t="s">
        <v>10</v>
      </c>
      <c r="DA201" s="15">
        <f>COUNTIF(DD172:DD198,"Malo")</f>
        <v>0</v>
      </c>
      <c r="DG201" s="16" t="s">
        <v>10</v>
      </c>
      <c r="DH201" s="15">
        <f>COUNTIF(DK172:DK198,"Malo")</f>
        <v>0</v>
      </c>
    </row>
    <row r="202" spans="3:115" x14ac:dyDescent="0.25">
      <c r="C202" s="4" t="s">
        <v>6</v>
      </c>
      <c r="D202" s="5" t="s">
        <v>5</v>
      </c>
      <c r="E202" s="5" t="s">
        <v>5</v>
      </c>
      <c r="F202" s="5" t="s">
        <v>4</v>
      </c>
      <c r="G202" s="5" t="s">
        <v>4</v>
      </c>
      <c r="H202" s="9" t="s">
        <v>5</v>
      </c>
      <c r="O202" s="1">
        <f>O201+O200+O199</f>
        <v>81</v>
      </c>
      <c r="V202" s="1">
        <f>V201+V200+V199</f>
        <v>80</v>
      </c>
      <c r="AC202" s="1">
        <f>AC201+AC200+AC199</f>
        <v>81</v>
      </c>
      <c r="AN202" s="23" t="s">
        <v>11</v>
      </c>
      <c r="AO202" s="11">
        <f>COUNTIF(AR172:AR198,"Bueno")</f>
        <v>4</v>
      </c>
      <c r="AU202" s="23" t="s">
        <v>11</v>
      </c>
      <c r="AV202" s="11">
        <f>COUNTIF(AY172:AY198,"Bueno")</f>
        <v>12</v>
      </c>
      <c r="BB202" s="23" t="s">
        <v>11</v>
      </c>
      <c r="BC202" s="11">
        <f>COUNTIF(BF172:BF198,"Bueno")</f>
        <v>15</v>
      </c>
      <c r="BO202" s="23" t="s">
        <v>11</v>
      </c>
      <c r="BP202" s="11">
        <f>COUNTIF(BS172:BS198,"Bueno")</f>
        <v>19</v>
      </c>
      <c r="BV202" s="23" t="s">
        <v>11</v>
      </c>
      <c r="BW202" s="11">
        <f>COUNTIF(BZ172:BZ198,"Bueno")</f>
        <v>21</v>
      </c>
      <c r="CC202" s="23" t="s">
        <v>11</v>
      </c>
      <c r="CD202" s="11">
        <f>COUNTIF(CG172:CG198,"Bueno")</f>
        <v>18</v>
      </c>
      <c r="CP202" s="35"/>
      <c r="CS202" s="23" t="s">
        <v>11</v>
      </c>
      <c r="CT202" s="11">
        <f>COUNTIF(CW172:CW198,"Bueno")</f>
        <v>12</v>
      </c>
      <c r="CZ202" s="23" t="s">
        <v>11</v>
      </c>
      <c r="DA202" s="15">
        <f>COUNTIF(DD173:DD199,"Bueno")</f>
        <v>9</v>
      </c>
      <c r="DG202" s="23" t="s">
        <v>11</v>
      </c>
      <c r="DH202" s="11">
        <f>COUNTIF(DK172:DK198,"Bueno")</f>
        <v>5</v>
      </c>
    </row>
    <row r="203" spans="3:115" x14ac:dyDescent="0.25">
      <c r="C203" s="4" t="s">
        <v>6</v>
      </c>
      <c r="D203" s="5" t="s">
        <v>5</v>
      </c>
      <c r="E203" s="5" t="s">
        <v>5</v>
      </c>
      <c r="F203" s="5" t="s">
        <v>4</v>
      </c>
      <c r="G203" s="5" t="s">
        <v>5</v>
      </c>
      <c r="H203" s="9" t="s">
        <v>5</v>
      </c>
      <c r="AN203" s="18" t="s">
        <v>12</v>
      </c>
      <c r="AO203" s="12">
        <f>COUNTIF(AR172:AR198,"Genial")</f>
        <v>1</v>
      </c>
      <c r="AU203" s="18" t="s">
        <v>12</v>
      </c>
      <c r="AV203" s="12">
        <f>COUNTIF(AY172:AY198,"Genial")</f>
        <v>0</v>
      </c>
      <c r="BB203" s="18" t="s">
        <v>12</v>
      </c>
      <c r="BC203" s="12">
        <f>COUNTIF(BF172:BF198,"Genial")</f>
        <v>1</v>
      </c>
      <c r="BO203" s="18" t="s">
        <v>12</v>
      </c>
      <c r="BP203" s="12">
        <f>COUNTIF(BS172:BS198,"Genial")</f>
        <v>3</v>
      </c>
      <c r="BV203" s="18" t="s">
        <v>12</v>
      </c>
      <c r="BW203" s="12">
        <f>COUNTIF(BZ172:BZ198,"Genial")</f>
        <v>3</v>
      </c>
      <c r="CC203" s="18" t="s">
        <v>12</v>
      </c>
      <c r="CD203" s="12">
        <f>COUNTIF(CG172:CG198,"Genial")</f>
        <v>9</v>
      </c>
      <c r="CP203" s="35"/>
      <c r="CS203" s="18" t="s">
        <v>12</v>
      </c>
      <c r="CT203" s="12">
        <f>COUNTIF(CW172:CW198,"Genial")</f>
        <v>12</v>
      </c>
      <c r="CZ203" s="18" t="s">
        <v>12</v>
      </c>
      <c r="DA203" s="15">
        <f>COUNTIF(DD172:DD198,"Genial")</f>
        <v>17</v>
      </c>
      <c r="DG203" s="18" t="s">
        <v>12</v>
      </c>
      <c r="DH203" s="12">
        <f>COUNTIF(DK172:DK198,"Genial")</f>
        <v>22</v>
      </c>
    </row>
    <row r="204" spans="3:115" x14ac:dyDescent="0.25">
      <c r="C204" s="4" t="s">
        <v>6</v>
      </c>
      <c r="D204" s="5" t="s">
        <v>5</v>
      </c>
      <c r="E204" s="5" t="s">
        <v>5</v>
      </c>
      <c r="F204" s="5" t="s">
        <v>4</v>
      </c>
      <c r="G204" s="5" t="s">
        <v>6</v>
      </c>
      <c r="H204" s="9" t="s">
        <v>5</v>
      </c>
      <c r="N204" s="25" t="s">
        <v>13</v>
      </c>
      <c r="O204" s="24"/>
      <c r="U204" s="25" t="s">
        <v>13</v>
      </c>
      <c r="V204" s="24"/>
      <c r="AB204" s="25" t="s">
        <v>13</v>
      </c>
      <c r="AC204" s="24"/>
      <c r="AO204" s="1">
        <f>AO203+AO202+AO201</f>
        <v>27</v>
      </c>
      <c r="AV204" s="1">
        <f>AV203+AV202+AV201</f>
        <v>27</v>
      </c>
      <c r="BC204" s="1">
        <f>BC203+BC202+BC201</f>
        <v>27</v>
      </c>
      <c r="BP204" s="1">
        <f>BP203+BP202+BP201</f>
        <v>27</v>
      </c>
      <c r="BW204" s="1">
        <f>BW203+BW202+BW201</f>
        <v>27</v>
      </c>
      <c r="CD204" s="1">
        <f>CD203+CD202+CD201</f>
        <v>27</v>
      </c>
      <c r="CP204" s="35"/>
      <c r="CT204" s="1">
        <f>CT203+CT202+CT201</f>
        <v>27</v>
      </c>
      <c r="DA204" s="15">
        <f>DA203+DA202+DA201</f>
        <v>26</v>
      </c>
      <c r="DH204" s="1">
        <f>DH203+DH202+DH201</f>
        <v>27</v>
      </c>
    </row>
    <row r="205" spans="3:115" x14ac:dyDescent="0.25">
      <c r="C205" s="4" t="s">
        <v>6</v>
      </c>
      <c r="D205" s="5" t="s">
        <v>5</v>
      </c>
      <c r="E205" s="5" t="s">
        <v>5</v>
      </c>
      <c r="F205" s="5" t="s">
        <v>5</v>
      </c>
      <c r="G205" s="5" t="s">
        <v>4</v>
      </c>
      <c r="H205" s="9" t="s">
        <v>5</v>
      </c>
      <c r="N205" s="14" t="s">
        <v>14</v>
      </c>
      <c r="O205" s="15">
        <f>LOG(O199/$O$202,3)</f>
        <v>-0.90409672571061539</v>
      </c>
      <c r="U205" s="14" t="s">
        <v>14</v>
      </c>
      <c r="V205" s="15">
        <f>LOG(V199/$V$202,3)</f>
        <v>-1.3577627814322994</v>
      </c>
      <c r="AB205" s="14" t="s">
        <v>14</v>
      </c>
      <c r="AC205" s="15">
        <f>LOG(AC199/$AC$202,3)</f>
        <v>-1.8173416613558617</v>
      </c>
      <c r="CP205" s="35"/>
    </row>
    <row r="206" spans="3:115" x14ac:dyDescent="0.25">
      <c r="C206" s="4" t="s">
        <v>6</v>
      </c>
      <c r="D206" s="5" t="s">
        <v>5</v>
      </c>
      <c r="E206" s="5" t="s">
        <v>5</v>
      </c>
      <c r="F206" s="5" t="s">
        <v>5</v>
      </c>
      <c r="G206" s="5" t="s">
        <v>5</v>
      </c>
      <c r="H206" s="9" t="s">
        <v>5</v>
      </c>
      <c r="N206" s="13" t="s">
        <v>15</v>
      </c>
      <c r="O206" s="15">
        <f t="shared" ref="O206:O207" si="8">LOG(O200/$O$202,3)</f>
        <v>-0.76378273012065057</v>
      </c>
      <c r="U206" s="13" t="s">
        <v>15</v>
      </c>
      <c r="V206" s="15">
        <f t="shared" ref="V206:V207" si="9">LOG(V200/$V$202,3)</f>
        <v>-0.58651903227087709</v>
      </c>
      <c r="AB206" s="13" t="s">
        <v>15</v>
      </c>
      <c r="AC206" s="15">
        <f t="shared" ref="AC206:AC207" si="10">LOG(AC200/$AC$202,3)</f>
        <v>-0.68892638718216714</v>
      </c>
      <c r="AN206" s="25" t="s">
        <v>13</v>
      </c>
      <c r="AO206" s="32"/>
      <c r="AU206" s="25" t="s">
        <v>13</v>
      </c>
      <c r="AV206" s="32"/>
      <c r="BB206" s="25" t="s">
        <v>13</v>
      </c>
      <c r="BC206" s="32"/>
      <c r="BO206" s="25" t="s">
        <v>13</v>
      </c>
      <c r="BP206" s="32"/>
      <c r="BV206" s="25" t="s">
        <v>13</v>
      </c>
      <c r="BW206" s="32"/>
      <c r="CC206" s="25" t="s">
        <v>13</v>
      </c>
      <c r="CD206" s="32"/>
      <c r="CP206" s="35"/>
      <c r="CS206" s="25" t="s">
        <v>13</v>
      </c>
      <c r="CT206" s="32"/>
      <c r="CZ206" s="25" t="s">
        <v>13</v>
      </c>
      <c r="DA206" s="32"/>
      <c r="DG206" s="25" t="s">
        <v>13</v>
      </c>
      <c r="DH206" s="32"/>
    </row>
    <row r="207" spans="3:115" x14ac:dyDescent="0.25">
      <c r="C207" s="4" t="s">
        <v>6</v>
      </c>
      <c r="D207" s="5" t="s">
        <v>5</v>
      </c>
      <c r="E207" s="5" t="s">
        <v>5</v>
      </c>
      <c r="F207" s="5" t="s">
        <v>5</v>
      </c>
      <c r="G207" s="5" t="s">
        <v>6</v>
      </c>
      <c r="H207" s="9" t="s">
        <v>5</v>
      </c>
      <c r="N207" s="13" t="s">
        <v>16</v>
      </c>
      <c r="O207" s="15">
        <f t="shared" si="8"/>
        <v>-1.4762809857141701</v>
      </c>
      <c r="U207" s="13" t="s">
        <v>16</v>
      </c>
      <c r="V207" s="15">
        <f t="shared" si="9"/>
        <v>-1.2618595071429148</v>
      </c>
      <c r="AB207" s="13" t="s">
        <v>16</v>
      </c>
      <c r="AC207" s="15">
        <f t="shared" si="10"/>
        <v>-0.84535123214271279</v>
      </c>
      <c r="AN207" s="14" t="s">
        <v>14</v>
      </c>
      <c r="AO207" s="15">
        <f>LOG(AO201/AO204,3)</f>
        <v>-0.18641190778440453</v>
      </c>
      <c r="AU207" s="14" t="s">
        <v>14</v>
      </c>
      <c r="AV207" s="15">
        <f>LOG(AV201/AV204,3)</f>
        <v>-0.5350264792820727</v>
      </c>
      <c r="BB207" s="14" t="s">
        <v>14</v>
      </c>
      <c r="BC207" s="15">
        <f>LOG(BC201/BC204,3)</f>
        <v>-0.81734166135586184</v>
      </c>
      <c r="BO207" s="14" t="s">
        <v>14</v>
      </c>
      <c r="BP207" s="15">
        <f>LOG(BP201/BP204,3)</f>
        <v>-1.5350264792820729</v>
      </c>
      <c r="BV207" s="14" t="s">
        <v>14</v>
      </c>
      <c r="BW207" s="15">
        <f>LOG(BW201/BW204,3)</f>
        <v>-2</v>
      </c>
      <c r="CC207" s="14" t="s">
        <v>14</v>
      </c>
      <c r="CD207" s="15" t="e">
        <f>LOG(CD201/CD204,3)</f>
        <v>#NUM!</v>
      </c>
      <c r="CE207">
        <v>0</v>
      </c>
      <c r="CP207" s="35"/>
      <c r="CS207" s="14" t="s">
        <v>14</v>
      </c>
      <c r="CT207" s="15">
        <f>LOG(CT201/CT204,3)</f>
        <v>-2</v>
      </c>
      <c r="CZ207" s="14" t="s">
        <v>14</v>
      </c>
      <c r="DA207" s="15" t="e">
        <f>LOG(DA201/DA204,3)</f>
        <v>#NUM!</v>
      </c>
      <c r="DB207">
        <v>0</v>
      </c>
      <c r="DG207" s="14" t="s">
        <v>14</v>
      </c>
      <c r="DH207" s="15" t="e">
        <f>LOG(DH201/DH204,3)</f>
        <v>#NUM!</v>
      </c>
      <c r="DI207">
        <v>0</v>
      </c>
    </row>
    <row r="208" spans="3:115" x14ac:dyDescent="0.25">
      <c r="C208" s="4" t="s">
        <v>6</v>
      </c>
      <c r="D208" s="5" t="s">
        <v>5</v>
      </c>
      <c r="E208" s="5" t="s">
        <v>5</v>
      </c>
      <c r="F208" s="5" t="s">
        <v>6</v>
      </c>
      <c r="G208" s="5" t="s">
        <v>4</v>
      </c>
      <c r="H208" s="9" t="s">
        <v>5</v>
      </c>
      <c r="N208" s="13" t="s">
        <v>18</v>
      </c>
      <c r="O208" s="11">
        <f>-(O199/$O$202)</f>
        <v>-0.37037037037037035</v>
      </c>
      <c r="U208" s="13" t="s">
        <v>18</v>
      </c>
      <c r="V208" s="11">
        <f>-(V199/$V$202)</f>
        <v>-0.22500000000000001</v>
      </c>
      <c r="AB208" s="13" t="s">
        <v>18</v>
      </c>
      <c r="AC208" s="11">
        <f>-(AC199/$AC$202)</f>
        <v>-0.13580246913580246</v>
      </c>
      <c r="AN208" s="13" t="s">
        <v>15</v>
      </c>
      <c r="AO208" s="15">
        <f>LOG(AO202/AO204,3)</f>
        <v>-1.7381404928570852</v>
      </c>
      <c r="AU208" s="13" t="s">
        <v>15</v>
      </c>
      <c r="AV208" s="15">
        <f>LOG(AV202/AV204,3)</f>
        <v>-0.73814049285708505</v>
      </c>
      <c r="BB208" s="13" t="s">
        <v>15</v>
      </c>
      <c r="BC208" s="15">
        <f>LOG(BC202/BC204,3)</f>
        <v>-0.5350264792820727</v>
      </c>
      <c r="BO208" s="13" t="s">
        <v>15</v>
      </c>
      <c r="BP208" s="15">
        <f>LOG(BP202/BP204,3)</f>
        <v>-0.31985614075362462</v>
      </c>
      <c r="BV208" s="13" t="s">
        <v>15</v>
      </c>
      <c r="BW208" s="15">
        <f>LOG(BW202/BW204,3)</f>
        <v>-0.2287562508385777</v>
      </c>
      <c r="CC208" s="13" t="s">
        <v>15</v>
      </c>
      <c r="CD208" s="15">
        <f>LOG(CD202/CD204,3)</f>
        <v>-0.36907024642854258</v>
      </c>
      <c r="CP208" s="35"/>
      <c r="CS208" s="13" t="s">
        <v>15</v>
      </c>
      <c r="CT208" s="15">
        <f>LOG(CT202/CT204,3)</f>
        <v>-0.73814049285708505</v>
      </c>
      <c r="CZ208" s="13" t="s">
        <v>15</v>
      </c>
      <c r="DA208" s="15">
        <f>LOG(DA202/DA204,3)</f>
        <v>-0.96564727304425013</v>
      </c>
      <c r="DG208" s="13" t="s">
        <v>15</v>
      </c>
      <c r="DH208" s="15">
        <f>LOG(DH202/DH204,3)</f>
        <v>-1.5350264792820729</v>
      </c>
    </row>
    <row r="209" spans="3:115" x14ac:dyDescent="0.25">
      <c r="C209" s="4" t="s">
        <v>6</v>
      </c>
      <c r="D209" s="5" t="s">
        <v>5</v>
      </c>
      <c r="E209" s="5" t="s">
        <v>5</v>
      </c>
      <c r="F209" s="5" t="s">
        <v>6</v>
      </c>
      <c r="G209" s="5" t="s">
        <v>5</v>
      </c>
      <c r="H209" s="9" t="s">
        <v>6</v>
      </c>
      <c r="N209" s="13" t="s">
        <v>19</v>
      </c>
      <c r="O209" s="11">
        <f t="shared" ref="O209:O210" si="11">-(O200/$O$202)</f>
        <v>-0.43209876543209874</v>
      </c>
      <c r="U209" s="13" t="s">
        <v>19</v>
      </c>
      <c r="V209" s="11">
        <f t="shared" ref="V209:V210" si="12">-(V200/$V$202)</f>
        <v>-0.52500000000000002</v>
      </c>
      <c r="AB209" s="13" t="s">
        <v>19</v>
      </c>
      <c r="AC209" s="11">
        <f t="shared" ref="AC209:AC210" si="13">-(AC200/$AC$202)</f>
        <v>-0.46913580246913578</v>
      </c>
      <c r="AN209" s="13" t="s">
        <v>16</v>
      </c>
      <c r="AO209" s="15">
        <f>LOG(AO203/AO204,3)</f>
        <v>-3</v>
      </c>
      <c r="AU209" s="13" t="s">
        <v>16</v>
      </c>
      <c r="AV209" s="15" t="e">
        <f>LOG(AV203/AV204,3)</f>
        <v>#NUM!</v>
      </c>
      <c r="AW209">
        <v>0</v>
      </c>
      <c r="BB209" s="13" t="s">
        <v>16</v>
      </c>
      <c r="BC209" s="15">
        <f>LOG(BC203/BC204,3)</f>
        <v>-3</v>
      </c>
      <c r="BO209" s="13" t="s">
        <v>16</v>
      </c>
      <c r="BP209" s="15">
        <f>LOG(BP203/BP204,3)</f>
        <v>-2</v>
      </c>
      <c r="BV209" s="13" t="s">
        <v>16</v>
      </c>
      <c r="BW209" s="15">
        <f>LOG(BW203/BW204,3)</f>
        <v>-2</v>
      </c>
      <c r="CC209" s="13" t="s">
        <v>16</v>
      </c>
      <c r="CD209" s="15">
        <f>LOG(CD203/CD204,3)</f>
        <v>-1</v>
      </c>
      <c r="CP209" s="35"/>
      <c r="CS209" s="13" t="s">
        <v>16</v>
      </c>
      <c r="CT209" s="15">
        <f>LOG(CT203/CT204,3)</f>
        <v>-0.73814049285708505</v>
      </c>
      <c r="CZ209" s="13" t="s">
        <v>16</v>
      </c>
      <c r="DA209" s="15">
        <f>LOG(DA203/DA204,3)</f>
        <v>-0.38674534988168419</v>
      </c>
      <c r="DG209" s="13" t="s">
        <v>16</v>
      </c>
      <c r="DH209" s="15">
        <f>LOG(DH203/DH204,3)</f>
        <v>-0.18641190778440453</v>
      </c>
    </row>
    <row r="210" spans="3:115" x14ac:dyDescent="0.25">
      <c r="C210" s="4" t="s">
        <v>6</v>
      </c>
      <c r="D210" s="5" t="s">
        <v>5</v>
      </c>
      <c r="E210" s="5" t="s">
        <v>5</v>
      </c>
      <c r="F210" s="5" t="s">
        <v>6</v>
      </c>
      <c r="G210" s="5" t="s">
        <v>6</v>
      </c>
      <c r="H210" s="9" t="s">
        <v>6</v>
      </c>
      <c r="N210" s="13" t="s">
        <v>20</v>
      </c>
      <c r="O210" s="11">
        <f t="shared" si="11"/>
        <v>-0.19753086419753085</v>
      </c>
      <c r="U210" s="13" t="s">
        <v>20</v>
      </c>
      <c r="V210" s="11">
        <f t="shared" si="12"/>
        <v>-0.25</v>
      </c>
      <c r="AB210" s="13" t="s">
        <v>20</v>
      </c>
      <c r="AC210" s="11">
        <f t="shared" si="13"/>
        <v>-0.39506172839506171</v>
      </c>
      <c r="AN210" s="13" t="s">
        <v>18</v>
      </c>
      <c r="AO210" s="11">
        <f>-(AO201/AO204)</f>
        <v>-0.81481481481481477</v>
      </c>
      <c r="AU210" s="13" t="s">
        <v>18</v>
      </c>
      <c r="AV210" s="11">
        <f>-(AV201/AV204)</f>
        <v>-0.55555555555555558</v>
      </c>
      <c r="BB210" s="13" t="s">
        <v>18</v>
      </c>
      <c r="BC210" s="11">
        <f>-(BC201/BC204)</f>
        <v>-0.40740740740740738</v>
      </c>
      <c r="BO210" s="13" t="s">
        <v>18</v>
      </c>
      <c r="BP210" s="11">
        <f>-(BP201/BP204)</f>
        <v>-0.18518518518518517</v>
      </c>
      <c r="BV210" s="13" t="s">
        <v>18</v>
      </c>
      <c r="BW210" s="11">
        <f>-(BW201/BW204)</f>
        <v>-0.1111111111111111</v>
      </c>
      <c r="CC210" s="13" t="s">
        <v>18</v>
      </c>
      <c r="CD210" s="11">
        <f>-(CD201/CD204)</f>
        <v>0</v>
      </c>
      <c r="CP210" s="35"/>
      <c r="CS210" s="13" t="s">
        <v>18</v>
      </c>
      <c r="CT210" s="11">
        <f>-(CT201/CT204)</f>
        <v>-0.1111111111111111</v>
      </c>
      <c r="CZ210" s="13" t="s">
        <v>18</v>
      </c>
      <c r="DA210" s="11">
        <f>-(DA201/DA204)</f>
        <v>0</v>
      </c>
      <c r="DG210" s="13" t="s">
        <v>18</v>
      </c>
      <c r="DH210" s="11">
        <f>-(DH201/DH204)</f>
        <v>0</v>
      </c>
    </row>
    <row r="211" spans="3:115" x14ac:dyDescent="0.25">
      <c r="C211" s="4" t="s">
        <v>6</v>
      </c>
      <c r="D211" s="5" t="s">
        <v>5</v>
      </c>
      <c r="E211" s="5" t="s">
        <v>6</v>
      </c>
      <c r="F211" s="5" t="s">
        <v>4</v>
      </c>
      <c r="G211" s="5" t="s">
        <v>4</v>
      </c>
      <c r="H211" s="9" t="s">
        <v>5</v>
      </c>
      <c r="N211" s="19"/>
      <c r="O211" s="11"/>
      <c r="U211" s="19"/>
      <c r="V211" s="11"/>
      <c r="AB211" s="19"/>
      <c r="AC211" s="11"/>
      <c r="AN211" s="13" t="s">
        <v>19</v>
      </c>
      <c r="AO211" s="11">
        <f>-(AO202/AO204)</f>
        <v>-0.14814814814814814</v>
      </c>
      <c r="AU211" s="13" t="s">
        <v>19</v>
      </c>
      <c r="AV211" s="11">
        <f>-(AV202/AV204)</f>
        <v>-0.44444444444444442</v>
      </c>
      <c r="BB211" s="13" t="s">
        <v>19</v>
      </c>
      <c r="BC211" s="11">
        <f>-(BC202/BC204)</f>
        <v>-0.55555555555555558</v>
      </c>
      <c r="BO211" s="13" t="s">
        <v>19</v>
      </c>
      <c r="BP211" s="11">
        <f>-(BP202/BP204)</f>
        <v>-0.70370370370370372</v>
      </c>
      <c r="BV211" s="13" t="s">
        <v>19</v>
      </c>
      <c r="BW211" s="11">
        <f>-(BW202/BW204)</f>
        <v>-0.77777777777777779</v>
      </c>
      <c r="CC211" s="13" t="s">
        <v>19</v>
      </c>
      <c r="CD211" s="11">
        <f>-(CD202/CD204)</f>
        <v>-0.66666666666666663</v>
      </c>
      <c r="CP211" s="35"/>
      <c r="CS211" s="13" t="s">
        <v>19</v>
      </c>
      <c r="CT211" s="11">
        <f>-(CT202/CT204)</f>
        <v>-0.44444444444444442</v>
      </c>
      <c r="CZ211" s="13" t="s">
        <v>19</v>
      </c>
      <c r="DA211" s="11">
        <f>-(DA202/DA204)</f>
        <v>-0.34615384615384615</v>
      </c>
      <c r="DG211" s="13" t="s">
        <v>19</v>
      </c>
      <c r="DH211" s="11">
        <f>-(DH202/DH204)</f>
        <v>-0.18518518518518517</v>
      </c>
    </row>
    <row r="212" spans="3:115" x14ac:dyDescent="0.25">
      <c r="C212" s="4" t="s">
        <v>6</v>
      </c>
      <c r="D212" s="5" t="s">
        <v>5</v>
      </c>
      <c r="E212" s="5" t="s">
        <v>6</v>
      </c>
      <c r="F212" s="5" t="s">
        <v>4</v>
      </c>
      <c r="G212" s="5" t="s">
        <v>5</v>
      </c>
      <c r="H212" s="9" t="s">
        <v>6</v>
      </c>
      <c r="N212" s="20" t="s">
        <v>17</v>
      </c>
      <c r="O212" s="21">
        <f>O208*O205+O209*O206+O210*O207</f>
        <v>0.95649127280207347</v>
      </c>
      <c r="U212" s="20" t="s">
        <v>17</v>
      </c>
      <c r="V212" s="21">
        <f>V208*V205+V209*V206+V210*V207</f>
        <v>0.92888399455020654</v>
      </c>
      <c r="AB212" s="20" t="s">
        <v>17</v>
      </c>
      <c r="AC212" s="21">
        <f>AC208*AC205+AC209*AC206+AC210*AC207</f>
        <v>0.90396543723955114</v>
      </c>
      <c r="AN212" s="13" t="s">
        <v>20</v>
      </c>
      <c r="AO212" s="11">
        <f>-(AO203/AO204)</f>
        <v>-3.7037037037037035E-2</v>
      </c>
      <c r="AU212" s="13" t="s">
        <v>20</v>
      </c>
      <c r="AV212" s="11">
        <f>-(AV203/AV204)</f>
        <v>0</v>
      </c>
      <c r="BB212" s="13" t="s">
        <v>20</v>
      </c>
      <c r="BC212" s="11">
        <f>-(BC203/BC204)</f>
        <v>-3.7037037037037035E-2</v>
      </c>
      <c r="BO212" s="13" t="s">
        <v>20</v>
      </c>
      <c r="BP212" s="11">
        <f>-(BP203/BP204)</f>
        <v>-0.1111111111111111</v>
      </c>
      <c r="BV212" s="13" t="s">
        <v>20</v>
      </c>
      <c r="BW212" s="11">
        <f>-(BW203/BW204)</f>
        <v>-0.1111111111111111</v>
      </c>
      <c r="CC212" s="13" t="s">
        <v>20</v>
      </c>
      <c r="CD212" s="11">
        <f>-(CD203/CD204)</f>
        <v>-0.33333333333333331</v>
      </c>
      <c r="CP212" s="35"/>
      <c r="CS212" s="13" t="s">
        <v>20</v>
      </c>
      <c r="CT212" s="11">
        <f>-(CT203/CT204)</f>
        <v>-0.44444444444444442</v>
      </c>
      <c r="CZ212" s="13" t="s">
        <v>20</v>
      </c>
      <c r="DA212" s="11">
        <f>-(DA203/DA204)</f>
        <v>-0.65384615384615385</v>
      </c>
      <c r="DG212" s="13" t="s">
        <v>20</v>
      </c>
      <c r="DH212" s="11">
        <f>-(DH203/DH204)</f>
        <v>-0.81481481481481477</v>
      </c>
    </row>
    <row r="213" spans="3:115" x14ac:dyDescent="0.25">
      <c r="C213" s="4" t="s">
        <v>6</v>
      </c>
      <c r="D213" s="5" t="s">
        <v>5</v>
      </c>
      <c r="E213" s="5" t="s">
        <v>6</v>
      </c>
      <c r="F213" s="5" t="s">
        <v>4</v>
      </c>
      <c r="G213" s="5" t="s">
        <v>6</v>
      </c>
      <c r="H213" s="9" t="s">
        <v>6</v>
      </c>
      <c r="AN213" s="19"/>
      <c r="AO213" s="11"/>
      <c r="AU213" s="19"/>
      <c r="AV213" s="11"/>
      <c r="BB213" s="19"/>
      <c r="BC213" s="11"/>
      <c r="BO213" s="19"/>
      <c r="BP213" s="11"/>
      <c r="BV213" s="19"/>
      <c r="BW213" s="11"/>
      <c r="CC213" s="19"/>
      <c r="CD213" s="11"/>
      <c r="CP213" s="35"/>
      <c r="CS213" s="19"/>
      <c r="CT213" s="11"/>
      <c r="CZ213" s="19"/>
      <c r="DA213" s="11"/>
      <c r="DG213" s="19"/>
      <c r="DH213" s="11"/>
    </row>
    <row r="214" spans="3:115" x14ac:dyDescent="0.25">
      <c r="C214" s="4" t="s">
        <v>6</v>
      </c>
      <c r="D214" s="5" t="s">
        <v>5</v>
      </c>
      <c r="E214" s="5" t="s">
        <v>6</v>
      </c>
      <c r="F214" s="5" t="s">
        <v>5</v>
      </c>
      <c r="G214" s="5" t="s">
        <v>4</v>
      </c>
      <c r="H214" s="9" t="s">
        <v>6</v>
      </c>
      <c r="AN214" s="20" t="s">
        <v>17</v>
      </c>
      <c r="AO214" s="21">
        <f>AO210*AO207+AO211*AO208+AO212*AO209</f>
        <v>0.52050459046982367</v>
      </c>
      <c r="AU214" s="20" t="s">
        <v>17</v>
      </c>
      <c r="AV214" s="21">
        <f>AV210*AV207+AV211*AV208+AV212*AW209</f>
        <v>0.62529937420430037</v>
      </c>
      <c r="BB214" s="20" t="s">
        <v>17</v>
      </c>
      <c r="BC214" s="21">
        <f>BC210*BC207+BC211*BC208+BC212*BC209</f>
        <v>0.7413390912646507</v>
      </c>
      <c r="BO214" s="20" t="s">
        <v>17</v>
      </c>
      <c r="BP214" s="21">
        <f>BP210*BP207+BP211*BP208+BP212*BP209</f>
        <v>0.73157033595293453</v>
      </c>
      <c r="BV214" s="20" t="s">
        <v>17</v>
      </c>
      <c r="BW214" s="21">
        <f>BW210*BW207+BW211*BW208+BW212*BW209</f>
        <v>0.62236597287444928</v>
      </c>
      <c r="CC214" s="20" t="s">
        <v>17</v>
      </c>
      <c r="CD214" s="21">
        <f>CD210*CE207+CD211*CD208+CD212*CD209</f>
        <v>0.57938016428569505</v>
      </c>
      <c r="CP214" s="35"/>
      <c r="CS214" s="20" t="s">
        <v>17</v>
      </c>
      <c r="CT214" s="21">
        <f>CT210*CT207+CT211*CT208+CT212*CT209</f>
        <v>0.87834710476185329</v>
      </c>
      <c r="CZ214" s="20" t="s">
        <v>17</v>
      </c>
      <c r="DA214" s="21">
        <f>DA210*DB207+DA211*DA208+DA212*DA209</f>
        <v>0.58713447713026468</v>
      </c>
      <c r="DG214" s="20" t="s">
        <v>17</v>
      </c>
      <c r="DH214" s="21">
        <f>DH210*DI207+DH211*DH208+DH212*DH209</f>
        <v>0.4361553469506394</v>
      </c>
    </row>
    <row r="215" spans="3:115" x14ac:dyDescent="0.25">
      <c r="C215" s="4" t="s">
        <v>6</v>
      </c>
      <c r="D215" s="5" t="s">
        <v>5</v>
      </c>
      <c r="E215" s="5" t="s">
        <v>6</v>
      </c>
      <c r="F215" s="5" t="s">
        <v>5</v>
      </c>
      <c r="G215" s="5" t="s">
        <v>5</v>
      </c>
      <c r="H215" s="9" t="s">
        <v>6</v>
      </c>
      <c r="N215" s="26"/>
      <c r="O215" s="27"/>
      <c r="P215" s="27"/>
      <c r="Q215" s="27"/>
      <c r="R215" s="27"/>
      <c r="S215" s="27"/>
      <c r="T215" s="28"/>
      <c r="U215" s="26" t="s">
        <v>22</v>
      </c>
      <c r="V215" s="1">
        <f>$K$16-((O202/$K$6)*O212+(V202/$K$6)*V212+(AC202/$K$6)*AC212)</f>
        <v>2.9933567499263791E-2</v>
      </c>
      <c r="W215" s="27"/>
      <c r="X215" s="27"/>
      <c r="Y215" s="27"/>
      <c r="Z215" s="27"/>
      <c r="AA215" s="27"/>
      <c r="AB215" s="27"/>
      <c r="AC215" s="28"/>
      <c r="CP215" s="35"/>
    </row>
    <row r="216" spans="3:115" x14ac:dyDescent="0.25">
      <c r="C216" s="4" t="s">
        <v>6</v>
      </c>
      <c r="D216" s="5" t="s">
        <v>5</v>
      </c>
      <c r="E216" s="5" t="s">
        <v>6</v>
      </c>
      <c r="F216" s="5" t="s">
        <v>5</v>
      </c>
      <c r="G216" s="5" t="s">
        <v>6</v>
      </c>
      <c r="H216" s="9" t="s">
        <v>6</v>
      </c>
      <c r="CP216" s="35"/>
    </row>
    <row r="217" spans="3:115" x14ac:dyDescent="0.25">
      <c r="C217" s="4" t="s">
        <v>6</v>
      </c>
      <c r="D217" s="5" t="s">
        <v>5</v>
      </c>
      <c r="E217" s="5" t="s">
        <v>6</v>
      </c>
      <c r="F217" s="5" t="s">
        <v>6</v>
      </c>
      <c r="G217" s="5" t="s">
        <v>4</v>
      </c>
      <c r="H217" s="9" t="s">
        <v>6</v>
      </c>
      <c r="AM217" s="37"/>
      <c r="AN217" s="37"/>
      <c r="AO217" s="37"/>
      <c r="AP217" s="37"/>
      <c r="AQ217" s="37"/>
      <c r="AR217" s="37"/>
      <c r="AS217" s="37"/>
      <c r="AT217" s="37"/>
      <c r="AU217" s="26" t="s">
        <v>22</v>
      </c>
      <c r="AV217" s="1">
        <f>$AO$105-((AO204/$AO$95)*AO214+(AV204/$AO$95)*AV214+(BC204/$AO$95)*BC214)</f>
        <v>7.0969379281764056E-2</v>
      </c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N217" s="37"/>
      <c r="BO217" s="37"/>
      <c r="BP217" s="37"/>
      <c r="BQ217" s="37"/>
      <c r="BR217" s="37"/>
      <c r="BS217" s="37"/>
      <c r="BT217" s="37"/>
      <c r="BU217" s="37"/>
      <c r="BV217" s="26" t="s">
        <v>22</v>
      </c>
      <c r="BW217" s="1">
        <f>$BP$105-((BP204/$BP$95)*BP214+(BW204/$BP$95)*BW214+(CD204/$BP$95)*CD214)</f>
        <v>6.564218518395093E-2</v>
      </c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P217" s="35"/>
      <c r="CR217" s="37"/>
      <c r="CS217" s="37"/>
      <c r="CT217" s="37"/>
      <c r="CU217" s="37"/>
      <c r="CV217" s="37"/>
      <c r="CW217" s="37"/>
      <c r="CX217" s="37"/>
      <c r="CY217" s="37"/>
      <c r="CZ217" s="26" t="s">
        <v>22</v>
      </c>
      <c r="DA217" s="1">
        <f>$CT$105-((CT204/$CT$95)*CT214+(DA204/$CT$95)*DA214+(DH204/$CT$95)*DH214)</f>
        <v>7.1343912727937497E-2</v>
      </c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</row>
    <row r="218" spans="3:115" x14ac:dyDescent="0.25">
      <c r="C218" s="4" t="s">
        <v>6</v>
      </c>
      <c r="D218" s="5" t="s">
        <v>5</v>
      </c>
      <c r="E218" s="5" t="s">
        <v>6</v>
      </c>
      <c r="F218" s="5" t="s">
        <v>6</v>
      </c>
      <c r="G218" s="5" t="s">
        <v>5</v>
      </c>
      <c r="H218" s="9" t="s">
        <v>6</v>
      </c>
      <c r="CP218" s="35"/>
    </row>
    <row r="219" spans="3:115" x14ac:dyDescent="0.25">
      <c r="C219" s="4" t="s">
        <v>6</v>
      </c>
      <c r="D219" s="5" t="s">
        <v>5</v>
      </c>
      <c r="E219" s="5" t="s">
        <v>6</v>
      </c>
      <c r="F219" s="5" t="s">
        <v>6</v>
      </c>
      <c r="G219" s="5" t="s">
        <v>6</v>
      </c>
      <c r="H219" s="9" t="s">
        <v>6</v>
      </c>
      <c r="CP219" s="35"/>
    </row>
    <row r="220" spans="3:115" x14ac:dyDescent="0.25">
      <c r="C220" s="4" t="s">
        <v>6</v>
      </c>
      <c r="D220" s="5" t="s">
        <v>6</v>
      </c>
      <c r="E220" s="5" t="s">
        <v>4</v>
      </c>
      <c r="F220" s="5" t="s">
        <v>4</v>
      </c>
      <c r="G220" s="5" t="s">
        <v>4</v>
      </c>
      <c r="H220" s="9" t="s">
        <v>4</v>
      </c>
      <c r="M220" s="41" t="s">
        <v>9</v>
      </c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3"/>
      <c r="CP220" s="35"/>
    </row>
    <row r="221" spans="3:115" x14ac:dyDescent="0.25">
      <c r="C221" s="4" t="s">
        <v>6</v>
      </c>
      <c r="D221" s="5" t="s">
        <v>6</v>
      </c>
      <c r="E221" s="5" t="s">
        <v>4</v>
      </c>
      <c r="F221" s="5" t="s">
        <v>4</v>
      </c>
      <c r="G221" s="5" t="s">
        <v>5</v>
      </c>
      <c r="H221" s="9" t="s">
        <v>4</v>
      </c>
      <c r="CP221" s="35"/>
    </row>
    <row r="222" spans="3:115" x14ac:dyDescent="0.25">
      <c r="C222" s="4" t="s">
        <v>6</v>
      </c>
      <c r="D222" s="5" t="s">
        <v>6</v>
      </c>
      <c r="E222" s="5" t="s">
        <v>4</v>
      </c>
      <c r="F222" s="5" t="s">
        <v>4</v>
      </c>
      <c r="G222" s="5" t="s">
        <v>6</v>
      </c>
      <c r="H222" s="9" t="s">
        <v>4</v>
      </c>
      <c r="CP222" s="35"/>
    </row>
    <row r="223" spans="3:115" x14ac:dyDescent="0.25">
      <c r="C223" s="4" t="s">
        <v>6</v>
      </c>
      <c r="D223" s="5" t="s">
        <v>6</v>
      </c>
      <c r="E223" s="5" t="s">
        <v>4</v>
      </c>
      <c r="F223" s="5" t="s">
        <v>5</v>
      </c>
      <c r="G223" s="5" t="s">
        <v>4</v>
      </c>
      <c r="H223" s="9" t="s">
        <v>4</v>
      </c>
      <c r="M223" s="2" t="s">
        <v>7</v>
      </c>
      <c r="N223" s="2" t="s">
        <v>0</v>
      </c>
      <c r="O223" s="2" t="s">
        <v>9</v>
      </c>
      <c r="P223" s="2" t="s">
        <v>1</v>
      </c>
      <c r="Q223" s="8" t="s">
        <v>2</v>
      </c>
      <c r="R223" s="2" t="s">
        <v>3</v>
      </c>
      <c r="T223" s="2" t="s">
        <v>7</v>
      </c>
      <c r="U223" s="2" t="s">
        <v>0</v>
      </c>
      <c r="V223" s="2" t="s">
        <v>9</v>
      </c>
      <c r="W223" s="2" t="s">
        <v>1</v>
      </c>
      <c r="X223" s="8" t="s">
        <v>2</v>
      </c>
      <c r="Y223" s="2" t="s">
        <v>3</v>
      </c>
      <c r="AA223" s="2" t="s">
        <v>7</v>
      </c>
      <c r="AB223" s="2" t="s">
        <v>0</v>
      </c>
      <c r="AC223" s="2" t="s">
        <v>9</v>
      </c>
      <c r="AD223" s="2" t="s">
        <v>1</v>
      </c>
      <c r="AE223" s="8" t="s">
        <v>2</v>
      </c>
      <c r="AF223" s="2" t="s">
        <v>3</v>
      </c>
      <c r="CP223" s="35"/>
    </row>
    <row r="224" spans="3:115" x14ac:dyDescent="0.25">
      <c r="C224" s="4" t="s">
        <v>6</v>
      </c>
      <c r="D224" s="5" t="s">
        <v>6</v>
      </c>
      <c r="E224" s="5" t="s">
        <v>4</v>
      </c>
      <c r="F224" s="5" t="s">
        <v>5</v>
      </c>
      <c r="G224" s="5" t="s">
        <v>5</v>
      </c>
      <c r="H224" s="9" t="s">
        <v>5</v>
      </c>
      <c r="M224" s="4" t="s">
        <v>4</v>
      </c>
      <c r="N224" s="5" t="s">
        <v>4</v>
      </c>
      <c r="O224" s="5" t="s">
        <v>4</v>
      </c>
      <c r="P224" s="5" t="s">
        <v>4</v>
      </c>
      <c r="Q224" s="5" t="s">
        <v>4</v>
      </c>
      <c r="R224" s="9" t="s">
        <v>4</v>
      </c>
      <c r="T224" s="4" t="s">
        <v>4</v>
      </c>
      <c r="U224" s="5" t="s">
        <v>4</v>
      </c>
      <c r="V224" s="5" t="s">
        <v>5</v>
      </c>
      <c r="W224" s="5" t="s">
        <v>4</v>
      </c>
      <c r="X224" s="5" t="s">
        <v>4</v>
      </c>
      <c r="Y224" s="9" t="s">
        <v>4</v>
      </c>
      <c r="AA224" s="4" t="s">
        <v>4</v>
      </c>
      <c r="AB224" s="5" t="s">
        <v>4</v>
      </c>
      <c r="AC224" s="5" t="s">
        <v>6</v>
      </c>
      <c r="AD224" s="5" t="s">
        <v>4</v>
      </c>
      <c r="AE224" s="5" t="s">
        <v>4</v>
      </c>
      <c r="AF224" s="9" t="s">
        <v>4</v>
      </c>
      <c r="CP224" s="35"/>
    </row>
    <row r="225" spans="3:115" x14ac:dyDescent="0.25">
      <c r="C225" s="4" t="s">
        <v>6</v>
      </c>
      <c r="D225" s="5" t="s">
        <v>6</v>
      </c>
      <c r="E225" s="5" t="s">
        <v>4</v>
      </c>
      <c r="F225" s="5" t="s">
        <v>5</v>
      </c>
      <c r="G225" s="5" t="s">
        <v>6</v>
      </c>
      <c r="H225" s="9" t="s">
        <v>5</v>
      </c>
      <c r="M225" s="4" t="s">
        <v>4</v>
      </c>
      <c r="N225" s="5" t="s">
        <v>4</v>
      </c>
      <c r="O225" s="5" t="s">
        <v>4</v>
      </c>
      <c r="P225" s="5" t="s">
        <v>4</v>
      </c>
      <c r="Q225" s="5" t="s">
        <v>5</v>
      </c>
      <c r="R225" s="9" t="s">
        <v>4</v>
      </c>
      <c r="T225" s="4" t="s">
        <v>4</v>
      </c>
      <c r="U225" s="5" t="s">
        <v>4</v>
      </c>
      <c r="V225" s="5" t="s">
        <v>5</v>
      </c>
      <c r="W225" s="5" t="s">
        <v>4</v>
      </c>
      <c r="X225" s="5" t="s">
        <v>5</v>
      </c>
      <c r="Y225" s="9" t="s">
        <v>4</v>
      </c>
      <c r="AA225" s="4" t="s">
        <v>4</v>
      </c>
      <c r="AB225" s="5" t="s">
        <v>4</v>
      </c>
      <c r="AC225" s="5" t="s">
        <v>6</v>
      </c>
      <c r="AD225" s="5" t="s">
        <v>4</v>
      </c>
      <c r="AE225" s="5" t="s">
        <v>5</v>
      </c>
      <c r="AF225" s="9" t="s">
        <v>4</v>
      </c>
      <c r="CP225" s="35"/>
    </row>
    <row r="226" spans="3:115" x14ac:dyDescent="0.25">
      <c r="C226" s="4" t="s">
        <v>6</v>
      </c>
      <c r="D226" s="5" t="s">
        <v>6</v>
      </c>
      <c r="E226" s="5" t="s">
        <v>4</v>
      </c>
      <c r="F226" s="5" t="s">
        <v>6</v>
      </c>
      <c r="G226" s="5" t="s">
        <v>4</v>
      </c>
      <c r="H226" s="9" t="s">
        <v>5</v>
      </c>
      <c r="M226" s="4" t="s">
        <v>4</v>
      </c>
      <c r="N226" s="5" t="s">
        <v>4</v>
      </c>
      <c r="O226" s="5" t="s">
        <v>4</v>
      </c>
      <c r="P226" s="5" t="s">
        <v>4</v>
      </c>
      <c r="Q226" s="5" t="s">
        <v>6</v>
      </c>
      <c r="R226" s="9" t="s">
        <v>4</v>
      </c>
      <c r="T226" s="4" t="s">
        <v>4</v>
      </c>
      <c r="U226" s="5" t="s">
        <v>4</v>
      </c>
      <c r="V226" s="5" t="s">
        <v>5</v>
      </c>
      <c r="W226" s="5" t="s">
        <v>4</v>
      </c>
      <c r="X226" s="5" t="s">
        <v>6</v>
      </c>
      <c r="Y226" s="9" t="s">
        <v>4</v>
      </c>
      <c r="AA226" s="4" t="s">
        <v>4</v>
      </c>
      <c r="AB226" s="5" t="s">
        <v>4</v>
      </c>
      <c r="AC226" s="5" t="s">
        <v>6</v>
      </c>
      <c r="AD226" s="5" t="s">
        <v>4</v>
      </c>
      <c r="AE226" s="5" t="s">
        <v>6</v>
      </c>
      <c r="AF226" s="9" t="s">
        <v>5</v>
      </c>
      <c r="AM226" s="37"/>
      <c r="AN226" s="37"/>
      <c r="AO226" s="37"/>
      <c r="AP226" s="37"/>
      <c r="AQ226" s="37"/>
      <c r="AR226" s="37"/>
      <c r="AS226" s="37"/>
      <c r="AT226" s="37"/>
      <c r="AU226" s="37"/>
      <c r="AV226" s="37" t="s">
        <v>27</v>
      </c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 t="s">
        <v>27</v>
      </c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P226" s="35"/>
      <c r="CR226" s="37"/>
      <c r="CS226" s="37"/>
      <c r="CT226" s="37"/>
      <c r="CU226" s="37"/>
      <c r="CV226" s="37"/>
      <c r="CW226" s="37"/>
      <c r="CX226" s="37"/>
      <c r="CY226" s="37"/>
      <c r="CZ226" s="37"/>
      <c r="DA226" s="37" t="s">
        <v>27</v>
      </c>
      <c r="DB226" s="37"/>
      <c r="DC226" s="37"/>
      <c r="DD226" s="37"/>
      <c r="DE226" s="37"/>
      <c r="DF226" s="37"/>
      <c r="DG226" s="37"/>
      <c r="DH226" s="37"/>
      <c r="DI226" s="37"/>
      <c r="DJ226" s="37"/>
      <c r="DK226" s="37"/>
    </row>
    <row r="227" spans="3:115" x14ac:dyDescent="0.25">
      <c r="C227" s="4" t="s">
        <v>6</v>
      </c>
      <c r="D227" s="5" t="s">
        <v>6</v>
      </c>
      <c r="E227" s="5" t="s">
        <v>4</v>
      </c>
      <c r="F227" s="5" t="s">
        <v>6</v>
      </c>
      <c r="G227" s="5" t="s">
        <v>5</v>
      </c>
      <c r="H227" s="9" t="s">
        <v>5</v>
      </c>
      <c r="M227" s="4" t="s">
        <v>4</v>
      </c>
      <c r="N227" s="5" t="s">
        <v>4</v>
      </c>
      <c r="O227" s="5" t="s">
        <v>4</v>
      </c>
      <c r="P227" s="5" t="s">
        <v>5</v>
      </c>
      <c r="Q227" s="5" t="s">
        <v>4</v>
      </c>
      <c r="R227" s="9" t="s">
        <v>4</v>
      </c>
      <c r="T227" s="4" t="s">
        <v>4</v>
      </c>
      <c r="U227" s="5" t="s">
        <v>4</v>
      </c>
      <c r="V227" s="5" t="s">
        <v>5</v>
      </c>
      <c r="W227" s="5" t="s">
        <v>5</v>
      </c>
      <c r="X227" s="5" t="s">
        <v>4</v>
      </c>
      <c r="Y227" s="9" t="s">
        <v>5</v>
      </c>
      <c r="AA227" s="4" t="s">
        <v>4</v>
      </c>
      <c r="AB227" s="5" t="s">
        <v>4</v>
      </c>
      <c r="AC227" s="5" t="s">
        <v>6</v>
      </c>
      <c r="AD227" s="5" t="s">
        <v>5</v>
      </c>
      <c r="AE227" s="5" t="s">
        <v>4</v>
      </c>
      <c r="AF227" s="9" t="s">
        <v>5</v>
      </c>
      <c r="CP227" s="35"/>
    </row>
    <row r="228" spans="3:115" x14ac:dyDescent="0.25">
      <c r="C228" s="4" t="s">
        <v>6</v>
      </c>
      <c r="D228" s="5" t="s">
        <v>6</v>
      </c>
      <c r="E228" s="5" t="s">
        <v>4</v>
      </c>
      <c r="F228" s="5" t="s">
        <v>6</v>
      </c>
      <c r="G228" s="5" t="s">
        <v>6</v>
      </c>
      <c r="H228" s="9" t="s">
        <v>5</v>
      </c>
      <c r="M228" s="4" t="s">
        <v>4</v>
      </c>
      <c r="N228" s="5" t="s">
        <v>4</v>
      </c>
      <c r="O228" s="5" t="s">
        <v>4</v>
      </c>
      <c r="P228" s="5" t="s">
        <v>5</v>
      </c>
      <c r="Q228" s="5" t="s">
        <v>5</v>
      </c>
      <c r="R228" s="9" t="s">
        <v>4</v>
      </c>
      <c r="T228" s="4" t="s">
        <v>4</v>
      </c>
      <c r="U228" s="5" t="s">
        <v>4</v>
      </c>
      <c r="V228" s="5" t="s">
        <v>5</v>
      </c>
      <c r="W228" s="5" t="s">
        <v>5</v>
      </c>
      <c r="X228" s="5" t="s">
        <v>5</v>
      </c>
      <c r="Y228" s="9" t="s">
        <v>5</v>
      </c>
      <c r="AA228" s="4" t="s">
        <v>4</v>
      </c>
      <c r="AB228" s="5" t="s">
        <v>4</v>
      </c>
      <c r="AC228" s="5" t="s">
        <v>6</v>
      </c>
      <c r="AD228" s="5" t="s">
        <v>5</v>
      </c>
      <c r="AE228" s="5" t="s">
        <v>5</v>
      </c>
      <c r="AF228" s="9" t="s">
        <v>5</v>
      </c>
      <c r="AM228" s="2" t="s">
        <v>7</v>
      </c>
      <c r="AN228" s="2" t="s">
        <v>0</v>
      </c>
      <c r="AO228" s="36" t="s">
        <v>9</v>
      </c>
      <c r="AP228" s="2" t="s">
        <v>1</v>
      </c>
      <c r="AQ228" s="33" t="s">
        <v>2</v>
      </c>
      <c r="AR228" s="2" t="s">
        <v>3</v>
      </c>
      <c r="AT228" s="2" t="s">
        <v>7</v>
      </c>
      <c r="AU228" s="2" t="s">
        <v>0</v>
      </c>
      <c r="AV228" s="36" t="s">
        <v>9</v>
      </c>
      <c r="AW228" s="2" t="s">
        <v>1</v>
      </c>
      <c r="AX228" s="33" t="s">
        <v>2</v>
      </c>
      <c r="AY228" s="2" t="s">
        <v>3</v>
      </c>
      <c r="BA228" s="2" t="s">
        <v>7</v>
      </c>
      <c r="BB228" s="2" t="s">
        <v>0</v>
      </c>
      <c r="BC228" s="36" t="s">
        <v>9</v>
      </c>
      <c r="BD228" s="2" t="s">
        <v>1</v>
      </c>
      <c r="BE228" s="33" t="s">
        <v>2</v>
      </c>
      <c r="BF228" s="2" t="s">
        <v>3</v>
      </c>
      <c r="BN228" s="2" t="s">
        <v>7</v>
      </c>
      <c r="BO228" s="2" t="s">
        <v>0</v>
      </c>
      <c r="BP228" s="2" t="s">
        <v>9</v>
      </c>
      <c r="BQ228" s="2" t="s">
        <v>1</v>
      </c>
      <c r="BR228" s="33" t="s">
        <v>2</v>
      </c>
      <c r="BS228" s="2" t="s">
        <v>3</v>
      </c>
      <c r="BU228" s="2" t="s">
        <v>7</v>
      </c>
      <c r="BV228" s="2" t="s">
        <v>0</v>
      </c>
      <c r="BW228" s="36" t="s">
        <v>9</v>
      </c>
      <c r="BX228" s="2" t="s">
        <v>1</v>
      </c>
      <c r="BY228" s="33" t="s">
        <v>2</v>
      </c>
      <c r="BZ228" s="2" t="s">
        <v>3</v>
      </c>
      <c r="CB228" s="2" t="s">
        <v>7</v>
      </c>
      <c r="CC228" s="2" t="s">
        <v>0</v>
      </c>
      <c r="CD228" s="36" t="s">
        <v>9</v>
      </c>
      <c r="CE228" s="2" t="s">
        <v>1</v>
      </c>
      <c r="CF228" s="33" t="s">
        <v>2</v>
      </c>
      <c r="CG228" s="2" t="s">
        <v>3</v>
      </c>
      <c r="CP228" s="35"/>
      <c r="CR228" s="2" t="s">
        <v>7</v>
      </c>
      <c r="CS228" s="2" t="s">
        <v>0</v>
      </c>
      <c r="CT228" s="2" t="s">
        <v>9</v>
      </c>
      <c r="CU228" s="2" t="s">
        <v>1</v>
      </c>
      <c r="CV228" s="33" t="s">
        <v>2</v>
      </c>
      <c r="CW228" s="2" t="s">
        <v>3</v>
      </c>
      <c r="CY228" s="2" t="s">
        <v>7</v>
      </c>
      <c r="CZ228" s="2" t="s">
        <v>0</v>
      </c>
      <c r="DA228" s="36" t="s">
        <v>9</v>
      </c>
      <c r="DB228" s="2" t="s">
        <v>1</v>
      </c>
      <c r="DC228" s="33" t="s">
        <v>2</v>
      </c>
      <c r="DD228" s="2" t="s">
        <v>3</v>
      </c>
      <c r="DF228" s="2" t="s">
        <v>7</v>
      </c>
      <c r="DG228" s="2" t="s">
        <v>0</v>
      </c>
      <c r="DH228" s="36" t="s">
        <v>9</v>
      </c>
      <c r="DI228" s="2" t="s">
        <v>1</v>
      </c>
      <c r="DJ228" s="33" t="s">
        <v>2</v>
      </c>
      <c r="DK228" s="2" t="s">
        <v>3</v>
      </c>
    </row>
    <row r="229" spans="3:115" x14ac:dyDescent="0.25">
      <c r="C229" s="4" t="s">
        <v>6</v>
      </c>
      <c r="D229" s="5" t="s">
        <v>6</v>
      </c>
      <c r="E229" s="5" t="s">
        <v>5</v>
      </c>
      <c r="F229" s="5" t="s">
        <v>4</v>
      </c>
      <c r="G229" s="5" t="s">
        <v>4</v>
      </c>
      <c r="H229" s="9" t="s">
        <v>5</v>
      </c>
      <c r="M229" s="4" t="s">
        <v>4</v>
      </c>
      <c r="N229" s="5" t="s">
        <v>4</v>
      </c>
      <c r="O229" s="5" t="s">
        <v>4</v>
      </c>
      <c r="P229" s="5" t="s">
        <v>5</v>
      </c>
      <c r="Q229" s="5" t="s">
        <v>6</v>
      </c>
      <c r="R229" s="9" t="s">
        <v>4</v>
      </c>
      <c r="T229" s="4" t="s">
        <v>4</v>
      </c>
      <c r="U229" s="5" t="s">
        <v>4</v>
      </c>
      <c r="V229" s="5" t="s">
        <v>5</v>
      </c>
      <c r="W229" s="5" t="s">
        <v>5</v>
      </c>
      <c r="X229" s="5" t="s">
        <v>6</v>
      </c>
      <c r="Y229" s="9" t="s">
        <v>5</v>
      </c>
      <c r="AA229" s="4" t="s">
        <v>4</v>
      </c>
      <c r="AB229" s="5" t="s">
        <v>4</v>
      </c>
      <c r="AC229" s="5" t="s">
        <v>6</v>
      </c>
      <c r="AD229" s="5" t="s">
        <v>5</v>
      </c>
      <c r="AE229" s="5" t="s">
        <v>6</v>
      </c>
      <c r="AF229" s="9" t="s">
        <v>5</v>
      </c>
      <c r="AM229" s="4" t="s">
        <v>4</v>
      </c>
      <c r="AN229" s="5" t="s">
        <v>4</v>
      </c>
      <c r="AO229" s="5" t="s">
        <v>4</v>
      </c>
      <c r="AP229" s="5" t="s">
        <v>4</v>
      </c>
      <c r="AQ229" s="5" t="s">
        <v>4</v>
      </c>
      <c r="AR229" s="9" t="s">
        <v>4</v>
      </c>
      <c r="AT229" s="4" t="s">
        <v>4</v>
      </c>
      <c r="AU229" s="5" t="s">
        <v>4</v>
      </c>
      <c r="AV229" s="5" t="s">
        <v>4</v>
      </c>
      <c r="AW229" s="5" t="s">
        <v>5</v>
      </c>
      <c r="AX229" s="5" t="s">
        <v>4</v>
      </c>
      <c r="AY229" s="9" t="s">
        <v>4</v>
      </c>
      <c r="BA229" s="4" t="s">
        <v>4</v>
      </c>
      <c r="BB229" s="5" t="s">
        <v>4</v>
      </c>
      <c r="BC229" s="5" t="s">
        <v>4</v>
      </c>
      <c r="BD229" s="5" t="s">
        <v>6</v>
      </c>
      <c r="BE229" s="5" t="s">
        <v>4</v>
      </c>
      <c r="BF229" s="9" t="s">
        <v>4</v>
      </c>
      <c r="BN229" s="4" t="s">
        <v>4</v>
      </c>
      <c r="BO229" s="5" t="s">
        <v>4</v>
      </c>
      <c r="BP229" s="5" t="s">
        <v>5</v>
      </c>
      <c r="BQ229" s="5" t="s">
        <v>4</v>
      </c>
      <c r="BR229" s="5" t="s">
        <v>4</v>
      </c>
      <c r="BS229" s="9" t="s">
        <v>4</v>
      </c>
      <c r="BU229" s="4" t="s">
        <v>4</v>
      </c>
      <c r="BV229" s="5" t="s">
        <v>4</v>
      </c>
      <c r="BW229" s="5" t="s">
        <v>5</v>
      </c>
      <c r="BX229" s="5" t="s">
        <v>5</v>
      </c>
      <c r="BY229" s="5" t="s">
        <v>4</v>
      </c>
      <c r="BZ229" s="9" t="s">
        <v>5</v>
      </c>
      <c r="CB229" s="4" t="s">
        <v>4</v>
      </c>
      <c r="CC229" s="5" t="s">
        <v>4</v>
      </c>
      <c r="CD229" s="5" t="s">
        <v>5</v>
      </c>
      <c r="CE229" s="5" t="s">
        <v>6</v>
      </c>
      <c r="CF229" s="5" t="s">
        <v>4</v>
      </c>
      <c r="CG229" s="9" t="s">
        <v>5</v>
      </c>
      <c r="CP229" s="35"/>
      <c r="CR229" s="4" t="s">
        <v>4</v>
      </c>
      <c r="CS229" s="5" t="s">
        <v>4</v>
      </c>
      <c r="CT229" s="5" t="s">
        <v>6</v>
      </c>
      <c r="CU229" s="5" t="s">
        <v>4</v>
      </c>
      <c r="CV229" s="5" t="s">
        <v>4</v>
      </c>
      <c r="CW229" s="9" t="s">
        <v>4</v>
      </c>
      <c r="CY229" s="4" t="s">
        <v>4</v>
      </c>
      <c r="CZ229" s="5" t="s">
        <v>4</v>
      </c>
      <c r="DA229" s="5" t="s">
        <v>6</v>
      </c>
      <c r="DB229" s="5" t="s">
        <v>5</v>
      </c>
      <c r="DC229" s="5" t="s">
        <v>4</v>
      </c>
      <c r="DD229" s="9" t="s">
        <v>5</v>
      </c>
      <c r="DF229" s="4" t="s">
        <v>4</v>
      </c>
      <c r="DG229" s="5" t="s">
        <v>4</v>
      </c>
      <c r="DH229" s="5" t="s">
        <v>6</v>
      </c>
      <c r="DI229" s="5" t="s">
        <v>6</v>
      </c>
      <c r="DJ229" s="5" t="s">
        <v>4</v>
      </c>
      <c r="DK229" s="9" t="s">
        <v>5</v>
      </c>
    </row>
    <row r="230" spans="3:115" x14ac:dyDescent="0.25">
      <c r="C230" s="4" t="s">
        <v>6</v>
      </c>
      <c r="D230" s="5" t="s">
        <v>6</v>
      </c>
      <c r="E230" s="5" t="s">
        <v>5</v>
      </c>
      <c r="F230" s="5" t="s">
        <v>4</v>
      </c>
      <c r="G230" s="5" t="s">
        <v>5</v>
      </c>
      <c r="H230" s="9" t="s">
        <v>5</v>
      </c>
      <c r="M230" s="4" t="s">
        <v>4</v>
      </c>
      <c r="N230" s="5" t="s">
        <v>4</v>
      </c>
      <c r="O230" s="5" t="s">
        <v>4</v>
      </c>
      <c r="P230" s="5" t="s">
        <v>6</v>
      </c>
      <c r="Q230" s="5" t="s">
        <v>4</v>
      </c>
      <c r="R230" s="9" t="s">
        <v>4</v>
      </c>
      <c r="T230" s="4" t="s">
        <v>4</v>
      </c>
      <c r="U230" s="5" t="s">
        <v>4</v>
      </c>
      <c r="V230" s="5" t="s">
        <v>5</v>
      </c>
      <c r="W230" s="5" t="s">
        <v>6</v>
      </c>
      <c r="X230" s="5" t="s">
        <v>4</v>
      </c>
      <c r="Y230" s="9" t="s">
        <v>5</v>
      </c>
      <c r="AA230" s="4" t="s">
        <v>4</v>
      </c>
      <c r="AB230" s="5" t="s">
        <v>4</v>
      </c>
      <c r="AC230" s="5" t="s">
        <v>6</v>
      </c>
      <c r="AD230" s="5" t="s">
        <v>6</v>
      </c>
      <c r="AE230" s="5" t="s">
        <v>4</v>
      </c>
      <c r="AF230" s="9" t="s">
        <v>5</v>
      </c>
      <c r="AM230" s="4" t="s">
        <v>4</v>
      </c>
      <c r="AN230" s="5" t="s">
        <v>4</v>
      </c>
      <c r="AO230" s="5" t="s">
        <v>4</v>
      </c>
      <c r="AP230" s="5" t="s">
        <v>4</v>
      </c>
      <c r="AQ230" s="5" t="s">
        <v>5</v>
      </c>
      <c r="AR230" s="9" t="s">
        <v>4</v>
      </c>
      <c r="AT230" s="4" t="s">
        <v>4</v>
      </c>
      <c r="AU230" s="5" t="s">
        <v>4</v>
      </c>
      <c r="AV230" s="5" t="s">
        <v>4</v>
      </c>
      <c r="AW230" s="5" t="s">
        <v>5</v>
      </c>
      <c r="AX230" s="5" t="s">
        <v>5</v>
      </c>
      <c r="AY230" s="9" t="s">
        <v>4</v>
      </c>
      <c r="BA230" s="4" t="s">
        <v>4</v>
      </c>
      <c r="BB230" s="5" t="s">
        <v>4</v>
      </c>
      <c r="BC230" s="5" t="s">
        <v>4</v>
      </c>
      <c r="BD230" s="5" t="s">
        <v>6</v>
      </c>
      <c r="BE230" s="5" t="s">
        <v>5</v>
      </c>
      <c r="BF230" s="9" t="s">
        <v>4</v>
      </c>
      <c r="BN230" s="4" t="s">
        <v>4</v>
      </c>
      <c r="BO230" s="5" t="s">
        <v>4</v>
      </c>
      <c r="BP230" s="5" t="s">
        <v>5</v>
      </c>
      <c r="BQ230" s="5" t="s">
        <v>4</v>
      </c>
      <c r="BR230" s="5" t="s">
        <v>5</v>
      </c>
      <c r="BS230" s="9" t="s">
        <v>4</v>
      </c>
      <c r="BU230" s="4" t="s">
        <v>4</v>
      </c>
      <c r="BV230" s="5" t="s">
        <v>4</v>
      </c>
      <c r="BW230" s="5" t="s">
        <v>5</v>
      </c>
      <c r="BX230" s="5" t="s">
        <v>5</v>
      </c>
      <c r="BY230" s="5" t="s">
        <v>5</v>
      </c>
      <c r="BZ230" s="9" t="s">
        <v>5</v>
      </c>
      <c r="CB230" s="4" t="s">
        <v>4</v>
      </c>
      <c r="CC230" s="5" t="s">
        <v>4</v>
      </c>
      <c r="CD230" s="5" t="s">
        <v>5</v>
      </c>
      <c r="CE230" s="5" t="s">
        <v>6</v>
      </c>
      <c r="CF230" s="5" t="s">
        <v>5</v>
      </c>
      <c r="CG230" s="9" t="s">
        <v>5</v>
      </c>
      <c r="CP230" s="35"/>
      <c r="CR230" s="4" t="s">
        <v>4</v>
      </c>
      <c r="CS230" s="5" t="s">
        <v>4</v>
      </c>
      <c r="CT230" s="5" t="s">
        <v>6</v>
      </c>
      <c r="CU230" s="5" t="s">
        <v>4</v>
      </c>
      <c r="CV230" s="5" t="s">
        <v>5</v>
      </c>
      <c r="CW230" s="9" t="s">
        <v>4</v>
      </c>
      <c r="CY230" s="4" t="s">
        <v>4</v>
      </c>
      <c r="CZ230" s="5" t="s">
        <v>4</v>
      </c>
      <c r="DA230" s="5" t="s">
        <v>6</v>
      </c>
      <c r="DB230" s="5" t="s">
        <v>5</v>
      </c>
      <c r="DC230" s="5" t="s">
        <v>5</v>
      </c>
      <c r="DD230" s="9" t="s">
        <v>5</v>
      </c>
      <c r="DF230" s="4" t="s">
        <v>4</v>
      </c>
      <c r="DG230" s="5" t="s">
        <v>4</v>
      </c>
      <c r="DH230" s="5" t="s">
        <v>6</v>
      </c>
      <c r="DI230" s="5" t="s">
        <v>6</v>
      </c>
      <c r="DJ230" s="5" t="s">
        <v>5</v>
      </c>
      <c r="DK230" s="9" t="s">
        <v>6</v>
      </c>
    </row>
    <row r="231" spans="3:115" x14ac:dyDescent="0.25">
      <c r="C231" s="4" t="s">
        <v>6</v>
      </c>
      <c r="D231" s="5" t="s">
        <v>6</v>
      </c>
      <c r="E231" s="5" t="s">
        <v>5</v>
      </c>
      <c r="F231" s="5" t="s">
        <v>4</v>
      </c>
      <c r="G231" s="5" t="s">
        <v>6</v>
      </c>
      <c r="H231" s="9" t="s">
        <v>5</v>
      </c>
      <c r="M231" s="4" t="s">
        <v>4</v>
      </c>
      <c r="N231" s="5" t="s">
        <v>4</v>
      </c>
      <c r="O231" s="5" t="s">
        <v>4</v>
      </c>
      <c r="P231" s="5" t="s">
        <v>6</v>
      </c>
      <c r="Q231" s="5" t="s">
        <v>5</v>
      </c>
      <c r="R231" s="9" t="s">
        <v>4</v>
      </c>
      <c r="T231" s="4" t="s">
        <v>4</v>
      </c>
      <c r="U231" s="5" t="s">
        <v>4</v>
      </c>
      <c r="V231" s="5" t="s">
        <v>5</v>
      </c>
      <c r="W231" s="5" t="s">
        <v>6</v>
      </c>
      <c r="X231" s="5" t="s">
        <v>5</v>
      </c>
      <c r="Y231" s="9" t="s">
        <v>5</v>
      </c>
      <c r="AA231" s="4" t="s">
        <v>4</v>
      </c>
      <c r="AB231" s="5" t="s">
        <v>4</v>
      </c>
      <c r="AC231" s="5" t="s">
        <v>6</v>
      </c>
      <c r="AD231" s="5" t="s">
        <v>6</v>
      </c>
      <c r="AE231" s="5" t="s">
        <v>5</v>
      </c>
      <c r="AF231" s="9" t="s">
        <v>6</v>
      </c>
      <c r="AM231" s="4" t="s">
        <v>4</v>
      </c>
      <c r="AN231" s="5" t="s">
        <v>4</v>
      </c>
      <c r="AO231" s="5" t="s">
        <v>4</v>
      </c>
      <c r="AP231" s="5" t="s">
        <v>4</v>
      </c>
      <c r="AQ231" s="5" t="s">
        <v>6</v>
      </c>
      <c r="AR231" s="9" t="s">
        <v>4</v>
      </c>
      <c r="AT231" s="4" t="s">
        <v>4</v>
      </c>
      <c r="AU231" s="5" t="s">
        <v>4</v>
      </c>
      <c r="AV231" s="5" t="s">
        <v>4</v>
      </c>
      <c r="AW231" s="5" t="s">
        <v>5</v>
      </c>
      <c r="AX231" s="5" t="s">
        <v>6</v>
      </c>
      <c r="AY231" s="9" t="s">
        <v>4</v>
      </c>
      <c r="BA231" s="4" t="s">
        <v>4</v>
      </c>
      <c r="BB231" s="5" t="s">
        <v>4</v>
      </c>
      <c r="BC231" s="5" t="s">
        <v>4</v>
      </c>
      <c r="BD231" s="5" t="s">
        <v>6</v>
      </c>
      <c r="BE231" s="5" t="s">
        <v>6</v>
      </c>
      <c r="BF231" s="9" t="s">
        <v>4</v>
      </c>
      <c r="BN231" s="4" t="s">
        <v>4</v>
      </c>
      <c r="BO231" s="5" t="s">
        <v>4</v>
      </c>
      <c r="BP231" s="5" t="s">
        <v>5</v>
      </c>
      <c r="BQ231" s="5" t="s">
        <v>4</v>
      </c>
      <c r="BR231" s="5" t="s">
        <v>6</v>
      </c>
      <c r="BS231" s="9" t="s">
        <v>4</v>
      </c>
      <c r="BU231" s="4" t="s">
        <v>4</v>
      </c>
      <c r="BV231" s="5" t="s">
        <v>4</v>
      </c>
      <c r="BW231" s="5" t="s">
        <v>5</v>
      </c>
      <c r="BX231" s="5" t="s">
        <v>5</v>
      </c>
      <c r="BY231" s="5" t="s">
        <v>6</v>
      </c>
      <c r="BZ231" s="9" t="s">
        <v>5</v>
      </c>
      <c r="CB231" s="4" t="s">
        <v>4</v>
      </c>
      <c r="CC231" s="5" t="s">
        <v>4</v>
      </c>
      <c r="CD231" s="5" t="s">
        <v>5</v>
      </c>
      <c r="CE231" s="5" t="s">
        <v>6</v>
      </c>
      <c r="CF231" s="5" t="s">
        <v>6</v>
      </c>
      <c r="CG231" s="9" t="s">
        <v>5</v>
      </c>
      <c r="CP231" s="35"/>
      <c r="CR231" s="4" t="s">
        <v>4</v>
      </c>
      <c r="CS231" s="5" t="s">
        <v>4</v>
      </c>
      <c r="CT231" s="5" t="s">
        <v>6</v>
      </c>
      <c r="CU231" s="5" t="s">
        <v>4</v>
      </c>
      <c r="CV231" s="5" t="s">
        <v>6</v>
      </c>
      <c r="CW231" s="9" t="s">
        <v>5</v>
      </c>
      <c r="CY231" s="4" t="s">
        <v>4</v>
      </c>
      <c r="CZ231" s="5" t="s">
        <v>4</v>
      </c>
      <c r="DA231" s="5" t="s">
        <v>6</v>
      </c>
      <c r="DB231" s="5" t="s">
        <v>5</v>
      </c>
      <c r="DC231" s="5" t="s">
        <v>6</v>
      </c>
      <c r="DD231" s="9" t="s">
        <v>5</v>
      </c>
      <c r="DF231" s="4" t="s">
        <v>4</v>
      </c>
      <c r="DG231" s="5" t="s">
        <v>4</v>
      </c>
      <c r="DH231" s="5" t="s">
        <v>6</v>
      </c>
      <c r="DI231" s="5" t="s">
        <v>6</v>
      </c>
      <c r="DJ231" s="5" t="s">
        <v>6</v>
      </c>
      <c r="DK231" s="9" t="s">
        <v>6</v>
      </c>
    </row>
    <row r="232" spans="3:115" x14ac:dyDescent="0.25">
      <c r="C232" s="4" t="s">
        <v>6</v>
      </c>
      <c r="D232" s="5" t="s">
        <v>6</v>
      </c>
      <c r="E232" s="5" t="s">
        <v>5</v>
      </c>
      <c r="F232" s="5" t="s">
        <v>5</v>
      </c>
      <c r="G232" s="5" t="s">
        <v>4</v>
      </c>
      <c r="H232" s="9" t="s">
        <v>5</v>
      </c>
      <c r="M232" s="4" t="s">
        <v>4</v>
      </c>
      <c r="N232" s="5" t="s">
        <v>4</v>
      </c>
      <c r="O232" s="5" t="s">
        <v>4</v>
      </c>
      <c r="P232" s="5" t="s">
        <v>6</v>
      </c>
      <c r="Q232" s="5" t="s">
        <v>6</v>
      </c>
      <c r="R232" s="9" t="s">
        <v>4</v>
      </c>
      <c r="T232" s="4" t="s">
        <v>4</v>
      </c>
      <c r="U232" s="5" t="s">
        <v>4</v>
      </c>
      <c r="V232" s="5" t="s">
        <v>5</v>
      </c>
      <c r="W232" s="5" t="s">
        <v>6</v>
      </c>
      <c r="X232" s="5" t="s">
        <v>6</v>
      </c>
      <c r="Y232" s="9" t="s">
        <v>5</v>
      </c>
      <c r="AA232" s="4" t="s">
        <v>4</v>
      </c>
      <c r="AB232" s="5" t="s">
        <v>4</v>
      </c>
      <c r="AC232" s="5" t="s">
        <v>6</v>
      </c>
      <c r="AD232" s="5" t="s">
        <v>6</v>
      </c>
      <c r="AE232" s="5" t="s">
        <v>6</v>
      </c>
      <c r="AF232" s="9" t="s">
        <v>6</v>
      </c>
      <c r="AM232" s="4" t="s">
        <v>4</v>
      </c>
      <c r="AN232" s="5" t="s">
        <v>5</v>
      </c>
      <c r="AO232" s="5" t="s">
        <v>4</v>
      </c>
      <c r="AP232" s="5" t="s">
        <v>4</v>
      </c>
      <c r="AQ232" s="5" t="s">
        <v>4</v>
      </c>
      <c r="AR232" s="9" t="s">
        <v>4</v>
      </c>
      <c r="AT232" s="4" t="s">
        <v>4</v>
      </c>
      <c r="AU232" s="5" t="s">
        <v>5</v>
      </c>
      <c r="AV232" s="5" t="s">
        <v>4</v>
      </c>
      <c r="AW232" s="5" t="s">
        <v>5</v>
      </c>
      <c r="AX232" s="5" t="s">
        <v>4</v>
      </c>
      <c r="AY232" s="9" t="s">
        <v>4</v>
      </c>
      <c r="BA232" s="4" t="s">
        <v>4</v>
      </c>
      <c r="BB232" s="5" t="s">
        <v>5</v>
      </c>
      <c r="BC232" s="5" t="s">
        <v>4</v>
      </c>
      <c r="BD232" s="5" t="s">
        <v>6</v>
      </c>
      <c r="BE232" s="5" t="s">
        <v>4</v>
      </c>
      <c r="BF232" s="9" t="s">
        <v>5</v>
      </c>
      <c r="BN232" s="4" t="s">
        <v>4</v>
      </c>
      <c r="BO232" s="5" t="s">
        <v>5</v>
      </c>
      <c r="BP232" s="5" t="s">
        <v>5</v>
      </c>
      <c r="BQ232" s="5" t="s">
        <v>4</v>
      </c>
      <c r="BR232" s="5" t="s">
        <v>4</v>
      </c>
      <c r="BS232" s="9" t="s">
        <v>4</v>
      </c>
      <c r="BU232" s="4" t="s">
        <v>4</v>
      </c>
      <c r="BV232" s="5" t="s">
        <v>5</v>
      </c>
      <c r="BW232" s="5" t="s">
        <v>5</v>
      </c>
      <c r="BX232" s="5" t="s">
        <v>5</v>
      </c>
      <c r="BY232" s="5" t="s">
        <v>4</v>
      </c>
      <c r="BZ232" s="9" t="s">
        <v>5</v>
      </c>
      <c r="CB232" s="4" t="s">
        <v>4</v>
      </c>
      <c r="CC232" s="5" t="s">
        <v>5</v>
      </c>
      <c r="CD232" s="5" t="s">
        <v>5</v>
      </c>
      <c r="CE232" s="5" t="s">
        <v>6</v>
      </c>
      <c r="CF232" s="5" t="s">
        <v>4</v>
      </c>
      <c r="CG232" s="9" t="s">
        <v>5</v>
      </c>
      <c r="CP232" s="35"/>
      <c r="CR232" s="4" t="s">
        <v>4</v>
      </c>
      <c r="CS232" s="5" t="s">
        <v>5</v>
      </c>
      <c r="CT232" s="5" t="s">
        <v>6</v>
      </c>
      <c r="CU232" s="5" t="s">
        <v>4</v>
      </c>
      <c r="CV232" s="5" t="s">
        <v>4</v>
      </c>
      <c r="CW232" s="9" t="s">
        <v>8</v>
      </c>
      <c r="CY232" s="4" t="s">
        <v>4</v>
      </c>
      <c r="CZ232" s="5" t="s">
        <v>5</v>
      </c>
      <c r="DA232" s="5" t="s">
        <v>6</v>
      </c>
      <c r="DB232" s="5" t="s">
        <v>5</v>
      </c>
      <c r="DC232" s="5" t="s">
        <v>4</v>
      </c>
      <c r="DD232" s="9" t="s">
        <v>5</v>
      </c>
      <c r="DF232" s="4" t="s">
        <v>4</v>
      </c>
      <c r="DG232" s="5" t="s">
        <v>5</v>
      </c>
      <c r="DH232" s="5" t="s">
        <v>6</v>
      </c>
      <c r="DI232" s="5" t="s">
        <v>6</v>
      </c>
      <c r="DJ232" s="5" t="s">
        <v>4</v>
      </c>
      <c r="DK232" s="9" t="s">
        <v>5</v>
      </c>
    </row>
    <row r="233" spans="3:115" x14ac:dyDescent="0.25">
      <c r="C233" s="4" t="s">
        <v>6</v>
      </c>
      <c r="D233" s="5" t="s">
        <v>6</v>
      </c>
      <c r="E233" s="5" t="s">
        <v>5</v>
      </c>
      <c r="F233" s="5" t="s">
        <v>5</v>
      </c>
      <c r="G233" s="5" t="s">
        <v>5</v>
      </c>
      <c r="H233" s="9" t="s">
        <v>6</v>
      </c>
      <c r="M233" s="4" t="s">
        <v>4</v>
      </c>
      <c r="N233" s="5" t="s">
        <v>5</v>
      </c>
      <c r="O233" s="5" t="s">
        <v>4</v>
      </c>
      <c r="P233" s="5" t="s">
        <v>4</v>
      </c>
      <c r="Q233" s="5" t="s">
        <v>4</v>
      </c>
      <c r="R233" s="9" t="s">
        <v>4</v>
      </c>
      <c r="T233" s="4" t="s">
        <v>4</v>
      </c>
      <c r="U233" s="5" t="s">
        <v>5</v>
      </c>
      <c r="V233" s="5" t="s">
        <v>5</v>
      </c>
      <c r="W233" s="5" t="s">
        <v>4</v>
      </c>
      <c r="X233" s="5" t="s">
        <v>4</v>
      </c>
      <c r="Y233" s="9" t="s">
        <v>4</v>
      </c>
      <c r="AA233" s="4" t="s">
        <v>4</v>
      </c>
      <c r="AB233" s="5" t="s">
        <v>5</v>
      </c>
      <c r="AC233" s="5" t="s">
        <v>6</v>
      </c>
      <c r="AD233" s="5" t="s">
        <v>4</v>
      </c>
      <c r="AE233" s="5" t="s">
        <v>4</v>
      </c>
      <c r="AF233" s="9" t="s">
        <v>8</v>
      </c>
      <c r="AM233" s="4" t="s">
        <v>4</v>
      </c>
      <c r="AN233" s="5" t="s">
        <v>5</v>
      </c>
      <c r="AO233" s="5" t="s">
        <v>4</v>
      </c>
      <c r="AP233" s="5" t="s">
        <v>4</v>
      </c>
      <c r="AQ233" s="5" t="s">
        <v>5</v>
      </c>
      <c r="AR233" s="9" t="s">
        <v>4</v>
      </c>
      <c r="AT233" s="4" t="s">
        <v>4</v>
      </c>
      <c r="AU233" s="5" t="s">
        <v>5</v>
      </c>
      <c r="AV233" s="5" t="s">
        <v>4</v>
      </c>
      <c r="AW233" s="5" t="s">
        <v>5</v>
      </c>
      <c r="AX233" s="5" t="s">
        <v>5</v>
      </c>
      <c r="AY233" s="9" t="s">
        <v>5</v>
      </c>
      <c r="BA233" s="4" t="s">
        <v>4</v>
      </c>
      <c r="BB233" s="5" t="s">
        <v>5</v>
      </c>
      <c r="BC233" s="5" t="s">
        <v>4</v>
      </c>
      <c r="BD233" s="5" t="s">
        <v>6</v>
      </c>
      <c r="BE233" s="5" t="s">
        <v>5</v>
      </c>
      <c r="BF233" s="9" t="s">
        <v>5</v>
      </c>
      <c r="BN233" s="4" t="s">
        <v>4</v>
      </c>
      <c r="BO233" s="5" t="s">
        <v>5</v>
      </c>
      <c r="BP233" s="5" t="s">
        <v>5</v>
      </c>
      <c r="BQ233" s="5" t="s">
        <v>4</v>
      </c>
      <c r="BR233" s="5" t="s">
        <v>5</v>
      </c>
      <c r="BS233" s="9" t="s">
        <v>4</v>
      </c>
      <c r="BU233" s="4" t="s">
        <v>4</v>
      </c>
      <c r="BV233" s="5" t="s">
        <v>5</v>
      </c>
      <c r="BW233" s="5" t="s">
        <v>5</v>
      </c>
      <c r="BX233" s="5" t="s">
        <v>5</v>
      </c>
      <c r="BY233" s="5" t="s">
        <v>5</v>
      </c>
      <c r="BZ233" s="9" t="s">
        <v>5</v>
      </c>
      <c r="CB233" s="4" t="s">
        <v>4</v>
      </c>
      <c r="CC233" s="5" t="s">
        <v>5</v>
      </c>
      <c r="CD233" s="5" t="s">
        <v>5</v>
      </c>
      <c r="CE233" s="5" t="s">
        <v>6</v>
      </c>
      <c r="CF233" s="5" t="s">
        <v>5</v>
      </c>
      <c r="CG233" s="9" t="s">
        <v>5</v>
      </c>
      <c r="CP233" s="35"/>
      <c r="CR233" s="4" t="s">
        <v>4</v>
      </c>
      <c r="CS233" s="5" t="s">
        <v>5</v>
      </c>
      <c r="CT233" s="5" t="s">
        <v>6</v>
      </c>
      <c r="CU233" s="5" t="s">
        <v>4</v>
      </c>
      <c r="CV233" s="5" t="s">
        <v>5</v>
      </c>
      <c r="CW233" s="9" t="s">
        <v>5</v>
      </c>
      <c r="CY233" s="4" t="s">
        <v>4</v>
      </c>
      <c r="CZ233" s="5" t="s">
        <v>5</v>
      </c>
      <c r="DA233" s="5" t="s">
        <v>6</v>
      </c>
      <c r="DB233" s="5" t="s">
        <v>5</v>
      </c>
      <c r="DC233" s="5" t="s">
        <v>5</v>
      </c>
      <c r="DD233" s="9" t="s">
        <v>5</v>
      </c>
      <c r="DF233" s="4" t="s">
        <v>4</v>
      </c>
      <c r="DG233" s="5" t="s">
        <v>5</v>
      </c>
      <c r="DH233" s="5" t="s">
        <v>6</v>
      </c>
      <c r="DI233" s="5" t="s">
        <v>6</v>
      </c>
      <c r="DJ233" s="5" t="s">
        <v>5</v>
      </c>
      <c r="DK233" s="9" t="s">
        <v>6</v>
      </c>
    </row>
    <row r="234" spans="3:115" x14ac:dyDescent="0.25">
      <c r="C234" s="4" t="s">
        <v>6</v>
      </c>
      <c r="D234" s="5" t="s">
        <v>6</v>
      </c>
      <c r="E234" s="5" t="s">
        <v>5</v>
      </c>
      <c r="F234" s="5" t="s">
        <v>5</v>
      </c>
      <c r="G234" s="5" t="s">
        <v>6</v>
      </c>
      <c r="H234" s="9" t="s">
        <v>6</v>
      </c>
      <c r="M234" s="4" t="s">
        <v>4</v>
      </c>
      <c r="N234" s="5" t="s">
        <v>5</v>
      </c>
      <c r="O234" s="5" t="s">
        <v>4</v>
      </c>
      <c r="P234" s="5" t="s">
        <v>4</v>
      </c>
      <c r="Q234" s="5" t="s">
        <v>5</v>
      </c>
      <c r="R234" s="9" t="s">
        <v>4</v>
      </c>
      <c r="T234" s="4" t="s">
        <v>4</v>
      </c>
      <c r="U234" s="5" t="s">
        <v>5</v>
      </c>
      <c r="V234" s="5" t="s">
        <v>5</v>
      </c>
      <c r="W234" s="5" t="s">
        <v>4</v>
      </c>
      <c r="X234" s="5" t="s">
        <v>5</v>
      </c>
      <c r="Y234" s="9" t="s">
        <v>4</v>
      </c>
      <c r="AA234" s="4" t="s">
        <v>4</v>
      </c>
      <c r="AB234" s="5" t="s">
        <v>5</v>
      </c>
      <c r="AC234" s="5" t="s">
        <v>6</v>
      </c>
      <c r="AD234" s="5" t="s">
        <v>4</v>
      </c>
      <c r="AE234" s="5" t="s">
        <v>5</v>
      </c>
      <c r="AF234" s="9" t="s">
        <v>5</v>
      </c>
      <c r="AM234" s="4" t="s">
        <v>4</v>
      </c>
      <c r="AN234" s="5" t="s">
        <v>5</v>
      </c>
      <c r="AO234" s="5" t="s">
        <v>4</v>
      </c>
      <c r="AP234" s="5" t="s">
        <v>4</v>
      </c>
      <c r="AQ234" s="5" t="s">
        <v>6</v>
      </c>
      <c r="AR234" s="9" t="s">
        <v>4</v>
      </c>
      <c r="AT234" s="4" t="s">
        <v>4</v>
      </c>
      <c r="AU234" s="5" t="s">
        <v>5</v>
      </c>
      <c r="AV234" s="5" t="s">
        <v>4</v>
      </c>
      <c r="AW234" s="5" t="s">
        <v>5</v>
      </c>
      <c r="AX234" s="5" t="s">
        <v>6</v>
      </c>
      <c r="AY234" s="9" t="s">
        <v>5</v>
      </c>
      <c r="BA234" s="4" t="s">
        <v>4</v>
      </c>
      <c r="BB234" s="5" t="s">
        <v>5</v>
      </c>
      <c r="BC234" s="5" t="s">
        <v>4</v>
      </c>
      <c r="BD234" s="5" t="s">
        <v>6</v>
      </c>
      <c r="BE234" s="5" t="s">
        <v>6</v>
      </c>
      <c r="BF234" s="9" t="s">
        <v>5</v>
      </c>
      <c r="BN234" s="4" t="s">
        <v>4</v>
      </c>
      <c r="BO234" s="5" t="s">
        <v>5</v>
      </c>
      <c r="BP234" s="5" t="s">
        <v>5</v>
      </c>
      <c r="BQ234" s="5" t="s">
        <v>4</v>
      </c>
      <c r="BR234" s="5" t="s">
        <v>6</v>
      </c>
      <c r="BS234" s="9" t="s">
        <v>5</v>
      </c>
      <c r="BU234" s="4" t="s">
        <v>4</v>
      </c>
      <c r="BV234" s="5" t="s">
        <v>5</v>
      </c>
      <c r="BW234" s="5" t="s">
        <v>5</v>
      </c>
      <c r="BX234" s="5" t="s">
        <v>5</v>
      </c>
      <c r="BY234" s="5" t="s">
        <v>6</v>
      </c>
      <c r="BZ234" s="9" t="s">
        <v>5</v>
      </c>
      <c r="CB234" s="4" t="s">
        <v>4</v>
      </c>
      <c r="CC234" s="5" t="s">
        <v>5</v>
      </c>
      <c r="CD234" s="5" t="s">
        <v>5</v>
      </c>
      <c r="CE234" s="5" t="s">
        <v>6</v>
      </c>
      <c r="CF234" s="5" t="s">
        <v>6</v>
      </c>
      <c r="CG234" s="9" t="s">
        <v>5</v>
      </c>
      <c r="CP234" s="35"/>
      <c r="CR234" s="4" t="s">
        <v>4</v>
      </c>
      <c r="CS234" s="5" t="s">
        <v>5</v>
      </c>
      <c r="CT234" s="5" t="s">
        <v>6</v>
      </c>
      <c r="CU234" s="5" t="s">
        <v>4</v>
      </c>
      <c r="CV234" s="5" t="s">
        <v>6</v>
      </c>
      <c r="CW234" s="9" t="s">
        <v>5</v>
      </c>
      <c r="CY234" s="4" t="s">
        <v>4</v>
      </c>
      <c r="CZ234" s="5" t="s">
        <v>5</v>
      </c>
      <c r="DA234" s="5" t="s">
        <v>6</v>
      </c>
      <c r="DB234" s="5" t="s">
        <v>5</v>
      </c>
      <c r="DC234" s="5" t="s">
        <v>6</v>
      </c>
      <c r="DD234" s="9" t="s">
        <v>6</v>
      </c>
      <c r="DF234" s="4" t="s">
        <v>4</v>
      </c>
      <c r="DG234" s="5" t="s">
        <v>5</v>
      </c>
      <c r="DH234" s="5" t="s">
        <v>6</v>
      </c>
      <c r="DI234" s="5" t="s">
        <v>6</v>
      </c>
      <c r="DJ234" s="5" t="s">
        <v>6</v>
      </c>
      <c r="DK234" s="9" t="s">
        <v>6</v>
      </c>
    </row>
    <row r="235" spans="3:115" x14ac:dyDescent="0.25">
      <c r="C235" s="4" t="s">
        <v>6</v>
      </c>
      <c r="D235" s="5" t="s">
        <v>6</v>
      </c>
      <c r="E235" s="5" t="s">
        <v>5</v>
      </c>
      <c r="F235" s="5" t="s">
        <v>6</v>
      </c>
      <c r="G235" s="5" t="s">
        <v>4</v>
      </c>
      <c r="H235" s="9" t="s">
        <v>6</v>
      </c>
      <c r="M235" s="4" t="s">
        <v>4</v>
      </c>
      <c r="N235" s="5" t="s">
        <v>5</v>
      </c>
      <c r="O235" s="5" t="s">
        <v>4</v>
      </c>
      <c r="P235" s="5" t="s">
        <v>4</v>
      </c>
      <c r="Q235" s="5" t="s">
        <v>6</v>
      </c>
      <c r="R235" s="9" t="s">
        <v>4</v>
      </c>
      <c r="T235" s="4" t="s">
        <v>4</v>
      </c>
      <c r="U235" s="5" t="s">
        <v>5</v>
      </c>
      <c r="V235" s="5" t="s">
        <v>5</v>
      </c>
      <c r="W235" s="5" t="s">
        <v>4</v>
      </c>
      <c r="X235" s="5" t="s">
        <v>6</v>
      </c>
      <c r="Y235" s="9" t="s">
        <v>5</v>
      </c>
      <c r="AA235" s="4" t="s">
        <v>4</v>
      </c>
      <c r="AB235" s="5" t="s">
        <v>5</v>
      </c>
      <c r="AC235" s="5" t="s">
        <v>6</v>
      </c>
      <c r="AD235" s="5" t="s">
        <v>4</v>
      </c>
      <c r="AE235" s="5" t="s">
        <v>6</v>
      </c>
      <c r="AF235" s="9" t="s">
        <v>5</v>
      </c>
      <c r="AM235" s="4" t="s">
        <v>4</v>
      </c>
      <c r="AN235" s="5" t="s">
        <v>6</v>
      </c>
      <c r="AO235" s="5" t="s">
        <v>4</v>
      </c>
      <c r="AP235" s="5" t="s">
        <v>4</v>
      </c>
      <c r="AQ235" s="5" t="s">
        <v>4</v>
      </c>
      <c r="AR235" s="9" t="s">
        <v>4</v>
      </c>
      <c r="AT235" s="4" t="s">
        <v>4</v>
      </c>
      <c r="AU235" s="5" t="s">
        <v>6</v>
      </c>
      <c r="AV235" s="5" t="s">
        <v>4</v>
      </c>
      <c r="AW235" s="5" t="s">
        <v>5</v>
      </c>
      <c r="AX235" s="5" t="s">
        <v>4</v>
      </c>
      <c r="AY235" s="9" t="s">
        <v>4</v>
      </c>
      <c r="BA235" s="4" t="s">
        <v>4</v>
      </c>
      <c r="BB235" s="5" t="s">
        <v>6</v>
      </c>
      <c r="BC235" s="5" t="s">
        <v>4</v>
      </c>
      <c r="BD235" s="5" t="s">
        <v>6</v>
      </c>
      <c r="BE235" s="5" t="s">
        <v>4</v>
      </c>
      <c r="BF235" s="9" t="s">
        <v>5</v>
      </c>
      <c r="BN235" s="4" t="s">
        <v>4</v>
      </c>
      <c r="BO235" s="5" t="s">
        <v>6</v>
      </c>
      <c r="BP235" s="5" t="s">
        <v>5</v>
      </c>
      <c r="BQ235" s="5" t="s">
        <v>4</v>
      </c>
      <c r="BR235" s="5" t="s">
        <v>4</v>
      </c>
      <c r="BS235" s="9" t="s">
        <v>5</v>
      </c>
      <c r="BU235" s="4" t="s">
        <v>4</v>
      </c>
      <c r="BV235" s="5" t="s">
        <v>6</v>
      </c>
      <c r="BW235" s="5" t="s">
        <v>5</v>
      </c>
      <c r="BX235" s="5" t="s">
        <v>5</v>
      </c>
      <c r="BY235" s="5" t="s">
        <v>4</v>
      </c>
      <c r="BZ235" s="9" t="s">
        <v>5</v>
      </c>
      <c r="CB235" s="4" t="s">
        <v>4</v>
      </c>
      <c r="CC235" s="5" t="s">
        <v>6</v>
      </c>
      <c r="CD235" s="5" t="s">
        <v>5</v>
      </c>
      <c r="CE235" s="5" t="s">
        <v>6</v>
      </c>
      <c r="CF235" s="5" t="s">
        <v>4</v>
      </c>
      <c r="CG235" s="9" t="s">
        <v>5</v>
      </c>
      <c r="CP235" s="35"/>
      <c r="CR235" s="4" t="s">
        <v>4</v>
      </c>
      <c r="CS235" s="5" t="s">
        <v>6</v>
      </c>
      <c r="CT235" s="5" t="s">
        <v>6</v>
      </c>
      <c r="CU235" s="5" t="s">
        <v>4</v>
      </c>
      <c r="CV235" s="5" t="s">
        <v>4</v>
      </c>
      <c r="CW235" s="9" t="s">
        <v>5</v>
      </c>
      <c r="CY235" s="4" t="s">
        <v>4</v>
      </c>
      <c r="CZ235" s="5" t="s">
        <v>6</v>
      </c>
      <c r="DA235" s="5" t="s">
        <v>6</v>
      </c>
      <c r="DB235" s="5" t="s">
        <v>5</v>
      </c>
      <c r="DC235" s="5" t="s">
        <v>4</v>
      </c>
      <c r="DD235" s="9" t="s">
        <v>5</v>
      </c>
      <c r="DF235" s="4" t="s">
        <v>4</v>
      </c>
      <c r="DG235" s="5" t="s">
        <v>6</v>
      </c>
      <c r="DH235" s="5" t="s">
        <v>6</v>
      </c>
      <c r="DI235" s="5" t="s">
        <v>6</v>
      </c>
      <c r="DJ235" s="5" t="s">
        <v>4</v>
      </c>
      <c r="DK235" s="9" t="s">
        <v>6</v>
      </c>
    </row>
    <row r="236" spans="3:115" x14ac:dyDescent="0.25">
      <c r="C236" s="4" t="s">
        <v>6</v>
      </c>
      <c r="D236" s="5" t="s">
        <v>6</v>
      </c>
      <c r="E236" s="5" t="s">
        <v>5</v>
      </c>
      <c r="F236" s="5" t="s">
        <v>6</v>
      </c>
      <c r="G236" s="5" t="s">
        <v>5</v>
      </c>
      <c r="H236" s="9" t="s">
        <v>6</v>
      </c>
      <c r="M236" s="4" t="s">
        <v>4</v>
      </c>
      <c r="N236" s="5" t="s">
        <v>5</v>
      </c>
      <c r="O236" s="5" t="s">
        <v>4</v>
      </c>
      <c r="P236" s="5" t="s">
        <v>5</v>
      </c>
      <c r="Q236" s="5" t="s">
        <v>4</v>
      </c>
      <c r="R236" s="9" t="s">
        <v>4</v>
      </c>
      <c r="T236" s="4" t="s">
        <v>4</v>
      </c>
      <c r="U236" s="5" t="s">
        <v>5</v>
      </c>
      <c r="V236" s="5" t="s">
        <v>5</v>
      </c>
      <c r="W236" s="5" t="s">
        <v>5</v>
      </c>
      <c r="X236" s="5" t="s">
        <v>4</v>
      </c>
      <c r="Y236" s="9" t="s">
        <v>5</v>
      </c>
      <c r="AA236" s="4" t="s">
        <v>4</v>
      </c>
      <c r="AB236" s="5" t="s">
        <v>5</v>
      </c>
      <c r="AC236" s="5" t="s">
        <v>6</v>
      </c>
      <c r="AD236" s="5" t="s">
        <v>5</v>
      </c>
      <c r="AE236" s="5" t="s">
        <v>4</v>
      </c>
      <c r="AF236" s="9" t="s">
        <v>5</v>
      </c>
      <c r="AM236" s="4" t="s">
        <v>4</v>
      </c>
      <c r="AN236" s="5" t="s">
        <v>6</v>
      </c>
      <c r="AO236" s="5" t="s">
        <v>4</v>
      </c>
      <c r="AP236" s="5" t="s">
        <v>4</v>
      </c>
      <c r="AQ236" s="5" t="s">
        <v>5</v>
      </c>
      <c r="AR236" s="9" t="s">
        <v>4</v>
      </c>
      <c r="AT236" s="4" t="s">
        <v>4</v>
      </c>
      <c r="AU236" s="5" t="s">
        <v>6</v>
      </c>
      <c r="AV236" s="5" t="s">
        <v>4</v>
      </c>
      <c r="AW236" s="5" t="s">
        <v>5</v>
      </c>
      <c r="AX236" s="5" t="s">
        <v>5</v>
      </c>
      <c r="AY236" s="9" t="s">
        <v>5</v>
      </c>
      <c r="BA236" s="4" t="s">
        <v>4</v>
      </c>
      <c r="BB236" s="5" t="s">
        <v>6</v>
      </c>
      <c r="BC236" s="5" t="s">
        <v>4</v>
      </c>
      <c r="BD236" s="5" t="s">
        <v>6</v>
      </c>
      <c r="BE236" s="5" t="s">
        <v>5</v>
      </c>
      <c r="BF236" s="9" t="s">
        <v>5</v>
      </c>
      <c r="BN236" s="4" t="s">
        <v>4</v>
      </c>
      <c r="BO236" s="5" t="s">
        <v>6</v>
      </c>
      <c r="BP236" s="5" t="s">
        <v>5</v>
      </c>
      <c r="BQ236" s="5" t="s">
        <v>4</v>
      </c>
      <c r="BR236" s="5" t="s">
        <v>5</v>
      </c>
      <c r="BS236" s="9" t="s">
        <v>5</v>
      </c>
      <c r="BU236" s="4" t="s">
        <v>4</v>
      </c>
      <c r="BV236" s="5" t="s">
        <v>6</v>
      </c>
      <c r="BW236" s="5" t="s">
        <v>5</v>
      </c>
      <c r="BX236" s="5" t="s">
        <v>5</v>
      </c>
      <c r="BY236" s="5" t="s">
        <v>5</v>
      </c>
      <c r="BZ236" s="9" t="s">
        <v>5</v>
      </c>
      <c r="CB236" s="4" t="s">
        <v>4</v>
      </c>
      <c r="CC236" s="5" t="s">
        <v>6</v>
      </c>
      <c r="CD236" s="5" t="s">
        <v>5</v>
      </c>
      <c r="CE236" s="5" t="s">
        <v>6</v>
      </c>
      <c r="CF236" s="5" t="s">
        <v>5</v>
      </c>
      <c r="CG236" s="9" t="s">
        <v>5</v>
      </c>
      <c r="CP236" s="35"/>
      <c r="CR236" s="4" t="s">
        <v>4</v>
      </c>
      <c r="CS236" s="5" t="s">
        <v>6</v>
      </c>
      <c r="CT236" s="5" t="s">
        <v>6</v>
      </c>
      <c r="CU236" s="5" t="s">
        <v>4</v>
      </c>
      <c r="CV236" s="5" t="s">
        <v>5</v>
      </c>
      <c r="CW236" s="9" t="s">
        <v>5</v>
      </c>
      <c r="CY236" s="4" t="s">
        <v>4</v>
      </c>
      <c r="CZ236" s="5" t="s">
        <v>6</v>
      </c>
      <c r="DA236" s="5" t="s">
        <v>6</v>
      </c>
      <c r="DB236" s="5" t="s">
        <v>5</v>
      </c>
      <c r="DC236" s="5" t="s">
        <v>5</v>
      </c>
      <c r="DD236" s="9" t="s">
        <v>6</v>
      </c>
      <c r="DF236" s="4" t="s">
        <v>4</v>
      </c>
      <c r="DG236" s="5" t="s">
        <v>6</v>
      </c>
      <c r="DH236" s="5" t="s">
        <v>6</v>
      </c>
      <c r="DI236" s="5" t="s">
        <v>6</v>
      </c>
      <c r="DJ236" s="5" t="s">
        <v>5</v>
      </c>
      <c r="DK236" s="9" t="s">
        <v>6</v>
      </c>
    </row>
    <row r="237" spans="3:115" x14ac:dyDescent="0.25">
      <c r="C237" s="4" t="s">
        <v>6</v>
      </c>
      <c r="D237" s="5" t="s">
        <v>6</v>
      </c>
      <c r="E237" s="5" t="s">
        <v>5</v>
      </c>
      <c r="F237" s="5" t="s">
        <v>6</v>
      </c>
      <c r="G237" s="5" t="s">
        <v>6</v>
      </c>
      <c r="H237" s="9" t="s">
        <v>6</v>
      </c>
      <c r="M237" s="4" t="s">
        <v>4</v>
      </c>
      <c r="N237" s="5" t="s">
        <v>5</v>
      </c>
      <c r="O237" s="5" t="s">
        <v>4</v>
      </c>
      <c r="P237" s="5" t="s">
        <v>5</v>
      </c>
      <c r="Q237" s="5" t="s">
        <v>5</v>
      </c>
      <c r="R237" s="9" t="s">
        <v>5</v>
      </c>
      <c r="T237" s="4" t="s">
        <v>4</v>
      </c>
      <c r="U237" s="5" t="s">
        <v>5</v>
      </c>
      <c r="V237" s="5" t="s">
        <v>5</v>
      </c>
      <c r="W237" s="5" t="s">
        <v>5</v>
      </c>
      <c r="X237" s="5" t="s">
        <v>5</v>
      </c>
      <c r="Y237" s="9" t="s">
        <v>5</v>
      </c>
      <c r="AA237" s="4" t="s">
        <v>4</v>
      </c>
      <c r="AB237" s="5" t="s">
        <v>5</v>
      </c>
      <c r="AC237" s="5" t="s">
        <v>6</v>
      </c>
      <c r="AD237" s="5" t="s">
        <v>5</v>
      </c>
      <c r="AE237" s="5" t="s">
        <v>5</v>
      </c>
      <c r="AF237" s="9" t="s">
        <v>5</v>
      </c>
      <c r="AM237" s="4" t="s">
        <v>4</v>
      </c>
      <c r="AN237" s="5" t="s">
        <v>6</v>
      </c>
      <c r="AO237" s="5" t="s">
        <v>4</v>
      </c>
      <c r="AP237" s="5" t="s">
        <v>4</v>
      </c>
      <c r="AQ237" s="5" t="s">
        <v>6</v>
      </c>
      <c r="AR237" s="9" t="s">
        <v>5</v>
      </c>
      <c r="AT237" s="4" t="s">
        <v>4</v>
      </c>
      <c r="AU237" s="5" t="s">
        <v>6</v>
      </c>
      <c r="AV237" s="5" t="s">
        <v>4</v>
      </c>
      <c r="AW237" s="5" t="s">
        <v>5</v>
      </c>
      <c r="AX237" s="5" t="s">
        <v>6</v>
      </c>
      <c r="AY237" s="9" t="s">
        <v>5</v>
      </c>
      <c r="BA237" s="4" t="s">
        <v>4</v>
      </c>
      <c r="BB237" s="5" t="s">
        <v>6</v>
      </c>
      <c r="BC237" s="5" t="s">
        <v>4</v>
      </c>
      <c r="BD237" s="5" t="s">
        <v>6</v>
      </c>
      <c r="BE237" s="5" t="s">
        <v>6</v>
      </c>
      <c r="BF237" s="9" t="s">
        <v>6</v>
      </c>
      <c r="BN237" s="4" t="s">
        <v>4</v>
      </c>
      <c r="BO237" s="5" t="s">
        <v>6</v>
      </c>
      <c r="BP237" s="5" t="s">
        <v>5</v>
      </c>
      <c r="BQ237" s="5" t="s">
        <v>4</v>
      </c>
      <c r="BR237" s="5" t="s">
        <v>6</v>
      </c>
      <c r="BS237" s="9" t="s">
        <v>5</v>
      </c>
      <c r="BU237" s="4" t="s">
        <v>4</v>
      </c>
      <c r="BV237" s="5" t="s">
        <v>6</v>
      </c>
      <c r="BW237" s="5" t="s">
        <v>5</v>
      </c>
      <c r="BX237" s="5" t="s">
        <v>5</v>
      </c>
      <c r="BY237" s="5" t="s">
        <v>6</v>
      </c>
      <c r="BZ237" s="9" t="s">
        <v>5</v>
      </c>
      <c r="CB237" s="4" t="s">
        <v>4</v>
      </c>
      <c r="CC237" s="5" t="s">
        <v>6</v>
      </c>
      <c r="CD237" s="5" t="s">
        <v>5</v>
      </c>
      <c r="CE237" s="5" t="s">
        <v>6</v>
      </c>
      <c r="CF237" s="5" t="s">
        <v>6</v>
      </c>
      <c r="CG237" s="9" t="s">
        <v>6</v>
      </c>
      <c r="CP237" s="35"/>
      <c r="CR237" s="4" t="s">
        <v>4</v>
      </c>
      <c r="CS237" s="5" t="s">
        <v>6</v>
      </c>
      <c r="CT237" s="5" t="s">
        <v>6</v>
      </c>
      <c r="CU237" s="5" t="s">
        <v>4</v>
      </c>
      <c r="CV237" s="5" t="s">
        <v>6</v>
      </c>
      <c r="CW237" s="9" t="s">
        <v>6</v>
      </c>
      <c r="CY237" s="4" t="s">
        <v>4</v>
      </c>
      <c r="CZ237" s="5" t="s">
        <v>6</v>
      </c>
      <c r="DA237" s="5" t="s">
        <v>6</v>
      </c>
      <c r="DB237" s="5" t="s">
        <v>5</v>
      </c>
      <c r="DC237" s="5" t="s">
        <v>6</v>
      </c>
      <c r="DD237" s="9" t="s">
        <v>6</v>
      </c>
      <c r="DF237" s="4" t="s">
        <v>4</v>
      </c>
      <c r="DG237" s="5" t="s">
        <v>6</v>
      </c>
      <c r="DH237" s="5" t="s">
        <v>6</v>
      </c>
      <c r="DI237" s="5" t="s">
        <v>6</v>
      </c>
      <c r="DJ237" s="5" t="s">
        <v>6</v>
      </c>
      <c r="DK237" s="9" t="s">
        <v>6</v>
      </c>
    </row>
    <row r="238" spans="3:115" x14ac:dyDescent="0.25">
      <c r="C238" s="4" t="s">
        <v>6</v>
      </c>
      <c r="D238" s="5" t="s">
        <v>6</v>
      </c>
      <c r="E238" s="5" t="s">
        <v>6</v>
      </c>
      <c r="F238" s="5" t="s">
        <v>4</v>
      </c>
      <c r="G238" s="5" t="s">
        <v>4</v>
      </c>
      <c r="H238" s="9" t="s">
        <v>5</v>
      </c>
      <c r="M238" s="4" t="s">
        <v>4</v>
      </c>
      <c r="N238" s="5" t="s">
        <v>5</v>
      </c>
      <c r="O238" s="5" t="s">
        <v>4</v>
      </c>
      <c r="P238" s="5" t="s">
        <v>5</v>
      </c>
      <c r="Q238" s="5" t="s">
        <v>6</v>
      </c>
      <c r="R238" s="9" t="s">
        <v>5</v>
      </c>
      <c r="T238" s="4" t="s">
        <v>4</v>
      </c>
      <c r="U238" s="5" t="s">
        <v>5</v>
      </c>
      <c r="V238" s="5" t="s">
        <v>5</v>
      </c>
      <c r="W238" s="5" t="s">
        <v>5</v>
      </c>
      <c r="X238" s="5" t="s">
        <v>6</v>
      </c>
      <c r="Y238" s="9" t="s">
        <v>5</v>
      </c>
      <c r="AA238" s="4" t="s">
        <v>4</v>
      </c>
      <c r="AB238" s="5" t="s">
        <v>5</v>
      </c>
      <c r="AC238" s="5" t="s">
        <v>6</v>
      </c>
      <c r="AD238" s="5" t="s">
        <v>5</v>
      </c>
      <c r="AE238" s="5" t="s">
        <v>6</v>
      </c>
      <c r="AF238" s="9" t="s">
        <v>6</v>
      </c>
      <c r="AM238" s="4" t="s">
        <v>5</v>
      </c>
      <c r="AN238" s="5" t="s">
        <v>4</v>
      </c>
      <c r="AO238" s="5" t="s">
        <v>4</v>
      </c>
      <c r="AP238" s="5" t="s">
        <v>4</v>
      </c>
      <c r="AQ238" s="5" t="s">
        <v>4</v>
      </c>
      <c r="AR238" s="9" t="s">
        <v>4</v>
      </c>
      <c r="AT238" s="4" t="s">
        <v>5</v>
      </c>
      <c r="AU238" s="5" t="s">
        <v>4</v>
      </c>
      <c r="AV238" s="5" t="s">
        <v>4</v>
      </c>
      <c r="AW238" s="5" t="s">
        <v>5</v>
      </c>
      <c r="AX238" s="5" t="s">
        <v>4</v>
      </c>
      <c r="AY238" s="9" t="s">
        <v>4</v>
      </c>
      <c r="BA238" s="4" t="s">
        <v>5</v>
      </c>
      <c r="BB238" s="5" t="s">
        <v>4</v>
      </c>
      <c r="BC238" s="5" t="s">
        <v>4</v>
      </c>
      <c r="BD238" s="5" t="s">
        <v>6</v>
      </c>
      <c r="BE238" s="5" t="s">
        <v>4</v>
      </c>
      <c r="BF238" s="9" t="s">
        <v>4</v>
      </c>
      <c r="BN238" s="4" t="s">
        <v>5</v>
      </c>
      <c r="BO238" s="5" t="s">
        <v>4</v>
      </c>
      <c r="BP238" s="5" t="s">
        <v>5</v>
      </c>
      <c r="BQ238" s="5" t="s">
        <v>4</v>
      </c>
      <c r="BR238" s="5" t="s">
        <v>4</v>
      </c>
      <c r="BS238" s="9" t="s">
        <v>4</v>
      </c>
      <c r="BU238" s="4" t="s">
        <v>5</v>
      </c>
      <c r="BV238" s="5" t="s">
        <v>4</v>
      </c>
      <c r="BW238" s="5" t="s">
        <v>5</v>
      </c>
      <c r="BX238" s="5" t="s">
        <v>5</v>
      </c>
      <c r="BY238" s="5" t="s">
        <v>4</v>
      </c>
      <c r="BZ238" s="9" t="s">
        <v>5</v>
      </c>
      <c r="CB238" s="4" t="s">
        <v>5</v>
      </c>
      <c r="CC238" s="5" t="s">
        <v>4</v>
      </c>
      <c r="CD238" s="5" t="s">
        <v>5</v>
      </c>
      <c r="CE238" s="5" t="s">
        <v>6</v>
      </c>
      <c r="CF238" s="5" t="s">
        <v>4</v>
      </c>
      <c r="CG238" s="9" t="s">
        <v>5</v>
      </c>
      <c r="CP238" s="35"/>
      <c r="CR238" s="4" t="s">
        <v>5</v>
      </c>
      <c r="CS238" s="5" t="s">
        <v>4</v>
      </c>
      <c r="CT238" s="5" t="s">
        <v>6</v>
      </c>
      <c r="CU238" s="5" t="s">
        <v>4</v>
      </c>
      <c r="CV238" s="5" t="s">
        <v>4</v>
      </c>
      <c r="CW238" s="9" t="s">
        <v>4</v>
      </c>
      <c r="CY238" s="4" t="s">
        <v>5</v>
      </c>
      <c r="CZ238" s="5" t="s">
        <v>4</v>
      </c>
      <c r="DA238" s="5" t="s">
        <v>6</v>
      </c>
      <c r="DB238" s="5" t="s">
        <v>5</v>
      </c>
      <c r="DC238" s="5" t="s">
        <v>4</v>
      </c>
      <c r="DD238" s="9" t="s">
        <v>5</v>
      </c>
      <c r="DF238" s="4" t="s">
        <v>5</v>
      </c>
      <c r="DG238" s="5" t="s">
        <v>4</v>
      </c>
      <c r="DH238" s="5" t="s">
        <v>6</v>
      </c>
      <c r="DI238" s="5" t="s">
        <v>6</v>
      </c>
      <c r="DJ238" s="5" t="s">
        <v>4</v>
      </c>
      <c r="DK238" s="9" t="s">
        <v>6</v>
      </c>
    </row>
    <row r="239" spans="3:115" x14ac:dyDescent="0.25">
      <c r="C239" s="4" t="s">
        <v>6</v>
      </c>
      <c r="D239" s="5" t="s">
        <v>6</v>
      </c>
      <c r="E239" s="5" t="s">
        <v>6</v>
      </c>
      <c r="F239" s="5" t="s">
        <v>4</v>
      </c>
      <c r="G239" s="5" t="s">
        <v>5</v>
      </c>
      <c r="H239" s="9" t="s">
        <v>6</v>
      </c>
      <c r="M239" s="4" t="s">
        <v>4</v>
      </c>
      <c r="N239" s="5" t="s">
        <v>5</v>
      </c>
      <c r="O239" s="5" t="s">
        <v>4</v>
      </c>
      <c r="P239" s="5" t="s">
        <v>6</v>
      </c>
      <c r="Q239" s="5" t="s">
        <v>4</v>
      </c>
      <c r="R239" s="9" t="s">
        <v>5</v>
      </c>
      <c r="T239" s="4" t="s">
        <v>4</v>
      </c>
      <c r="U239" s="5" t="s">
        <v>5</v>
      </c>
      <c r="V239" s="5" t="s">
        <v>5</v>
      </c>
      <c r="W239" s="5" t="s">
        <v>6</v>
      </c>
      <c r="X239" s="5" t="s">
        <v>4</v>
      </c>
      <c r="Y239" s="9" t="s">
        <v>5</v>
      </c>
      <c r="AA239" s="4" t="s">
        <v>4</v>
      </c>
      <c r="AB239" s="5" t="s">
        <v>5</v>
      </c>
      <c r="AC239" s="5" t="s">
        <v>6</v>
      </c>
      <c r="AD239" s="5" t="s">
        <v>6</v>
      </c>
      <c r="AE239" s="5" t="s">
        <v>4</v>
      </c>
      <c r="AF239" s="9" t="s">
        <v>5</v>
      </c>
      <c r="AM239" s="4" t="s">
        <v>5</v>
      </c>
      <c r="AN239" s="5" t="s">
        <v>4</v>
      </c>
      <c r="AO239" s="5" t="s">
        <v>4</v>
      </c>
      <c r="AP239" s="5" t="s">
        <v>4</v>
      </c>
      <c r="AQ239" s="5" t="s">
        <v>5</v>
      </c>
      <c r="AR239" s="9" t="s">
        <v>4</v>
      </c>
      <c r="AT239" s="4" t="s">
        <v>5</v>
      </c>
      <c r="AU239" s="5" t="s">
        <v>4</v>
      </c>
      <c r="AV239" s="5" t="s">
        <v>4</v>
      </c>
      <c r="AW239" s="5" t="s">
        <v>5</v>
      </c>
      <c r="AX239" s="5" t="s">
        <v>5</v>
      </c>
      <c r="AY239" s="9" t="s">
        <v>4</v>
      </c>
      <c r="BA239" s="4" t="s">
        <v>5</v>
      </c>
      <c r="BB239" s="5" t="s">
        <v>4</v>
      </c>
      <c r="BC239" s="5" t="s">
        <v>4</v>
      </c>
      <c r="BD239" s="5" t="s">
        <v>6</v>
      </c>
      <c r="BE239" s="5" t="s">
        <v>5</v>
      </c>
      <c r="BF239" s="9" t="s">
        <v>4</v>
      </c>
      <c r="BN239" s="4" t="s">
        <v>5</v>
      </c>
      <c r="BO239" s="5" t="s">
        <v>4</v>
      </c>
      <c r="BP239" s="5" t="s">
        <v>5</v>
      </c>
      <c r="BQ239" s="5" t="s">
        <v>4</v>
      </c>
      <c r="BR239" s="5" t="s">
        <v>5</v>
      </c>
      <c r="BS239" s="9" t="s">
        <v>5</v>
      </c>
      <c r="BU239" s="4" t="s">
        <v>5</v>
      </c>
      <c r="BV239" s="5" t="s">
        <v>4</v>
      </c>
      <c r="BW239" s="5" t="s">
        <v>5</v>
      </c>
      <c r="BX239" s="5" t="s">
        <v>5</v>
      </c>
      <c r="BY239" s="5" t="s">
        <v>5</v>
      </c>
      <c r="BZ239" s="9" t="s">
        <v>5</v>
      </c>
      <c r="CB239" s="4" t="s">
        <v>5</v>
      </c>
      <c r="CC239" s="5" t="s">
        <v>4</v>
      </c>
      <c r="CD239" s="5" t="s">
        <v>5</v>
      </c>
      <c r="CE239" s="5" t="s">
        <v>6</v>
      </c>
      <c r="CF239" s="5" t="s">
        <v>5</v>
      </c>
      <c r="CG239" s="9" t="s">
        <v>5</v>
      </c>
      <c r="CP239" s="35"/>
      <c r="CR239" s="4" t="s">
        <v>5</v>
      </c>
      <c r="CS239" s="5" t="s">
        <v>4</v>
      </c>
      <c r="CT239" s="5" t="s">
        <v>6</v>
      </c>
      <c r="CU239" s="5" t="s">
        <v>4</v>
      </c>
      <c r="CV239" s="5" t="s">
        <v>5</v>
      </c>
      <c r="CW239" s="9" t="s">
        <v>5</v>
      </c>
      <c r="CY239" s="4" t="s">
        <v>5</v>
      </c>
      <c r="CZ239" s="5" t="s">
        <v>4</v>
      </c>
      <c r="DA239" s="5" t="s">
        <v>6</v>
      </c>
      <c r="DB239" s="5" t="s">
        <v>5</v>
      </c>
      <c r="DC239" s="5" t="s">
        <v>5</v>
      </c>
      <c r="DD239" s="9" t="s">
        <v>5</v>
      </c>
      <c r="DF239" s="4" t="s">
        <v>5</v>
      </c>
      <c r="DG239" s="5" t="s">
        <v>4</v>
      </c>
      <c r="DH239" s="5" t="s">
        <v>6</v>
      </c>
      <c r="DI239" s="5" t="s">
        <v>6</v>
      </c>
      <c r="DJ239" s="5" t="s">
        <v>5</v>
      </c>
      <c r="DK239" s="9" t="s">
        <v>6</v>
      </c>
    </row>
    <row r="240" spans="3:115" x14ac:dyDescent="0.25">
      <c r="C240" s="4" t="s">
        <v>6</v>
      </c>
      <c r="D240" s="5" t="s">
        <v>6</v>
      </c>
      <c r="E240" s="5" t="s">
        <v>6</v>
      </c>
      <c r="F240" s="5" t="s">
        <v>4</v>
      </c>
      <c r="G240" s="5" t="s">
        <v>6</v>
      </c>
      <c r="H240" s="9" t="s">
        <v>6</v>
      </c>
      <c r="M240" s="4" t="s">
        <v>4</v>
      </c>
      <c r="N240" s="5" t="s">
        <v>5</v>
      </c>
      <c r="O240" s="5" t="s">
        <v>4</v>
      </c>
      <c r="P240" s="5" t="s">
        <v>6</v>
      </c>
      <c r="Q240" s="5" t="s">
        <v>5</v>
      </c>
      <c r="R240" s="9" t="s">
        <v>5</v>
      </c>
      <c r="T240" s="4" t="s">
        <v>4</v>
      </c>
      <c r="U240" s="5" t="s">
        <v>5</v>
      </c>
      <c r="V240" s="5" t="s">
        <v>5</v>
      </c>
      <c r="W240" s="5" t="s">
        <v>6</v>
      </c>
      <c r="X240" s="5" t="s">
        <v>5</v>
      </c>
      <c r="Y240" s="9" t="s">
        <v>5</v>
      </c>
      <c r="AA240" s="4" t="s">
        <v>4</v>
      </c>
      <c r="AB240" s="5" t="s">
        <v>5</v>
      </c>
      <c r="AC240" s="5" t="s">
        <v>6</v>
      </c>
      <c r="AD240" s="5" t="s">
        <v>6</v>
      </c>
      <c r="AE240" s="5" t="s">
        <v>5</v>
      </c>
      <c r="AF240" s="9" t="s">
        <v>6</v>
      </c>
      <c r="AM240" s="4" t="s">
        <v>5</v>
      </c>
      <c r="AN240" s="5" t="s">
        <v>4</v>
      </c>
      <c r="AO240" s="5" t="s">
        <v>4</v>
      </c>
      <c r="AP240" s="5" t="s">
        <v>4</v>
      </c>
      <c r="AQ240" s="5" t="s">
        <v>6</v>
      </c>
      <c r="AR240" s="9" t="s">
        <v>4</v>
      </c>
      <c r="AT240" s="4" t="s">
        <v>5</v>
      </c>
      <c r="AU240" s="5" t="s">
        <v>4</v>
      </c>
      <c r="AV240" s="5" t="s">
        <v>4</v>
      </c>
      <c r="AW240" s="5" t="s">
        <v>5</v>
      </c>
      <c r="AX240" s="5" t="s">
        <v>6</v>
      </c>
      <c r="AY240" s="9" t="s">
        <v>4</v>
      </c>
      <c r="BA240" s="4" t="s">
        <v>5</v>
      </c>
      <c r="BB240" s="5" t="s">
        <v>4</v>
      </c>
      <c r="BC240" s="5" t="s">
        <v>4</v>
      </c>
      <c r="BD240" s="5" t="s">
        <v>6</v>
      </c>
      <c r="BE240" s="5" t="s">
        <v>6</v>
      </c>
      <c r="BF240" s="9" t="s">
        <v>5</v>
      </c>
      <c r="BN240" s="4" t="s">
        <v>5</v>
      </c>
      <c r="BO240" s="5" t="s">
        <v>4</v>
      </c>
      <c r="BP240" s="5" t="s">
        <v>5</v>
      </c>
      <c r="BQ240" s="5" t="s">
        <v>4</v>
      </c>
      <c r="BR240" s="5" t="s">
        <v>6</v>
      </c>
      <c r="BS240" s="9" t="s">
        <v>5</v>
      </c>
      <c r="BU240" s="4" t="s">
        <v>5</v>
      </c>
      <c r="BV240" s="5" t="s">
        <v>4</v>
      </c>
      <c r="BW240" s="5" t="s">
        <v>5</v>
      </c>
      <c r="BX240" s="5" t="s">
        <v>5</v>
      </c>
      <c r="BY240" s="5" t="s">
        <v>6</v>
      </c>
      <c r="BZ240" s="9" t="s">
        <v>5</v>
      </c>
      <c r="CB240" s="4" t="s">
        <v>5</v>
      </c>
      <c r="CC240" s="5" t="s">
        <v>4</v>
      </c>
      <c r="CD240" s="5" t="s">
        <v>5</v>
      </c>
      <c r="CE240" s="5" t="s">
        <v>6</v>
      </c>
      <c r="CF240" s="5" t="s">
        <v>6</v>
      </c>
      <c r="CG240" s="9" t="s">
        <v>5</v>
      </c>
      <c r="CP240" s="35"/>
      <c r="CR240" s="4" t="s">
        <v>5</v>
      </c>
      <c r="CS240" s="5" t="s">
        <v>4</v>
      </c>
      <c r="CT240" s="5" t="s">
        <v>6</v>
      </c>
      <c r="CU240" s="5" t="s">
        <v>4</v>
      </c>
      <c r="CV240" s="5" t="s">
        <v>6</v>
      </c>
      <c r="CW240" s="9" t="s">
        <v>6</v>
      </c>
      <c r="CY240" s="4" t="s">
        <v>5</v>
      </c>
      <c r="CZ240" s="5" t="s">
        <v>4</v>
      </c>
      <c r="DA240" s="5" t="s">
        <v>6</v>
      </c>
      <c r="DB240" s="5" t="s">
        <v>5</v>
      </c>
      <c r="DC240" s="5" t="s">
        <v>6</v>
      </c>
      <c r="DD240" s="9" t="s">
        <v>5</v>
      </c>
      <c r="DF240" s="4" t="s">
        <v>5</v>
      </c>
      <c r="DG240" s="5" t="s">
        <v>4</v>
      </c>
      <c r="DH240" s="5" t="s">
        <v>6</v>
      </c>
      <c r="DI240" s="5" t="s">
        <v>6</v>
      </c>
      <c r="DJ240" s="5" t="s">
        <v>6</v>
      </c>
      <c r="DK240" s="9" t="s">
        <v>6</v>
      </c>
    </row>
    <row r="241" spans="3:115" x14ac:dyDescent="0.25">
      <c r="C241" s="4" t="s">
        <v>6</v>
      </c>
      <c r="D241" s="5" t="s">
        <v>6</v>
      </c>
      <c r="E241" s="5" t="s">
        <v>6</v>
      </c>
      <c r="F241" s="5" t="s">
        <v>5</v>
      </c>
      <c r="G241" s="5" t="s">
        <v>4</v>
      </c>
      <c r="H241" s="9" t="s">
        <v>6</v>
      </c>
      <c r="M241" s="4" t="s">
        <v>4</v>
      </c>
      <c r="N241" s="5" t="s">
        <v>5</v>
      </c>
      <c r="O241" s="5" t="s">
        <v>4</v>
      </c>
      <c r="P241" s="5" t="s">
        <v>6</v>
      </c>
      <c r="Q241" s="5" t="s">
        <v>6</v>
      </c>
      <c r="R241" s="9" t="s">
        <v>5</v>
      </c>
      <c r="T241" s="4" t="s">
        <v>4</v>
      </c>
      <c r="U241" s="5" t="s">
        <v>5</v>
      </c>
      <c r="V241" s="5" t="s">
        <v>5</v>
      </c>
      <c r="W241" s="5" t="s">
        <v>6</v>
      </c>
      <c r="X241" s="5" t="s">
        <v>6</v>
      </c>
      <c r="Y241" s="9" t="s">
        <v>5</v>
      </c>
      <c r="AA241" s="4" t="s">
        <v>4</v>
      </c>
      <c r="AB241" s="5" t="s">
        <v>5</v>
      </c>
      <c r="AC241" s="5" t="s">
        <v>6</v>
      </c>
      <c r="AD241" s="5" t="s">
        <v>6</v>
      </c>
      <c r="AE241" s="5" t="s">
        <v>6</v>
      </c>
      <c r="AF241" s="9" t="s">
        <v>6</v>
      </c>
      <c r="AM241" s="4" t="s">
        <v>5</v>
      </c>
      <c r="AN241" s="5" t="s">
        <v>5</v>
      </c>
      <c r="AO241" s="5" t="s">
        <v>4</v>
      </c>
      <c r="AP241" s="5" t="s">
        <v>4</v>
      </c>
      <c r="AQ241" s="5" t="s">
        <v>4</v>
      </c>
      <c r="AR241" s="9" t="s">
        <v>4</v>
      </c>
      <c r="AT241" s="4" t="s">
        <v>5</v>
      </c>
      <c r="AU241" s="5" t="s">
        <v>5</v>
      </c>
      <c r="AV241" s="5" t="s">
        <v>4</v>
      </c>
      <c r="AW241" s="5" t="s">
        <v>5</v>
      </c>
      <c r="AX241" s="5" t="s">
        <v>4</v>
      </c>
      <c r="AY241" s="9" t="s">
        <v>4</v>
      </c>
      <c r="BA241" s="4" t="s">
        <v>5</v>
      </c>
      <c r="BB241" s="5" t="s">
        <v>5</v>
      </c>
      <c r="BC241" s="5" t="s">
        <v>4</v>
      </c>
      <c r="BD241" s="5" t="s">
        <v>6</v>
      </c>
      <c r="BE241" s="5" t="s">
        <v>4</v>
      </c>
      <c r="BF241" s="9" t="s">
        <v>4</v>
      </c>
      <c r="BN241" s="4" t="s">
        <v>5</v>
      </c>
      <c r="BO241" s="5" t="s">
        <v>5</v>
      </c>
      <c r="BP241" s="5" t="s">
        <v>5</v>
      </c>
      <c r="BQ241" s="5" t="s">
        <v>4</v>
      </c>
      <c r="BR241" s="5" t="s">
        <v>4</v>
      </c>
      <c r="BS241" s="9" t="s">
        <v>4</v>
      </c>
      <c r="BU241" s="4" t="s">
        <v>5</v>
      </c>
      <c r="BV241" s="5" t="s">
        <v>5</v>
      </c>
      <c r="BW241" s="5" t="s">
        <v>5</v>
      </c>
      <c r="BX241" s="5" t="s">
        <v>5</v>
      </c>
      <c r="BY241" s="5" t="s">
        <v>4</v>
      </c>
      <c r="BZ241" s="9" t="s">
        <v>5</v>
      </c>
      <c r="CB241" s="4" t="s">
        <v>5</v>
      </c>
      <c r="CC241" s="5" t="s">
        <v>5</v>
      </c>
      <c r="CD241" s="5" t="s">
        <v>5</v>
      </c>
      <c r="CE241" s="5" t="s">
        <v>6</v>
      </c>
      <c r="CF241" s="5" t="s">
        <v>4</v>
      </c>
      <c r="CG241" s="9" t="s">
        <v>5</v>
      </c>
      <c r="CP241" s="35"/>
      <c r="CR241" s="4" t="s">
        <v>5</v>
      </c>
      <c r="CS241" s="5" t="s">
        <v>5</v>
      </c>
      <c r="CT241" s="5" t="s">
        <v>6</v>
      </c>
      <c r="CU241" s="5" t="s">
        <v>4</v>
      </c>
      <c r="CV241" s="5" t="s">
        <v>4</v>
      </c>
      <c r="CW241" s="9" t="s">
        <v>5</v>
      </c>
      <c r="CY241" s="4" t="s">
        <v>5</v>
      </c>
      <c r="CZ241" s="5" t="s">
        <v>5</v>
      </c>
      <c r="DA241" s="5" t="s">
        <v>6</v>
      </c>
      <c r="DB241" s="5" t="s">
        <v>5</v>
      </c>
      <c r="DC241" s="5" t="s">
        <v>4</v>
      </c>
      <c r="DD241" s="9" t="s">
        <v>6</v>
      </c>
      <c r="DF241" s="4" t="s">
        <v>5</v>
      </c>
      <c r="DG241" s="5" t="s">
        <v>5</v>
      </c>
      <c r="DH241" s="5" t="s">
        <v>6</v>
      </c>
      <c r="DI241" s="5" t="s">
        <v>6</v>
      </c>
      <c r="DJ241" s="5" t="s">
        <v>4</v>
      </c>
      <c r="DK241" s="9" t="s">
        <v>6</v>
      </c>
    </row>
    <row r="242" spans="3:115" x14ac:dyDescent="0.25">
      <c r="C242" s="4" t="s">
        <v>6</v>
      </c>
      <c r="D242" s="5" t="s">
        <v>6</v>
      </c>
      <c r="E242" s="5" t="s">
        <v>6</v>
      </c>
      <c r="F242" s="5" t="s">
        <v>5</v>
      </c>
      <c r="G242" s="5" t="s">
        <v>5</v>
      </c>
      <c r="H242" s="9" t="s">
        <v>6</v>
      </c>
      <c r="M242" s="4" t="s">
        <v>4</v>
      </c>
      <c r="N242" s="5" t="s">
        <v>6</v>
      </c>
      <c r="O242" s="5" t="s">
        <v>4</v>
      </c>
      <c r="P242" s="5" t="s">
        <v>4</v>
      </c>
      <c r="Q242" s="5" t="s">
        <v>4</v>
      </c>
      <c r="R242" s="9" t="s">
        <v>4</v>
      </c>
      <c r="T242" s="4" t="s">
        <v>4</v>
      </c>
      <c r="U242" s="5" t="s">
        <v>6</v>
      </c>
      <c r="V242" s="5" t="s">
        <v>5</v>
      </c>
      <c r="W242" s="5" t="s">
        <v>4</v>
      </c>
      <c r="X242" s="5" t="s">
        <v>4</v>
      </c>
      <c r="Y242" s="9" t="s">
        <v>5</v>
      </c>
      <c r="AA242" s="4" t="s">
        <v>4</v>
      </c>
      <c r="AB242" s="5" t="s">
        <v>6</v>
      </c>
      <c r="AC242" s="5" t="s">
        <v>6</v>
      </c>
      <c r="AD242" s="5" t="s">
        <v>4</v>
      </c>
      <c r="AE242" s="5" t="s">
        <v>4</v>
      </c>
      <c r="AF242" s="9" t="s">
        <v>5</v>
      </c>
      <c r="AM242" s="4" t="s">
        <v>5</v>
      </c>
      <c r="AN242" s="5" t="s">
        <v>5</v>
      </c>
      <c r="AO242" s="5" t="s">
        <v>4</v>
      </c>
      <c r="AP242" s="5" t="s">
        <v>4</v>
      </c>
      <c r="AQ242" s="5" t="s">
        <v>5</v>
      </c>
      <c r="AR242" s="9" t="s">
        <v>4</v>
      </c>
      <c r="AT242" s="4" t="s">
        <v>5</v>
      </c>
      <c r="AU242" s="5" t="s">
        <v>5</v>
      </c>
      <c r="AV242" s="5" t="s">
        <v>4</v>
      </c>
      <c r="AW242" s="5" t="s">
        <v>5</v>
      </c>
      <c r="AX242" s="5" t="s">
        <v>5</v>
      </c>
      <c r="AY242" s="9" t="s">
        <v>4</v>
      </c>
      <c r="BA242" s="4" t="s">
        <v>5</v>
      </c>
      <c r="BB242" s="5" t="s">
        <v>5</v>
      </c>
      <c r="BC242" s="5" t="s">
        <v>4</v>
      </c>
      <c r="BD242" s="5" t="s">
        <v>6</v>
      </c>
      <c r="BE242" s="5" t="s">
        <v>5</v>
      </c>
      <c r="BF242" s="9" t="s">
        <v>5</v>
      </c>
      <c r="BN242" s="4" t="s">
        <v>5</v>
      </c>
      <c r="BO242" s="5" t="s">
        <v>5</v>
      </c>
      <c r="BP242" s="5" t="s">
        <v>5</v>
      </c>
      <c r="BQ242" s="5" t="s">
        <v>4</v>
      </c>
      <c r="BR242" s="5" t="s">
        <v>5</v>
      </c>
      <c r="BS242" s="9" t="s">
        <v>5</v>
      </c>
      <c r="BU242" s="4" t="s">
        <v>5</v>
      </c>
      <c r="BV242" s="5" t="s">
        <v>5</v>
      </c>
      <c r="BW242" s="5" t="s">
        <v>5</v>
      </c>
      <c r="BX242" s="5" t="s">
        <v>5</v>
      </c>
      <c r="BY242" s="5" t="s">
        <v>5</v>
      </c>
      <c r="BZ242" s="9" t="s">
        <v>5</v>
      </c>
      <c r="CB242" s="4" t="s">
        <v>5</v>
      </c>
      <c r="CC242" s="5" t="s">
        <v>5</v>
      </c>
      <c r="CD242" s="5" t="s">
        <v>5</v>
      </c>
      <c r="CE242" s="5" t="s">
        <v>6</v>
      </c>
      <c r="CF242" s="5" t="s">
        <v>5</v>
      </c>
      <c r="CG242" s="9" t="s">
        <v>5</v>
      </c>
      <c r="CP242" s="35"/>
      <c r="CR242" s="4" t="s">
        <v>5</v>
      </c>
      <c r="CS242" s="5" t="s">
        <v>5</v>
      </c>
      <c r="CT242" s="5" t="s">
        <v>6</v>
      </c>
      <c r="CU242" s="5" t="s">
        <v>4</v>
      </c>
      <c r="CV242" s="5" t="s">
        <v>5</v>
      </c>
      <c r="CW242" s="9" t="s">
        <v>5</v>
      </c>
      <c r="CY242" s="4" t="s">
        <v>5</v>
      </c>
      <c r="CZ242" s="5" t="s">
        <v>5</v>
      </c>
      <c r="DA242" s="5" t="s">
        <v>6</v>
      </c>
      <c r="DB242" s="5" t="s">
        <v>5</v>
      </c>
      <c r="DC242" s="5" t="s">
        <v>5</v>
      </c>
      <c r="DD242" s="9" t="s">
        <v>6</v>
      </c>
      <c r="DF242" s="4" t="s">
        <v>5</v>
      </c>
      <c r="DG242" s="5" t="s">
        <v>5</v>
      </c>
      <c r="DH242" s="5" t="s">
        <v>6</v>
      </c>
      <c r="DI242" s="5" t="s">
        <v>6</v>
      </c>
      <c r="DJ242" s="5" t="s">
        <v>5</v>
      </c>
      <c r="DK242" s="9" t="s">
        <v>6</v>
      </c>
    </row>
    <row r="243" spans="3:115" x14ac:dyDescent="0.25">
      <c r="C243" s="4" t="s">
        <v>6</v>
      </c>
      <c r="D243" s="5" t="s">
        <v>6</v>
      </c>
      <c r="E243" s="5" t="s">
        <v>6</v>
      </c>
      <c r="F243" s="5" t="s">
        <v>5</v>
      </c>
      <c r="G243" s="5" t="s">
        <v>6</v>
      </c>
      <c r="H243" s="9" t="s">
        <v>6</v>
      </c>
      <c r="M243" s="4" t="s">
        <v>4</v>
      </c>
      <c r="N243" s="5" t="s">
        <v>6</v>
      </c>
      <c r="O243" s="5" t="s">
        <v>4</v>
      </c>
      <c r="P243" s="5" t="s">
        <v>4</v>
      </c>
      <c r="Q243" s="5" t="s">
        <v>5</v>
      </c>
      <c r="R243" s="9" t="s">
        <v>4</v>
      </c>
      <c r="T243" s="4" t="s">
        <v>4</v>
      </c>
      <c r="U243" s="5" t="s">
        <v>6</v>
      </c>
      <c r="V243" s="5" t="s">
        <v>5</v>
      </c>
      <c r="W243" s="5" t="s">
        <v>4</v>
      </c>
      <c r="X243" s="5" t="s">
        <v>5</v>
      </c>
      <c r="Y243" s="9" t="s">
        <v>5</v>
      </c>
      <c r="AA243" s="4" t="s">
        <v>4</v>
      </c>
      <c r="AB243" s="5" t="s">
        <v>6</v>
      </c>
      <c r="AC243" s="5" t="s">
        <v>6</v>
      </c>
      <c r="AD243" s="5" t="s">
        <v>4</v>
      </c>
      <c r="AE243" s="5" t="s">
        <v>5</v>
      </c>
      <c r="AF243" s="9" t="s">
        <v>5</v>
      </c>
      <c r="AM243" s="4" t="s">
        <v>5</v>
      </c>
      <c r="AN243" s="5" t="s">
        <v>5</v>
      </c>
      <c r="AO243" s="5" t="s">
        <v>4</v>
      </c>
      <c r="AP243" s="5" t="s">
        <v>4</v>
      </c>
      <c r="AQ243" s="5" t="s">
        <v>6</v>
      </c>
      <c r="AR243" s="9" t="s">
        <v>4</v>
      </c>
      <c r="AT243" s="4" t="s">
        <v>5</v>
      </c>
      <c r="AU243" s="5" t="s">
        <v>5</v>
      </c>
      <c r="AV243" s="5" t="s">
        <v>4</v>
      </c>
      <c r="AW243" s="5" t="s">
        <v>5</v>
      </c>
      <c r="AX243" s="5" t="s">
        <v>6</v>
      </c>
      <c r="AY243" s="9" t="s">
        <v>4</v>
      </c>
      <c r="BA243" s="4" t="s">
        <v>5</v>
      </c>
      <c r="BB243" s="5" t="s">
        <v>5</v>
      </c>
      <c r="BC243" s="5" t="s">
        <v>4</v>
      </c>
      <c r="BD243" s="5" t="s">
        <v>6</v>
      </c>
      <c r="BE243" s="5" t="s">
        <v>6</v>
      </c>
      <c r="BF243" s="9" t="s">
        <v>5</v>
      </c>
      <c r="BN243" s="4" t="s">
        <v>5</v>
      </c>
      <c r="BO243" s="5" t="s">
        <v>5</v>
      </c>
      <c r="BP243" s="5" t="s">
        <v>5</v>
      </c>
      <c r="BQ243" s="5" t="s">
        <v>4</v>
      </c>
      <c r="BR243" s="5" t="s">
        <v>6</v>
      </c>
      <c r="BS243" s="9" t="s">
        <v>5</v>
      </c>
      <c r="BU243" s="4" t="s">
        <v>5</v>
      </c>
      <c r="BV243" s="5" t="s">
        <v>5</v>
      </c>
      <c r="BW243" s="5" t="s">
        <v>5</v>
      </c>
      <c r="BX243" s="5" t="s">
        <v>5</v>
      </c>
      <c r="BY243" s="5" t="s">
        <v>6</v>
      </c>
      <c r="BZ243" s="9" t="s">
        <v>5</v>
      </c>
      <c r="CB243" s="4" t="s">
        <v>5</v>
      </c>
      <c r="CC243" s="5" t="s">
        <v>5</v>
      </c>
      <c r="CD243" s="5" t="s">
        <v>5</v>
      </c>
      <c r="CE243" s="5" t="s">
        <v>6</v>
      </c>
      <c r="CF243" s="5" t="s">
        <v>6</v>
      </c>
      <c r="CG243" s="9" t="s">
        <v>6</v>
      </c>
      <c r="CP243" s="35"/>
      <c r="CR243" s="4" t="s">
        <v>5</v>
      </c>
      <c r="CS243" s="5" t="s">
        <v>5</v>
      </c>
      <c r="CT243" s="5" t="s">
        <v>6</v>
      </c>
      <c r="CU243" s="5" t="s">
        <v>4</v>
      </c>
      <c r="CV243" s="5" t="s">
        <v>6</v>
      </c>
      <c r="CW243" s="9" t="s">
        <v>5</v>
      </c>
      <c r="CY243" s="4" t="s">
        <v>5</v>
      </c>
      <c r="CZ243" s="5" t="s">
        <v>5</v>
      </c>
      <c r="DA243" s="5" t="s">
        <v>6</v>
      </c>
      <c r="DB243" s="5" t="s">
        <v>5</v>
      </c>
      <c r="DC243" s="5" t="s">
        <v>6</v>
      </c>
      <c r="DD243" s="9" t="s">
        <v>6</v>
      </c>
      <c r="DF243" s="4" t="s">
        <v>5</v>
      </c>
      <c r="DG243" s="5" t="s">
        <v>5</v>
      </c>
      <c r="DH243" s="5" t="s">
        <v>6</v>
      </c>
      <c r="DI243" s="5" t="s">
        <v>6</v>
      </c>
      <c r="DJ243" s="5" t="s">
        <v>6</v>
      </c>
      <c r="DK243" s="9" t="s">
        <v>6</v>
      </c>
    </row>
    <row r="244" spans="3:115" x14ac:dyDescent="0.25">
      <c r="C244" s="4" t="s">
        <v>6</v>
      </c>
      <c r="D244" s="5" t="s">
        <v>6</v>
      </c>
      <c r="E244" s="5" t="s">
        <v>6</v>
      </c>
      <c r="F244" s="5" t="s">
        <v>6</v>
      </c>
      <c r="G244" s="5" t="s">
        <v>4</v>
      </c>
      <c r="H244" s="9" t="s">
        <v>6</v>
      </c>
      <c r="M244" s="4" t="s">
        <v>4</v>
      </c>
      <c r="N244" s="5" t="s">
        <v>6</v>
      </c>
      <c r="O244" s="5" t="s">
        <v>4</v>
      </c>
      <c r="P244" s="5" t="s">
        <v>4</v>
      </c>
      <c r="Q244" s="5" t="s">
        <v>6</v>
      </c>
      <c r="R244" s="9" t="s">
        <v>5</v>
      </c>
      <c r="T244" s="4" t="s">
        <v>4</v>
      </c>
      <c r="U244" s="5" t="s">
        <v>6</v>
      </c>
      <c r="V244" s="5" t="s">
        <v>5</v>
      </c>
      <c r="W244" s="5" t="s">
        <v>4</v>
      </c>
      <c r="X244" s="5" t="s">
        <v>6</v>
      </c>
      <c r="Y244" s="9" t="s">
        <v>5</v>
      </c>
      <c r="AA244" s="4" t="s">
        <v>4</v>
      </c>
      <c r="AB244" s="5" t="s">
        <v>6</v>
      </c>
      <c r="AC244" s="5" t="s">
        <v>6</v>
      </c>
      <c r="AD244" s="5" t="s">
        <v>4</v>
      </c>
      <c r="AE244" s="5" t="s">
        <v>6</v>
      </c>
      <c r="AF244" s="9" t="s">
        <v>6</v>
      </c>
      <c r="AM244" s="4" t="s">
        <v>5</v>
      </c>
      <c r="AN244" s="5" t="s">
        <v>6</v>
      </c>
      <c r="AO244" s="5" t="s">
        <v>4</v>
      </c>
      <c r="AP244" s="5" t="s">
        <v>4</v>
      </c>
      <c r="AQ244" s="5" t="s">
        <v>4</v>
      </c>
      <c r="AR244" s="9" t="s">
        <v>4</v>
      </c>
      <c r="AT244" s="4" t="s">
        <v>5</v>
      </c>
      <c r="AU244" s="5" t="s">
        <v>6</v>
      </c>
      <c r="AV244" s="5" t="s">
        <v>4</v>
      </c>
      <c r="AW244" s="5" t="s">
        <v>5</v>
      </c>
      <c r="AX244" s="5" t="s">
        <v>4</v>
      </c>
      <c r="AY244" s="9" t="s">
        <v>4</v>
      </c>
      <c r="BA244" s="4" t="s">
        <v>5</v>
      </c>
      <c r="BB244" s="5" t="s">
        <v>6</v>
      </c>
      <c r="BC244" s="5" t="s">
        <v>4</v>
      </c>
      <c r="BD244" s="5" t="s">
        <v>6</v>
      </c>
      <c r="BE244" s="5" t="s">
        <v>4</v>
      </c>
      <c r="BF244" s="9" t="s">
        <v>5</v>
      </c>
      <c r="BN244" s="4" t="s">
        <v>5</v>
      </c>
      <c r="BO244" s="5" t="s">
        <v>6</v>
      </c>
      <c r="BP244" s="5" t="s">
        <v>5</v>
      </c>
      <c r="BQ244" s="5" t="s">
        <v>4</v>
      </c>
      <c r="BR244" s="5" t="s">
        <v>4</v>
      </c>
      <c r="BS244" s="9" t="s">
        <v>5</v>
      </c>
      <c r="BU244" s="4" t="s">
        <v>5</v>
      </c>
      <c r="BV244" s="5" t="s">
        <v>6</v>
      </c>
      <c r="BW244" s="5" t="s">
        <v>5</v>
      </c>
      <c r="BX244" s="5" t="s">
        <v>5</v>
      </c>
      <c r="BY244" s="5" t="s">
        <v>4</v>
      </c>
      <c r="BZ244" s="9" t="s">
        <v>5</v>
      </c>
      <c r="CB244" s="4" t="s">
        <v>5</v>
      </c>
      <c r="CC244" s="5" t="s">
        <v>6</v>
      </c>
      <c r="CD244" s="5" t="s">
        <v>5</v>
      </c>
      <c r="CE244" s="5" t="s">
        <v>6</v>
      </c>
      <c r="CF244" s="5" t="s">
        <v>4</v>
      </c>
      <c r="CG244" s="9" t="s">
        <v>5</v>
      </c>
      <c r="CP244" s="35"/>
      <c r="CR244" s="4" t="s">
        <v>5</v>
      </c>
      <c r="CS244" s="5" t="s">
        <v>6</v>
      </c>
      <c r="CT244" s="5" t="s">
        <v>6</v>
      </c>
      <c r="CU244" s="5" t="s">
        <v>4</v>
      </c>
      <c r="CV244" s="5" t="s">
        <v>4</v>
      </c>
      <c r="CW244" s="9" t="s">
        <v>5</v>
      </c>
      <c r="CY244" s="4" t="s">
        <v>5</v>
      </c>
      <c r="CZ244" s="5" t="s">
        <v>6</v>
      </c>
      <c r="DA244" s="5" t="s">
        <v>6</v>
      </c>
      <c r="DB244" s="5" t="s">
        <v>5</v>
      </c>
      <c r="DC244" s="5" t="s">
        <v>4</v>
      </c>
      <c r="DD244" s="9" t="s">
        <v>6</v>
      </c>
      <c r="DF244" s="4" t="s">
        <v>5</v>
      </c>
      <c r="DG244" s="5" t="s">
        <v>6</v>
      </c>
      <c r="DH244" s="5" t="s">
        <v>6</v>
      </c>
      <c r="DI244" s="5" t="s">
        <v>6</v>
      </c>
      <c r="DJ244" s="5" t="s">
        <v>4</v>
      </c>
      <c r="DK244" s="9" t="s">
        <v>6</v>
      </c>
    </row>
    <row r="245" spans="3:115" x14ac:dyDescent="0.25">
      <c r="C245" s="4" t="s">
        <v>6</v>
      </c>
      <c r="D245" s="5" t="s">
        <v>6</v>
      </c>
      <c r="E245" s="5" t="s">
        <v>6</v>
      </c>
      <c r="F245" s="5" t="s">
        <v>6</v>
      </c>
      <c r="G245" s="5" t="s">
        <v>5</v>
      </c>
      <c r="H245" s="9" t="s">
        <v>6</v>
      </c>
      <c r="M245" s="4" t="s">
        <v>4</v>
      </c>
      <c r="N245" s="5" t="s">
        <v>6</v>
      </c>
      <c r="O245" s="5" t="s">
        <v>4</v>
      </c>
      <c r="P245" s="5" t="s">
        <v>5</v>
      </c>
      <c r="Q245" s="5" t="s">
        <v>4</v>
      </c>
      <c r="R245" s="9" t="s">
        <v>4</v>
      </c>
      <c r="T245" s="4" t="s">
        <v>4</v>
      </c>
      <c r="U245" s="5" t="s">
        <v>6</v>
      </c>
      <c r="V245" s="5" t="s">
        <v>5</v>
      </c>
      <c r="W245" s="5" t="s">
        <v>5</v>
      </c>
      <c r="X245" s="5" t="s">
        <v>4</v>
      </c>
      <c r="Y245" s="9" t="s">
        <v>5</v>
      </c>
      <c r="AA245" s="4" t="s">
        <v>4</v>
      </c>
      <c r="AB245" s="5" t="s">
        <v>6</v>
      </c>
      <c r="AC245" s="5" t="s">
        <v>6</v>
      </c>
      <c r="AD245" s="5" t="s">
        <v>5</v>
      </c>
      <c r="AE245" s="5" t="s">
        <v>4</v>
      </c>
      <c r="AF245" s="9" t="s">
        <v>5</v>
      </c>
      <c r="AM245" s="4" t="s">
        <v>5</v>
      </c>
      <c r="AN245" s="5" t="s">
        <v>6</v>
      </c>
      <c r="AO245" s="5" t="s">
        <v>4</v>
      </c>
      <c r="AP245" s="5" t="s">
        <v>4</v>
      </c>
      <c r="AQ245" s="5" t="s">
        <v>5</v>
      </c>
      <c r="AR245" s="9" t="s">
        <v>4</v>
      </c>
      <c r="AT245" s="4" t="s">
        <v>5</v>
      </c>
      <c r="AU245" s="5" t="s">
        <v>6</v>
      </c>
      <c r="AV245" s="5" t="s">
        <v>4</v>
      </c>
      <c r="AW245" s="5" t="s">
        <v>5</v>
      </c>
      <c r="AX245" s="5" t="s">
        <v>5</v>
      </c>
      <c r="AY245" s="9" t="s">
        <v>5</v>
      </c>
      <c r="BA245" s="4" t="s">
        <v>5</v>
      </c>
      <c r="BB245" s="5" t="s">
        <v>6</v>
      </c>
      <c r="BC245" s="5" t="s">
        <v>4</v>
      </c>
      <c r="BD245" s="5" t="s">
        <v>6</v>
      </c>
      <c r="BE245" s="5" t="s">
        <v>5</v>
      </c>
      <c r="BF245" s="9" t="s">
        <v>5</v>
      </c>
      <c r="BN245" s="4" t="s">
        <v>5</v>
      </c>
      <c r="BO245" s="5" t="s">
        <v>6</v>
      </c>
      <c r="BP245" s="5" t="s">
        <v>5</v>
      </c>
      <c r="BQ245" s="5" t="s">
        <v>4</v>
      </c>
      <c r="BR245" s="5" t="s">
        <v>5</v>
      </c>
      <c r="BS245" s="9" t="s">
        <v>5</v>
      </c>
      <c r="BU245" s="4" t="s">
        <v>5</v>
      </c>
      <c r="BV245" s="5" t="s">
        <v>6</v>
      </c>
      <c r="BW245" s="5" t="s">
        <v>5</v>
      </c>
      <c r="BX245" s="5" t="s">
        <v>5</v>
      </c>
      <c r="BY245" s="5" t="s">
        <v>5</v>
      </c>
      <c r="BZ245" s="9" t="s">
        <v>5</v>
      </c>
      <c r="CB245" s="4" t="s">
        <v>5</v>
      </c>
      <c r="CC245" s="5" t="s">
        <v>6</v>
      </c>
      <c r="CD245" s="5" t="s">
        <v>5</v>
      </c>
      <c r="CE245" s="5" t="s">
        <v>6</v>
      </c>
      <c r="CF245" s="5" t="s">
        <v>5</v>
      </c>
      <c r="CG245" s="9" t="s">
        <v>6</v>
      </c>
      <c r="CP245" s="35"/>
      <c r="CR245" s="4" t="s">
        <v>5</v>
      </c>
      <c r="CS245" s="5" t="s">
        <v>6</v>
      </c>
      <c r="CT245" s="5" t="s">
        <v>6</v>
      </c>
      <c r="CU245" s="5" t="s">
        <v>4</v>
      </c>
      <c r="CV245" s="5" t="s">
        <v>5</v>
      </c>
      <c r="CW245" s="9" t="s">
        <v>6</v>
      </c>
      <c r="CY245" s="4" t="s">
        <v>5</v>
      </c>
      <c r="CZ245" s="5" t="s">
        <v>6</v>
      </c>
      <c r="DA245" s="5" t="s">
        <v>6</v>
      </c>
      <c r="DB245" s="5" t="s">
        <v>5</v>
      </c>
      <c r="DC245" s="5" t="s">
        <v>5</v>
      </c>
      <c r="DD245" s="9" t="s">
        <v>6</v>
      </c>
      <c r="DF245" s="4" t="s">
        <v>5</v>
      </c>
      <c r="DG245" s="5" t="s">
        <v>6</v>
      </c>
      <c r="DH245" s="5" t="s">
        <v>6</v>
      </c>
      <c r="DI245" s="5" t="s">
        <v>6</v>
      </c>
      <c r="DJ245" s="5" t="s">
        <v>5</v>
      </c>
      <c r="DK245" s="9" t="s">
        <v>6</v>
      </c>
    </row>
    <row r="246" spans="3:115" x14ac:dyDescent="0.25">
      <c r="C246" s="6" t="s">
        <v>6</v>
      </c>
      <c r="D246" s="7" t="s">
        <v>6</v>
      </c>
      <c r="E246" s="7" t="s">
        <v>6</v>
      </c>
      <c r="F246" s="7" t="s">
        <v>6</v>
      </c>
      <c r="G246" s="7" t="s">
        <v>6</v>
      </c>
      <c r="H246" s="10" t="s">
        <v>6</v>
      </c>
      <c r="M246" s="4" t="s">
        <v>4</v>
      </c>
      <c r="N246" s="5" t="s">
        <v>6</v>
      </c>
      <c r="O246" s="5" t="s">
        <v>4</v>
      </c>
      <c r="P246" s="5" t="s">
        <v>5</v>
      </c>
      <c r="Q246" s="5" t="s">
        <v>5</v>
      </c>
      <c r="R246" s="9" t="s">
        <v>5</v>
      </c>
      <c r="T246" s="4" t="s">
        <v>4</v>
      </c>
      <c r="U246" s="5" t="s">
        <v>6</v>
      </c>
      <c r="V246" s="5" t="s">
        <v>5</v>
      </c>
      <c r="W246" s="5" t="s">
        <v>5</v>
      </c>
      <c r="X246" s="5" t="s">
        <v>5</v>
      </c>
      <c r="Y246" s="9" t="s">
        <v>5</v>
      </c>
      <c r="AA246" s="4" t="s">
        <v>4</v>
      </c>
      <c r="AB246" s="5" t="s">
        <v>6</v>
      </c>
      <c r="AC246" s="5" t="s">
        <v>6</v>
      </c>
      <c r="AD246" s="5" t="s">
        <v>5</v>
      </c>
      <c r="AE246" s="5" t="s">
        <v>5</v>
      </c>
      <c r="AF246" s="9" t="s">
        <v>6</v>
      </c>
      <c r="AM246" s="4" t="s">
        <v>5</v>
      </c>
      <c r="AN246" s="5" t="s">
        <v>6</v>
      </c>
      <c r="AO246" s="5" t="s">
        <v>4</v>
      </c>
      <c r="AP246" s="5" t="s">
        <v>4</v>
      </c>
      <c r="AQ246" s="5" t="s">
        <v>6</v>
      </c>
      <c r="AR246" s="9" t="s">
        <v>4</v>
      </c>
      <c r="AT246" s="4" t="s">
        <v>5</v>
      </c>
      <c r="AU246" s="5" t="s">
        <v>6</v>
      </c>
      <c r="AV246" s="5" t="s">
        <v>4</v>
      </c>
      <c r="AW246" s="5" t="s">
        <v>5</v>
      </c>
      <c r="AX246" s="5" t="s">
        <v>6</v>
      </c>
      <c r="AY246" s="9" t="s">
        <v>5</v>
      </c>
      <c r="BA246" s="4" t="s">
        <v>5</v>
      </c>
      <c r="BB246" s="5" t="s">
        <v>6</v>
      </c>
      <c r="BC246" s="5" t="s">
        <v>4</v>
      </c>
      <c r="BD246" s="5" t="s">
        <v>6</v>
      </c>
      <c r="BE246" s="5" t="s">
        <v>6</v>
      </c>
      <c r="BF246" s="9" t="s">
        <v>5</v>
      </c>
      <c r="BN246" s="4" t="s">
        <v>5</v>
      </c>
      <c r="BO246" s="5" t="s">
        <v>6</v>
      </c>
      <c r="BP246" s="5" t="s">
        <v>5</v>
      </c>
      <c r="BQ246" s="5" t="s">
        <v>4</v>
      </c>
      <c r="BR246" s="5" t="s">
        <v>6</v>
      </c>
      <c r="BS246" s="9" t="s">
        <v>6</v>
      </c>
      <c r="BU246" s="4" t="s">
        <v>5</v>
      </c>
      <c r="BV246" s="5" t="s">
        <v>6</v>
      </c>
      <c r="BW246" s="5" t="s">
        <v>5</v>
      </c>
      <c r="BX246" s="5" t="s">
        <v>5</v>
      </c>
      <c r="BY246" s="5" t="s">
        <v>6</v>
      </c>
      <c r="BZ246" s="9" t="s">
        <v>5</v>
      </c>
      <c r="CB246" s="4" t="s">
        <v>5</v>
      </c>
      <c r="CC246" s="5" t="s">
        <v>6</v>
      </c>
      <c r="CD246" s="5" t="s">
        <v>5</v>
      </c>
      <c r="CE246" s="5" t="s">
        <v>6</v>
      </c>
      <c r="CF246" s="5" t="s">
        <v>6</v>
      </c>
      <c r="CG246" s="9" t="s">
        <v>6</v>
      </c>
      <c r="CP246" s="35"/>
      <c r="CR246" s="4" t="s">
        <v>5</v>
      </c>
      <c r="CS246" s="5" t="s">
        <v>6</v>
      </c>
      <c r="CT246" s="5" t="s">
        <v>6</v>
      </c>
      <c r="CU246" s="5" t="s">
        <v>4</v>
      </c>
      <c r="CV246" s="5" t="s">
        <v>6</v>
      </c>
      <c r="CW246" s="9" t="s">
        <v>6</v>
      </c>
      <c r="CY246" s="4" t="s">
        <v>5</v>
      </c>
      <c r="CZ246" s="5" t="s">
        <v>6</v>
      </c>
      <c r="DA246" s="5" t="s">
        <v>6</v>
      </c>
      <c r="DB246" s="5" t="s">
        <v>5</v>
      </c>
      <c r="DC246" s="5" t="s">
        <v>6</v>
      </c>
      <c r="DD246" s="9" t="s">
        <v>6</v>
      </c>
      <c r="DF246" s="4" t="s">
        <v>5</v>
      </c>
      <c r="DG246" s="5" t="s">
        <v>6</v>
      </c>
      <c r="DH246" s="5" t="s">
        <v>6</v>
      </c>
      <c r="DI246" s="5" t="s">
        <v>6</v>
      </c>
      <c r="DJ246" s="5" t="s">
        <v>6</v>
      </c>
      <c r="DK246" s="9" t="s">
        <v>6</v>
      </c>
    </row>
    <row r="247" spans="3:115" x14ac:dyDescent="0.25">
      <c r="M247" s="4" t="s">
        <v>4</v>
      </c>
      <c r="N247" s="5" t="s">
        <v>6</v>
      </c>
      <c r="O247" s="5" t="s">
        <v>4</v>
      </c>
      <c r="P247" s="5" t="s">
        <v>5</v>
      </c>
      <c r="Q247" s="5" t="s">
        <v>6</v>
      </c>
      <c r="R247" s="9" t="s">
        <v>5</v>
      </c>
      <c r="T247" s="4" t="s">
        <v>4</v>
      </c>
      <c r="U247" s="5" t="s">
        <v>6</v>
      </c>
      <c r="V247" s="5" t="s">
        <v>5</v>
      </c>
      <c r="W247" s="5" t="s">
        <v>5</v>
      </c>
      <c r="X247" s="5" t="s">
        <v>6</v>
      </c>
      <c r="Y247" s="9" t="s">
        <v>5</v>
      </c>
      <c r="AA247" s="4" t="s">
        <v>4</v>
      </c>
      <c r="AB247" s="5" t="s">
        <v>6</v>
      </c>
      <c r="AC247" s="5" t="s">
        <v>6</v>
      </c>
      <c r="AD247" s="5" t="s">
        <v>5</v>
      </c>
      <c r="AE247" s="5" t="s">
        <v>6</v>
      </c>
      <c r="AF247" s="9" t="s">
        <v>6</v>
      </c>
      <c r="AM247" s="4" t="s">
        <v>6</v>
      </c>
      <c r="AN247" s="5" t="s">
        <v>4</v>
      </c>
      <c r="AO247" s="5" t="s">
        <v>4</v>
      </c>
      <c r="AP247" s="5" t="s">
        <v>4</v>
      </c>
      <c r="AQ247" s="5" t="s">
        <v>4</v>
      </c>
      <c r="AR247" s="9" t="s">
        <v>4</v>
      </c>
      <c r="AT247" s="4" t="s">
        <v>6</v>
      </c>
      <c r="AU247" s="5" t="s">
        <v>4</v>
      </c>
      <c r="AV247" s="5" t="s">
        <v>4</v>
      </c>
      <c r="AW247" s="5" t="s">
        <v>5</v>
      </c>
      <c r="AX247" s="5" t="s">
        <v>4</v>
      </c>
      <c r="AY247" s="9" t="s">
        <v>4</v>
      </c>
      <c r="BA247" s="4" t="s">
        <v>6</v>
      </c>
      <c r="BB247" s="5" t="s">
        <v>4</v>
      </c>
      <c r="BC247" s="5" t="s">
        <v>4</v>
      </c>
      <c r="BD247" s="5" t="s">
        <v>6</v>
      </c>
      <c r="BE247" s="5" t="s">
        <v>4</v>
      </c>
      <c r="BF247" s="9" t="s">
        <v>5</v>
      </c>
      <c r="BN247" s="4" t="s">
        <v>6</v>
      </c>
      <c r="BO247" s="5" t="s">
        <v>4</v>
      </c>
      <c r="BP247" s="5" t="s">
        <v>5</v>
      </c>
      <c r="BQ247" s="5" t="s">
        <v>4</v>
      </c>
      <c r="BR247" s="5" t="s">
        <v>4</v>
      </c>
      <c r="BS247" s="9" t="s">
        <v>4</v>
      </c>
      <c r="BU247" s="4" t="s">
        <v>6</v>
      </c>
      <c r="BV247" s="5" t="s">
        <v>4</v>
      </c>
      <c r="BW247" s="5" t="s">
        <v>5</v>
      </c>
      <c r="BX247" s="5" t="s">
        <v>5</v>
      </c>
      <c r="BY247" s="5" t="s">
        <v>4</v>
      </c>
      <c r="BZ247" s="9" t="s">
        <v>5</v>
      </c>
      <c r="CB247" s="4" t="s">
        <v>6</v>
      </c>
      <c r="CC247" s="5" t="s">
        <v>4</v>
      </c>
      <c r="CD247" s="5" t="s">
        <v>5</v>
      </c>
      <c r="CE247" s="5" t="s">
        <v>6</v>
      </c>
      <c r="CF247" s="5" t="s">
        <v>4</v>
      </c>
      <c r="CG247" s="9" t="s">
        <v>5</v>
      </c>
      <c r="CP247" s="35"/>
      <c r="CR247" s="4" t="s">
        <v>6</v>
      </c>
      <c r="CS247" s="5" t="s">
        <v>4</v>
      </c>
      <c r="CT247" s="5" t="s">
        <v>6</v>
      </c>
      <c r="CU247" s="5" t="s">
        <v>4</v>
      </c>
      <c r="CV247" s="5" t="s">
        <v>4</v>
      </c>
      <c r="CW247" s="9" t="s">
        <v>5</v>
      </c>
      <c r="CY247" s="4" t="s">
        <v>6</v>
      </c>
      <c r="CZ247" s="5" t="s">
        <v>4</v>
      </c>
      <c r="DA247" s="5" t="s">
        <v>6</v>
      </c>
      <c r="DB247" s="5" t="s">
        <v>5</v>
      </c>
      <c r="DC247" s="5" t="s">
        <v>4</v>
      </c>
      <c r="DD247" s="9" t="s">
        <v>6</v>
      </c>
      <c r="DF247" s="4" t="s">
        <v>6</v>
      </c>
      <c r="DG247" s="5" t="s">
        <v>4</v>
      </c>
      <c r="DH247" s="5" t="s">
        <v>6</v>
      </c>
      <c r="DI247" s="5" t="s">
        <v>6</v>
      </c>
      <c r="DJ247" s="5" t="s">
        <v>4</v>
      </c>
      <c r="DK247" s="9" t="s">
        <v>6</v>
      </c>
    </row>
    <row r="248" spans="3:115" x14ac:dyDescent="0.25">
      <c r="M248" s="4" t="s">
        <v>4</v>
      </c>
      <c r="N248" s="5" t="s">
        <v>6</v>
      </c>
      <c r="O248" s="5" t="s">
        <v>4</v>
      </c>
      <c r="P248" s="5" t="s">
        <v>6</v>
      </c>
      <c r="Q248" s="5" t="s">
        <v>4</v>
      </c>
      <c r="R248" s="9" t="s">
        <v>5</v>
      </c>
      <c r="T248" s="4" t="s">
        <v>4</v>
      </c>
      <c r="U248" s="5" t="s">
        <v>6</v>
      </c>
      <c r="V248" s="5" t="s">
        <v>5</v>
      </c>
      <c r="W248" s="5" t="s">
        <v>6</v>
      </c>
      <c r="X248" s="5" t="s">
        <v>4</v>
      </c>
      <c r="Y248" s="9" t="s">
        <v>5</v>
      </c>
      <c r="AA248" s="4" t="s">
        <v>4</v>
      </c>
      <c r="AB248" s="5" t="s">
        <v>6</v>
      </c>
      <c r="AC248" s="5" t="s">
        <v>6</v>
      </c>
      <c r="AD248" s="5" t="s">
        <v>6</v>
      </c>
      <c r="AE248" s="5" t="s">
        <v>4</v>
      </c>
      <c r="AF248" s="9" t="s">
        <v>6</v>
      </c>
      <c r="AM248" s="4" t="s">
        <v>6</v>
      </c>
      <c r="AN248" s="5" t="s">
        <v>4</v>
      </c>
      <c r="AO248" s="5" t="s">
        <v>4</v>
      </c>
      <c r="AP248" s="5" t="s">
        <v>4</v>
      </c>
      <c r="AQ248" s="5" t="s">
        <v>5</v>
      </c>
      <c r="AR248" s="9" t="s">
        <v>4</v>
      </c>
      <c r="AT248" s="4" t="s">
        <v>6</v>
      </c>
      <c r="AU248" s="5" t="s">
        <v>4</v>
      </c>
      <c r="AV248" s="5" t="s">
        <v>4</v>
      </c>
      <c r="AW248" s="5" t="s">
        <v>5</v>
      </c>
      <c r="AX248" s="5" t="s">
        <v>5</v>
      </c>
      <c r="AY248" s="9" t="s">
        <v>4</v>
      </c>
      <c r="BA248" s="4" t="s">
        <v>6</v>
      </c>
      <c r="BB248" s="5" t="s">
        <v>4</v>
      </c>
      <c r="BC248" s="5" t="s">
        <v>4</v>
      </c>
      <c r="BD248" s="5" t="s">
        <v>6</v>
      </c>
      <c r="BE248" s="5" t="s">
        <v>5</v>
      </c>
      <c r="BF248" s="9" t="s">
        <v>5</v>
      </c>
      <c r="BN248" s="4" t="s">
        <v>6</v>
      </c>
      <c r="BO248" s="5" t="s">
        <v>4</v>
      </c>
      <c r="BP248" s="5" t="s">
        <v>5</v>
      </c>
      <c r="BQ248" s="5" t="s">
        <v>4</v>
      </c>
      <c r="BR248" s="5" t="s">
        <v>5</v>
      </c>
      <c r="BS248" s="9" t="s">
        <v>5</v>
      </c>
      <c r="BU248" s="4" t="s">
        <v>6</v>
      </c>
      <c r="BV248" s="5" t="s">
        <v>4</v>
      </c>
      <c r="BW248" s="5" t="s">
        <v>5</v>
      </c>
      <c r="BX248" s="5" t="s">
        <v>5</v>
      </c>
      <c r="BY248" s="5" t="s">
        <v>5</v>
      </c>
      <c r="BZ248" s="9" t="s">
        <v>5</v>
      </c>
      <c r="CB248" s="4" t="s">
        <v>6</v>
      </c>
      <c r="CC248" s="5" t="s">
        <v>4</v>
      </c>
      <c r="CD248" s="5" t="s">
        <v>5</v>
      </c>
      <c r="CE248" s="5" t="s">
        <v>6</v>
      </c>
      <c r="CF248" s="5" t="s">
        <v>5</v>
      </c>
      <c r="CG248" s="9" t="s">
        <v>6</v>
      </c>
      <c r="CP248" s="35"/>
      <c r="CR248" s="4" t="s">
        <v>6</v>
      </c>
      <c r="CS248" s="5" t="s">
        <v>4</v>
      </c>
      <c r="CT248" s="5" t="s">
        <v>6</v>
      </c>
      <c r="CU248" s="5" t="s">
        <v>4</v>
      </c>
      <c r="CV248" s="5" t="s">
        <v>5</v>
      </c>
      <c r="CW248" s="9" t="s">
        <v>5</v>
      </c>
      <c r="CY248" s="4" t="s">
        <v>6</v>
      </c>
      <c r="CZ248" s="5" t="s">
        <v>4</v>
      </c>
      <c r="DA248" s="5" t="s">
        <v>6</v>
      </c>
      <c r="DB248" s="5" t="s">
        <v>5</v>
      </c>
      <c r="DC248" s="5" t="s">
        <v>5</v>
      </c>
      <c r="DD248" s="9" t="s">
        <v>6</v>
      </c>
      <c r="DF248" s="4" t="s">
        <v>6</v>
      </c>
      <c r="DG248" s="5" t="s">
        <v>4</v>
      </c>
      <c r="DH248" s="5" t="s">
        <v>6</v>
      </c>
      <c r="DI248" s="5" t="s">
        <v>6</v>
      </c>
      <c r="DJ248" s="5" t="s">
        <v>5</v>
      </c>
      <c r="DK248" s="9" t="s">
        <v>6</v>
      </c>
    </row>
    <row r="249" spans="3:115" x14ac:dyDescent="0.25">
      <c r="M249" s="4" t="s">
        <v>4</v>
      </c>
      <c r="N249" s="5" t="s">
        <v>6</v>
      </c>
      <c r="O249" s="5" t="s">
        <v>4</v>
      </c>
      <c r="P249" s="5" t="s">
        <v>6</v>
      </c>
      <c r="Q249" s="5" t="s">
        <v>5</v>
      </c>
      <c r="R249" s="9" t="s">
        <v>5</v>
      </c>
      <c r="T249" s="4" t="s">
        <v>4</v>
      </c>
      <c r="U249" s="5" t="s">
        <v>6</v>
      </c>
      <c r="V249" s="5" t="s">
        <v>5</v>
      </c>
      <c r="W249" s="5" t="s">
        <v>6</v>
      </c>
      <c r="X249" s="5" t="s">
        <v>5</v>
      </c>
      <c r="Y249" s="9" t="s">
        <v>5</v>
      </c>
      <c r="AA249" s="4" t="s">
        <v>4</v>
      </c>
      <c r="AB249" s="5" t="s">
        <v>6</v>
      </c>
      <c r="AC249" s="5" t="s">
        <v>6</v>
      </c>
      <c r="AD249" s="5" t="s">
        <v>6</v>
      </c>
      <c r="AE249" s="5" t="s">
        <v>5</v>
      </c>
      <c r="AF249" s="9" t="s">
        <v>6</v>
      </c>
      <c r="AM249" s="4" t="s">
        <v>6</v>
      </c>
      <c r="AN249" s="5" t="s">
        <v>4</v>
      </c>
      <c r="AO249" s="5" t="s">
        <v>4</v>
      </c>
      <c r="AP249" s="5" t="s">
        <v>4</v>
      </c>
      <c r="AQ249" s="5" t="s">
        <v>6</v>
      </c>
      <c r="AR249" s="9" t="s">
        <v>4</v>
      </c>
      <c r="AT249" s="4" t="s">
        <v>6</v>
      </c>
      <c r="AU249" s="5" t="s">
        <v>4</v>
      </c>
      <c r="AV249" s="5" t="s">
        <v>4</v>
      </c>
      <c r="AW249" s="5" t="s">
        <v>5</v>
      </c>
      <c r="AX249" s="5" t="s">
        <v>6</v>
      </c>
      <c r="AY249" s="9" t="s">
        <v>5</v>
      </c>
      <c r="BA249" s="4" t="s">
        <v>6</v>
      </c>
      <c r="BB249" s="5" t="s">
        <v>4</v>
      </c>
      <c r="BC249" s="5" t="s">
        <v>4</v>
      </c>
      <c r="BD249" s="5" t="s">
        <v>6</v>
      </c>
      <c r="BE249" s="5" t="s">
        <v>6</v>
      </c>
      <c r="BF249" s="9" t="s">
        <v>6</v>
      </c>
      <c r="BN249" s="4" t="s">
        <v>6</v>
      </c>
      <c r="BO249" s="5" t="s">
        <v>4</v>
      </c>
      <c r="BP249" s="5" t="s">
        <v>5</v>
      </c>
      <c r="BQ249" s="5" t="s">
        <v>4</v>
      </c>
      <c r="BR249" s="5" t="s">
        <v>6</v>
      </c>
      <c r="BS249" s="9" t="s">
        <v>5</v>
      </c>
      <c r="BU249" s="4" t="s">
        <v>6</v>
      </c>
      <c r="BV249" s="5" t="s">
        <v>4</v>
      </c>
      <c r="BW249" s="5" t="s">
        <v>5</v>
      </c>
      <c r="BX249" s="5" t="s">
        <v>5</v>
      </c>
      <c r="BY249" s="5" t="s">
        <v>6</v>
      </c>
      <c r="BZ249" s="9" t="s">
        <v>6</v>
      </c>
      <c r="CB249" s="4" t="s">
        <v>6</v>
      </c>
      <c r="CC249" s="5" t="s">
        <v>4</v>
      </c>
      <c r="CD249" s="5" t="s">
        <v>5</v>
      </c>
      <c r="CE249" s="5" t="s">
        <v>6</v>
      </c>
      <c r="CF249" s="5" t="s">
        <v>6</v>
      </c>
      <c r="CG249" s="9" t="s">
        <v>6</v>
      </c>
      <c r="CP249" s="35"/>
      <c r="CR249" s="4" t="s">
        <v>6</v>
      </c>
      <c r="CS249" s="5" t="s">
        <v>4</v>
      </c>
      <c r="CT249" s="5" t="s">
        <v>6</v>
      </c>
      <c r="CU249" s="5" t="s">
        <v>4</v>
      </c>
      <c r="CV249" s="5" t="s">
        <v>6</v>
      </c>
      <c r="CW249" s="9" t="s">
        <v>5</v>
      </c>
      <c r="CY249" s="4" t="s">
        <v>6</v>
      </c>
      <c r="CZ249" s="5" t="s">
        <v>4</v>
      </c>
      <c r="DA249" s="5" t="s">
        <v>6</v>
      </c>
      <c r="DB249" s="5" t="s">
        <v>5</v>
      </c>
      <c r="DC249" s="5" t="s">
        <v>6</v>
      </c>
      <c r="DD249" s="9" t="s">
        <v>6</v>
      </c>
      <c r="DF249" s="4" t="s">
        <v>6</v>
      </c>
      <c r="DG249" s="5" t="s">
        <v>4</v>
      </c>
      <c r="DH249" s="5" t="s">
        <v>6</v>
      </c>
      <c r="DI249" s="5" t="s">
        <v>6</v>
      </c>
      <c r="DJ249" s="5" t="s">
        <v>6</v>
      </c>
      <c r="DK249" s="9" t="s">
        <v>6</v>
      </c>
    </row>
    <row r="250" spans="3:115" x14ac:dyDescent="0.25">
      <c r="M250" s="4" t="s">
        <v>4</v>
      </c>
      <c r="N250" s="5" t="s">
        <v>6</v>
      </c>
      <c r="O250" s="5" t="s">
        <v>4</v>
      </c>
      <c r="P250" s="5" t="s">
        <v>6</v>
      </c>
      <c r="Q250" s="5" t="s">
        <v>6</v>
      </c>
      <c r="R250" s="9" t="s">
        <v>6</v>
      </c>
      <c r="T250" s="4" t="s">
        <v>4</v>
      </c>
      <c r="U250" s="5" t="s">
        <v>6</v>
      </c>
      <c r="V250" s="5" t="s">
        <v>5</v>
      </c>
      <c r="W250" s="5" t="s">
        <v>6</v>
      </c>
      <c r="X250" s="5" t="s">
        <v>6</v>
      </c>
      <c r="Y250" s="9" t="s">
        <v>6</v>
      </c>
      <c r="AA250" s="4" t="s">
        <v>4</v>
      </c>
      <c r="AB250" s="5" t="s">
        <v>6</v>
      </c>
      <c r="AC250" s="5" t="s">
        <v>6</v>
      </c>
      <c r="AD250" s="5" t="s">
        <v>6</v>
      </c>
      <c r="AE250" s="5" t="s">
        <v>6</v>
      </c>
      <c r="AF250" s="9" t="s">
        <v>6</v>
      </c>
      <c r="AM250" s="4" t="s">
        <v>6</v>
      </c>
      <c r="AN250" s="5" t="s">
        <v>5</v>
      </c>
      <c r="AO250" s="5" t="s">
        <v>4</v>
      </c>
      <c r="AP250" s="5" t="s">
        <v>4</v>
      </c>
      <c r="AQ250" s="5" t="s">
        <v>4</v>
      </c>
      <c r="AR250" s="9" t="s">
        <v>4</v>
      </c>
      <c r="AT250" s="4" t="s">
        <v>6</v>
      </c>
      <c r="AU250" s="5" t="s">
        <v>5</v>
      </c>
      <c r="AV250" s="5" t="s">
        <v>4</v>
      </c>
      <c r="AW250" s="5" t="s">
        <v>5</v>
      </c>
      <c r="AX250" s="5" t="s">
        <v>4</v>
      </c>
      <c r="AY250" s="9" t="s">
        <v>4</v>
      </c>
      <c r="BA250" s="4" t="s">
        <v>6</v>
      </c>
      <c r="BB250" s="5" t="s">
        <v>5</v>
      </c>
      <c r="BC250" s="5" t="s">
        <v>4</v>
      </c>
      <c r="BD250" s="5" t="s">
        <v>6</v>
      </c>
      <c r="BE250" s="5" t="s">
        <v>4</v>
      </c>
      <c r="BF250" s="9" t="s">
        <v>5</v>
      </c>
      <c r="BN250" s="4" t="s">
        <v>6</v>
      </c>
      <c r="BO250" s="5" t="s">
        <v>5</v>
      </c>
      <c r="BP250" s="5" t="s">
        <v>5</v>
      </c>
      <c r="BQ250" s="5" t="s">
        <v>4</v>
      </c>
      <c r="BR250" s="5" t="s">
        <v>4</v>
      </c>
      <c r="BS250" s="9" t="s">
        <v>5</v>
      </c>
      <c r="BU250" s="4" t="s">
        <v>6</v>
      </c>
      <c r="BV250" s="5" t="s">
        <v>5</v>
      </c>
      <c r="BW250" s="5" t="s">
        <v>5</v>
      </c>
      <c r="BX250" s="5" t="s">
        <v>5</v>
      </c>
      <c r="BY250" s="5" t="s">
        <v>4</v>
      </c>
      <c r="BZ250" s="9" t="s">
        <v>5</v>
      </c>
      <c r="CB250" s="4" t="s">
        <v>6</v>
      </c>
      <c r="CC250" s="5" t="s">
        <v>5</v>
      </c>
      <c r="CD250" s="5" t="s">
        <v>5</v>
      </c>
      <c r="CE250" s="5" t="s">
        <v>6</v>
      </c>
      <c r="CF250" s="5" t="s">
        <v>4</v>
      </c>
      <c r="CG250" s="9" t="s">
        <v>5</v>
      </c>
      <c r="CP250" s="35"/>
      <c r="CR250" s="4" t="s">
        <v>6</v>
      </c>
      <c r="CS250" s="5" t="s">
        <v>5</v>
      </c>
      <c r="CT250" s="5" t="s">
        <v>6</v>
      </c>
      <c r="CU250" s="5" t="s">
        <v>4</v>
      </c>
      <c r="CV250" s="5" t="s">
        <v>4</v>
      </c>
      <c r="CW250" s="9" t="s">
        <v>5</v>
      </c>
      <c r="CY250" s="4" t="s">
        <v>6</v>
      </c>
      <c r="CZ250" s="5" t="s">
        <v>5</v>
      </c>
      <c r="DA250" s="5" t="s">
        <v>6</v>
      </c>
      <c r="DB250" s="5" t="s">
        <v>5</v>
      </c>
      <c r="DC250" s="5" t="s">
        <v>4</v>
      </c>
      <c r="DD250" s="9" t="s">
        <v>6</v>
      </c>
      <c r="DF250" s="4" t="s">
        <v>6</v>
      </c>
      <c r="DG250" s="5" t="s">
        <v>5</v>
      </c>
      <c r="DH250" s="5" t="s">
        <v>6</v>
      </c>
      <c r="DI250" s="5" t="s">
        <v>6</v>
      </c>
      <c r="DJ250" s="5" t="s">
        <v>4</v>
      </c>
      <c r="DK250" s="9" t="s">
        <v>6</v>
      </c>
    </row>
    <row r="251" spans="3:115" x14ac:dyDescent="0.25">
      <c r="M251" s="4" t="s">
        <v>5</v>
      </c>
      <c r="N251" s="5" t="s">
        <v>4</v>
      </c>
      <c r="O251" s="5" t="s">
        <v>4</v>
      </c>
      <c r="P251" s="5" t="s">
        <v>4</v>
      </c>
      <c r="Q251" s="5" t="s">
        <v>4</v>
      </c>
      <c r="R251" s="9" t="s">
        <v>4</v>
      </c>
      <c r="T251" s="4" t="s">
        <v>5</v>
      </c>
      <c r="U251" s="5" t="s">
        <v>4</v>
      </c>
      <c r="V251" s="5" t="s">
        <v>5</v>
      </c>
      <c r="W251" s="5" t="s">
        <v>4</v>
      </c>
      <c r="X251" s="5" t="s">
        <v>4</v>
      </c>
      <c r="Y251" s="9" t="s">
        <v>4</v>
      </c>
      <c r="AA251" s="4" t="s">
        <v>5</v>
      </c>
      <c r="AB251" s="5" t="s">
        <v>4</v>
      </c>
      <c r="AC251" s="5" t="s">
        <v>6</v>
      </c>
      <c r="AD251" s="5" t="s">
        <v>4</v>
      </c>
      <c r="AE251" s="5" t="s">
        <v>4</v>
      </c>
      <c r="AF251" s="9" t="s">
        <v>4</v>
      </c>
      <c r="AM251" s="4" t="s">
        <v>6</v>
      </c>
      <c r="AN251" s="5" t="s">
        <v>5</v>
      </c>
      <c r="AO251" s="5" t="s">
        <v>4</v>
      </c>
      <c r="AP251" s="5" t="s">
        <v>4</v>
      </c>
      <c r="AQ251" s="5" t="s">
        <v>5</v>
      </c>
      <c r="AR251" s="9" t="s">
        <v>4</v>
      </c>
      <c r="AT251" s="4" t="s">
        <v>6</v>
      </c>
      <c r="AU251" s="5" t="s">
        <v>5</v>
      </c>
      <c r="AV251" s="5" t="s">
        <v>4</v>
      </c>
      <c r="AW251" s="5" t="s">
        <v>5</v>
      </c>
      <c r="AX251" s="5" t="s">
        <v>5</v>
      </c>
      <c r="AY251" s="9" t="s">
        <v>5</v>
      </c>
      <c r="BA251" s="4" t="s">
        <v>6</v>
      </c>
      <c r="BB251" s="5" t="s">
        <v>5</v>
      </c>
      <c r="BC251" s="5" t="s">
        <v>4</v>
      </c>
      <c r="BD251" s="5" t="s">
        <v>6</v>
      </c>
      <c r="BE251" s="5" t="s">
        <v>5</v>
      </c>
      <c r="BF251" s="9" t="s">
        <v>5</v>
      </c>
      <c r="BN251" s="4" t="s">
        <v>6</v>
      </c>
      <c r="BO251" s="5" t="s">
        <v>5</v>
      </c>
      <c r="BP251" s="5" t="s">
        <v>5</v>
      </c>
      <c r="BQ251" s="5" t="s">
        <v>4</v>
      </c>
      <c r="BR251" s="5" t="s">
        <v>5</v>
      </c>
      <c r="BS251" s="9" t="s">
        <v>5</v>
      </c>
      <c r="BU251" s="4" t="s">
        <v>6</v>
      </c>
      <c r="BV251" s="5" t="s">
        <v>5</v>
      </c>
      <c r="BW251" s="5" t="s">
        <v>5</v>
      </c>
      <c r="BX251" s="5" t="s">
        <v>5</v>
      </c>
      <c r="BY251" s="5" t="s">
        <v>5</v>
      </c>
      <c r="BZ251" s="9" t="s">
        <v>5</v>
      </c>
      <c r="CB251" s="4" t="s">
        <v>6</v>
      </c>
      <c r="CC251" s="5" t="s">
        <v>5</v>
      </c>
      <c r="CD251" s="5" t="s">
        <v>5</v>
      </c>
      <c r="CE251" s="5" t="s">
        <v>6</v>
      </c>
      <c r="CF251" s="5" t="s">
        <v>5</v>
      </c>
      <c r="CG251" s="9" t="s">
        <v>6</v>
      </c>
      <c r="CP251" s="35"/>
      <c r="CR251" s="4" t="s">
        <v>6</v>
      </c>
      <c r="CS251" s="5" t="s">
        <v>5</v>
      </c>
      <c r="CT251" s="5" t="s">
        <v>6</v>
      </c>
      <c r="CU251" s="5" t="s">
        <v>4</v>
      </c>
      <c r="CV251" s="5" t="s">
        <v>5</v>
      </c>
      <c r="CW251" s="9" t="s">
        <v>6</v>
      </c>
      <c r="CY251" s="4" t="s">
        <v>6</v>
      </c>
      <c r="CZ251" s="5" t="s">
        <v>5</v>
      </c>
      <c r="DA251" s="5" t="s">
        <v>6</v>
      </c>
      <c r="DB251" s="5" t="s">
        <v>5</v>
      </c>
      <c r="DC251" s="5" t="s">
        <v>5</v>
      </c>
      <c r="DD251" s="9" t="s">
        <v>6</v>
      </c>
      <c r="DF251" s="4" t="s">
        <v>6</v>
      </c>
      <c r="DG251" s="5" t="s">
        <v>5</v>
      </c>
      <c r="DH251" s="5" t="s">
        <v>6</v>
      </c>
      <c r="DI251" s="5" t="s">
        <v>6</v>
      </c>
      <c r="DJ251" s="5" t="s">
        <v>5</v>
      </c>
      <c r="DK251" s="9" t="s">
        <v>6</v>
      </c>
    </row>
    <row r="252" spans="3:115" x14ac:dyDescent="0.25">
      <c r="M252" s="4" t="s">
        <v>5</v>
      </c>
      <c r="N252" s="5" t="s">
        <v>4</v>
      </c>
      <c r="O252" s="5" t="s">
        <v>4</v>
      </c>
      <c r="P252" s="5" t="s">
        <v>4</v>
      </c>
      <c r="Q252" s="5" t="s">
        <v>5</v>
      </c>
      <c r="R252" s="9" t="s">
        <v>4</v>
      </c>
      <c r="T252" s="4" t="s">
        <v>5</v>
      </c>
      <c r="U252" s="5" t="s">
        <v>4</v>
      </c>
      <c r="V252" s="5" t="s">
        <v>5</v>
      </c>
      <c r="W252" s="5" t="s">
        <v>4</v>
      </c>
      <c r="X252" s="5" t="s">
        <v>5</v>
      </c>
      <c r="Y252" s="9" t="s">
        <v>5</v>
      </c>
      <c r="AA252" s="4" t="s">
        <v>5</v>
      </c>
      <c r="AB252" s="5" t="s">
        <v>4</v>
      </c>
      <c r="AC252" s="5" t="s">
        <v>6</v>
      </c>
      <c r="AD252" s="5" t="s">
        <v>4</v>
      </c>
      <c r="AE252" s="5" t="s">
        <v>5</v>
      </c>
      <c r="AF252" s="9" t="s">
        <v>5</v>
      </c>
      <c r="AM252" s="4" t="s">
        <v>6</v>
      </c>
      <c r="AN252" s="5" t="s">
        <v>5</v>
      </c>
      <c r="AO252" s="5" t="s">
        <v>4</v>
      </c>
      <c r="AP252" s="5" t="s">
        <v>4</v>
      </c>
      <c r="AQ252" s="5" t="s">
        <v>6</v>
      </c>
      <c r="AR252" s="9" t="s">
        <v>4</v>
      </c>
      <c r="AT252" s="4" t="s">
        <v>6</v>
      </c>
      <c r="AU252" s="5" t="s">
        <v>5</v>
      </c>
      <c r="AV252" s="5" t="s">
        <v>4</v>
      </c>
      <c r="AW252" s="5" t="s">
        <v>5</v>
      </c>
      <c r="AX252" s="5" t="s">
        <v>6</v>
      </c>
      <c r="AY252" s="9" t="s">
        <v>5</v>
      </c>
      <c r="BA252" s="4" t="s">
        <v>6</v>
      </c>
      <c r="BB252" s="5" t="s">
        <v>5</v>
      </c>
      <c r="BC252" s="5" t="s">
        <v>4</v>
      </c>
      <c r="BD252" s="5" t="s">
        <v>6</v>
      </c>
      <c r="BE252" s="5" t="s">
        <v>6</v>
      </c>
      <c r="BF252" s="9" t="s">
        <v>5</v>
      </c>
      <c r="BN252" s="4" t="s">
        <v>6</v>
      </c>
      <c r="BO252" s="5" t="s">
        <v>5</v>
      </c>
      <c r="BP252" s="5" t="s">
        <v>5</v>
      </c>
      <c r="BQ252" s="5" t="s">
        <v>4</v>
      </c>
      <c r="BR252" s="5" t="s">
        <v>6</v>
      </c>
      <c r="BS252" s="9" t="s">
        <v>5</v>
      </c>
      <c r="BU252" s="4" t="s">
        <v>6</v>
      </c>
      <c r="BV252" s="5" t="s">
        <v>5</v>
      </c>
      <c r="BW252" s="5" t="s">
        <v>5</v>
      </c>
      <c r="BX252" s="5" t="s">
        <v>5</v>
      </c>
      <c r="BY252" s="5" t="s">
        <v>6</v>
      </c>
      <c r="BZ252" s="9" t="s">
        <v>5</v>
      </c>
      <c r="CB252" s="4" t="s">
        <v>6</v>
      </c>
      <c r="CC252" s="5" t="s">
        <v>5</v>
      </c>
      <c r="CD252" s="5" t="s">
        <v>5</v>
      </c>
      <c r="CE252" s="5" t="s">
        <v>6</v>
      </c>
      <c r="CF252" s="5" t="s">
        <v>6</v>
      </c>
      <c r="CG252" s="9" t="s">
        <v>6</v>
      </c>
      <c r="CP252" s="35"/>
      <c r="CR252" s="4" t="s">
        <v>6</v>
      </c>
      <c r="CS252" s="5" t="s">
        <v>5</v>
      </c>
      <c r="CT252" s="5" t="s">
        <v>6</v>
      </c>
      <c r="CU252" s="5" t="s">
        <v>4</v>
      </c>
      <c r="CV252" s="5" t="s">
        <v>6</v>
      </c>
      <c r="CW252" s="9" t="s">
        <v>6</v>
      </c>
      <c r="CY252" s="4" t="s">
        <v>6</v>
      </c>
      <c r="CZ252" s="5" t="s">
        <v>5</v>
      </c>
      <c r="DA252" s="5" t="s">
        <v>6</v>
      </c>
      <c r="DB252" s="5" t="s">
        <v>5</v>
      </c>
      <c r="DC252" s="5" t="s">
        <v>6</v>
      </c>
      <c r="DD252" s="9" t="s">
        <v>6</v>
      </c>
      <c r="DF252" s="4" t="s">
        <v>6</v>
      </c>
      <c r="DG252" s="5" t="s">
        <v>5</v>
      </c>
      <c r="DH252" s="5" t="s">
        <v>6</v>
      </c>
      <c r="DI252" s="5" t="s">
        <v>6</v>
      </c>
      <c r="DJ252" s="5" t="s">
        <v>6</v>
      </c>
      <c r="DK252" s="9" t="s">
        <v>6</v>
      </c>
    </row>
    <row r="253" spans="3:115" x14ac:dyDescent="0.25">
      <c r="M253" s="4" t="s">
        <v>5</v>
      </c>
      <c r="N253" s="5" t="s">
        <v>4</v>
      </c>
      <c r="O253" s="5" t="s">
        <v>4</v>
      </c>
      <c r="P253" s="5" t="s">
        <v>4</v>
      </c>
      <c r="Q253" s="5" t="s">
        <v>6</v>
      </c>
      <c r="R253" s="9" t="s">
        <v>4</v>
      </c>
      <c r="T253" s="4" t="s">
        <v>5</v>
      </c>
      <c r="U253" s="5" t="s">
        <v>4</v>
      </c>
      <c r="V253" s="5" t="s">
        <v>5</v>
      </c>
      <c r="W253" s="5" t="s">
        <v>4</v>
      </c>
      <c r="X253" s="5" t="s">
        <v>6</v>
      </c>
      <c r="Y253" s="9" t="s">
        <v>5</v>
      </c>
      <c r="AA253" s="4" t="s">
        <v>5</v>
      </c>
      <c r="AB253" s="5" t="s">
        <v>4</v>
      </c>
      <c r="AC253" s="5" t="s">
        <v>6</v>
      </c>
      <c r="AD253" s="5" t="s">
        <v>4</v>
      </c>
      <c r="AE253" s="5" t="s">
        <v>6</v>
      </c>
      <c r="AF253" s="9" t="s">
        <v>6</v>
      </c>
      <c r="AM253" s="4" t="s">
        <v>6</v>
      </c>
      <c r="AN253" s="5" t="s">
        <v>6</v>
      </c>
      <c r="AO253" s="5" t="s">
        <v>4</v>
      </c>
      <c r="AP253" s="5" t="s">
        <v>4</v>
      </c>
      <c r="AQ253" s="5" t="s">
        <v>4</v>
      </c>
      <c r="AR253" s="9" t="s">
        <v>4</v>
      </c>
      <c r="AT253" s="4" t="s">
        <v>6</v>
      </c>
      <c r="AU253" s="5" t="s">
        <v>6</v>
      </c>
      <c r="AV253" s="5" t="s">
        <v>4</v>
      </c>
      <c r="AW253" s="5" t="s">
        <v>5</v>
      </c>
      <c r="AX253" s="5" t="s">
        <v>4</v>
      </c>
      <c r="AY253" s="9" t="s">
        <v>4</v>
      </c>
      <c r="BA253" s="4" t="s">
        <v>6</v>
      </c>
      <c r="BB253" s="5" t="s">
        <v>6</v>
      </c>
      <c r="BC253" s="5" t="s">
        <v>4</v>
      </c>
      <c r="BD253" s="5" t="s">
        <v>6</v>
      </c>
      <c r="BE253" s="5" t="s">
        <v>4</v>
      </c>
      <c r="BF253" s="9" t="s">
        <v>5</v>
      </c>
      <c r="BN253" s="4" t="s">
        <v>6</v>
      </c>
      <c r="BO253" s="5" t="s">
        <v>6</v>
      </c>
      <c r="BP253" s="5" t="s">
        <v>5</v>
      </c>
      <c r="BQ253" s="5" t="s">
        <v>4</v>
      </c>
      <c r="BR253" s="5" t="s">
        <v>4</v>
      </c>
      <c r="BS253" s="9" t="s">
        <v>5</v>
      </c>
      <c r="BU253" s="4" t="s">
        <v>6</v>
      </c>
      <c r="BV253" s="5" t="s">
        <v>6</v>
      </c>
      <c r="BW253" s="5" t="s">
        <v>5</v>
      </c>
      <c r="BX253" s="5" t="s">
        <v>5</v>
      </c>
      <c r="BY253" s="5" t="s">
        <v>4</v>
      </c>
      <c r="BZ253" s="9" t="s">
        <v>5</v>
      </c>
      <c r="CB253" s="4" t="s">
        <v>6</v>
      </c>
      <c r="CC253" s="5" t="s">
        <v>6</v>
      </c>
      <c r="CD253" s="5" t="s">
        <v>5</v>
      </c>
      <c r="CE253" s="5" t="s">
        <v>6</v>
      </c>
      <c r="CF253" s="5" t="s">
        <v>4</v>
      </c>
      <c r="CG253" s="9" t="s">
        <v>6</v>
      </c>
      <c r="CP253" s="35"/>
      <c r="CR253" s="4" t="s">
        <v>6</v>
      </c>
      <c r="CS253" s="5" t="s">
        <v>6</v>
      </c>
      <c r="CT253" s="5" t="s">
        <v>6</v>
      </c>
      <c r="CU253" s="5" t="s">
        <v>4</v>
      </c>
      <c r="CV253" s="5" t="s">
        <v>4</v>
      </c>
      <c r="CW253" s="9" t="s">
        <v>5</v>
      </c>
      <c r="CY253" s="4" t="s">
        <v>6</v>
      </c>
      <c r="CZ253" s="5" t="s">
        <v>6</v>
      </c>
      <c r="DA253" s="5" t="s">
        <v>6</v>
      </c>
      <c r="DB253" s="5" t="s">
        <v>5</v>
      </c>
      <c r="DC253" s="5" t="s">
        <v>4</v>
      </c>
      <c r="DD253" s="9" t="s">
        <v>6</v>
      </c>
      <c r="DF253" s="4" t="s">
        <v>6</v>
      </c>
      <c r="DG253" s="5" t="s">
        <v>6</v>
      </c>
      <c r="DH253" s="5" t="s">
        <v>6</v>
      </c>
      <c r="DI253" s="5" t="s">
        <v>6</v>
      </c>
      <c r="DJ253" s="5" t="s">
        <v>4</v>
      </c>
      <c r="DK253" s="9" t="s">
        <v>6</v>
      </c>
    </row>
    <row r="254" spans="3:115" x14ac:dyDescent="0.25">
      <c r="M254" s="4" t="s">
        <v>5</v>
      </c>
      <c r="N254" s="5" t="s">
        <v>4</v>
      </c>
      <c r="O254" s="5" t="s">
        <v>4</v>
      </c>
      <c r="P254" s="5" t="s">
        <v>5</v>
      </c>
      <c r="Q254" s="5" t="s">
        <v>4</v>
      </c>
      <c r="R254" s="9" t="s">
        <v>4</v>
      </c>
      <c r="T254" s="4" t="s">
        <v>5</v>
      </c>
      <c r="U254" s="5" t="s">
        <v>4</v>
      </c>
      <c r="V254" s="5" t="s">
        <v>5</v>
      </c>
      <c r="W254" s="5" t="s">
        <v>5</v>
      </c>
      <c r="X254" s="5" t="s">
        <v>4</v>
      </c>
      <c r="Y254" s="9" t="s">
        <v>5</v>
      </c>
      <c r="AA254" s="4" t="s">
        <v>5</v>
      </c>
      <c r="AB254" s="5" t="s">
        <v>4</v>
      </c>
      <c r="AC254" s="5" t="s">
        <v>6</v>
      </c>
      <c r="AD254" s="5" t="s">
        <v>5</v>
      </c>
      <c r="AE254" s="5" t="s">
        <v>4</v>
      </c>
      <c r="AF254" s="9" t="s">
        <v>5</v>
      </c>
      <c r="AM254" s="4" t="s">
        <v>6</v>
      </c>
      <c r="AN254" s="5" t="s">
        <v>6</v>
      </c>
      <c r="AO254" s="5" t="s">
        <v>4</v>
      </c>
      <c r="AP254" s="5" t="s">
        <v>4</v>
      </c>
      <c r="AQ254" s="5" t="s">
        <v>5</v>
      </c>
      <c r="AR254" s="9" t="s">
        <v>4</v>
      </c>
      <c r="AT254" s="4" t="s">
        <v>6</v>
      </c>
      <c r="AU254" s="5" t="s">
        <v>6</v>
      </c>
      <c r="AV254" s="5" t="s">
        <v>4</v>
      </c>
      <c r="AW254" s="5" t="s">
        <v>5</v>
      </c>
      <c r="AX254" s="5" t="s">
        <v>5</v>
      </c>
      <c r="AY254" s="9" t="s">
        <v>5</v>
      </c>
      <c r="BA254" s="4" t="s">
        <v>6</v>
      </c>
      <c r="BB254" s="5" t="s">
        <v>6</v>
      </c>
      <c r="BC254" s="5" t="s">
        <v>4</v>
      </c>
      <c r="BD254" s="5" t="s">
        <v>6</v>
      </c>
      <c r="BE254" s="5" t="s">
        <v>5</v>
      </c>
      <c r="BF254" s="9" t="s">
        <v>5</v>
      </c>
      <c r="BN254" s="4" t="s">
        <v>6</v>
      </c>
      <c r="BO254" s="5" t="s">
        <v>6</v>
      </c>
      <c r="BP254" s="5" t="s">
        <v>5</v>
      </c>
      <c r="BQ254" s="5" t="s">
        <v>4</v>
      </c>
      <c r="BR254" s="5" t="s">
        <v>5</v>
      </c>
      <c r="BS254" s="9" t="s">
        <v>5</v>
      </c>
      <c r="BU254" s="4" t="s">
        <v>6</v>
      </c>
      <c r="BV254" s="5" t="s">
        <v>6</v>
      </c>
      <c r="BW254" s="5" t="s">
        <v>5</v>
      </c>
      <c r="BX254" s="5" t="s">
        <v>5</v>
      </c>
      <c r="BY254" s="5" t="s">
        <v>5</v>
      </c>
      <c r="BZ254" s="9" t="s">
        <v>6</v>
      </c>
      <c r="CB254" s="4" t="s">
        <v>6</v>
      </c>
      <c r="CC254" s="5" t="s">
        <v>6</v>
      </c>
      <c r="CD254" s="5" t="s">
        <v>5</v>
      </c>
      <c r="CE254" s="5" t="s">
        <v>6</v>
      </c>
      <c r="CF254" s="5" t="s">
        <v>5</v>
      </c>
      <c r="CG254" s="9" t="s">
        <v>6</v>
      </c>
      <c r="CP254" s="35"/>
      <c r="CR254" s="4" t="s">
        <v>6</v>
      </c>
      <c r="CS254" s="5" t="s">
        <v>6</v>
      </c>
      <c r="CT254" s="5" t="s">
        <v>6</v>
      </c>
      <c r="CU254" s="5" t="s">
        <v>4</v>
      </c>
      <c r="CV254" s="5" t="s">
        <v>5</v>
      </c>
      <c r="CW254" s="9" t="s">
        <v>6</v>
      </c>
      <c r="CY254" s="4" t="s">
        <v>6</v>
      </c>
      <c r="CZ254" s="5" t="s">
        <v>6</v>
      </c>
      <c r="DA254" s="5" t="s">
        <v>6</v>
      </c>
      <c r="DB254" s="5" t="s">
        <v>5</v>
      </c>
      <c r="DC254" s="5" t="s">
        <v>5</v>
      </c>
      <c r="DD254" s="9" t="s">
        <v>6</v>
      </c>
      <c r="DF254" s="4" t="s">
        <v>6</v>
      </c>
      <c r="DG254" s="5" t="s">
        <v>6</v>
      </c>
      <c r="DH254" s="5" t="s">
        <v>6</v>
      </c>
      <c r="DI254" s="5" t="s">
        <v>6</v>
      </c>
      <c r="DJ254" s="5" t="s">
        <v>5</v>
      </c>
      <c r="DK254" s="9" t="s">
        <v>6</v>
      </c>
    </row>
    <row r="255" spans="3:115" x14ac:dyDescent="0.25">
      <c r="M255" s="4" t="s">
        <v>5</v>
      </c>
      <c r="N255" s="5" t="s">
        <v>4</v>
      </c>
      <c r="O255" s="5" t="s">
        <v>4</v>
      </c>
      <c r="P255" s="5" t="s">
        <v>5</v>
      </c>
      <c r="Q255" s="5" t="s">
        <v>5</v>
      </c>
      <c r="R255" s="9" t="s">
        <v>4</v>
      </c>
      <c r="T255" s="4" t="s">
        <v>5</v>
      </c>
      <c r="U255" s="5" t="s">
        <v>4</v>
      </c>
      <c r="V255" s="5" t="s">
        <v>5</v>
      </c>
      <c r="W255" s="5" t="s">
        <v>5</v>
      </c>
      <c r="X255" s="5" t="s">
        <v>5</v>
      </c>
      <c r="Y255" s="9" t="s">
        <v>5</v>
      </c>
      <c r="AA255" s="4" t="s">
        <v>5</v>
      </c>
      <c r="AB255" s="5" t="s">
        <v>4</v>
      </c>
      <c r="AC255" s="5" t="s">
        <v>6</v>
      </c>
      <c r="AD255" s="5" t="s">
        <v>5</v>
      </c>
      <c r="AE255" s="5" t="s">
        <v>5</v>
      </c>
      <c r="AF255" s="9" t="s">
        <v>5</v>
      </c>
      <c r="AM255" s="4" t="s">
        <v>6</v>
      </c>
      <c r="AN255" s="5" t="s">
        <v>6</v>
      </c>
      <c r="AO255" s="5" t="s">
        <v>4</v>
      </c>
      <c r="AP255" s="5" t="s">
        <v>4</v>
      </c>
      <c r="AQ255" s="5" t="s">
        <v>6</v>
      </c>
      <c r="AR255" s="9" t="s">
        <v>4</v>
      </c>
      <c r="AT255" s="4" t="s">
        <v>6</v>
      </c>
      <c r="AU255" s="5" t="s">
        <v>6</v>
      </c>
      <c r="AV255" s="5" t="s">
        <v>4</v>
      </c>
      <c r="AW255" s="5" t="s">
        <v>5</v>
      </c>
      <c r="AX255" s="5" t="s">
        <v>6</v>
      </c>
      <c r="AY255" s="9" t="s">
        <v>5</v>
      </c>
      <c r="BA255" s="6" t="s">
        <v>6</v>
      </c>
      <c r="BB255" s="7" t="s">
        <v>6</v>
      </c>
      <c r="BC255" s="7" t="s">
        <v>4</v>
      </c>
      <c r="BD255" s="7" t="s">
        <v>6</v>
      </c>
      <c r="BE255" s="7" t="s">
        <v>6</v>
      </c>
      <c r="BF255" s="10" t="s">
        <v>5</v>
      </c>
      <c r="BN255" s="4" t="s">
        <v>6</v>
      </c>
      <c r="BO255" s="5" t="s">
        <v>6</v>
      </c>
      <c r="BP255" s="5" t="s">
        <v>5</v>
      </c>
      <c r="BQ255" s="5" t="s">
        <v>4</v>
      </c>
      <c r="BR255" s="5" t="s">
        <v>6</v>
      </c>
      <c r="BS255" s="9" t="s">
        <v>5</v>
      </c>
      <c r="BU255" s="4" t="s">
        <v>6</v>
      </c>
      <c r="BV255" s="5" t="s">
        <v>6</v>
      </c>
      <c r="BW255" s="5" t="s">
        <v>5</v>
      </c>
      <c r="BX255" s="5" t="s">
        <v>5</v>
      </c>
      <c r="BY255" s="5" t="s">
        <v>6</v>
      </c>
      <c r="BZ255" s="9" t="s">
        <v>6</v>
      </c>
      <c r="CB255" s="6" t="s">
        <v>6</v>
      </c>
      <c r="CC255" s="7" t="s">
        <v>6</v>
      </c>
      <c r="CD255" s="7" t="s">
        <v>5</v>
      </c>
      <c r="CE255" s="7" t="s">
        <v>6</v>
      </c>
      <c r="CF255" s="7" t="s">
        <v>6</v>
      </c>
      <c r="CG255" s="10" t="s">
        <v>6</v>
      </c>
      <c r="CP255" s="35"/>
      <c r="CR255" s="4" t="s">
        <v>6</v>
      </c>
      <c r="CS255" s="5" t="s">
        <v>6</v>
      </c>
      <c r="CT255" s="5" t="s">
        <v>6</v>
      </c>
      <c r="CU255" s="5" t="s">
        <v>4</v>
      </c>
      <c r="CV255" s="5" t="s">
        <v>6</v>
      </c>
      <c r="CW255" s="9" t="s">
        <v>6</v>
      </c>
      <c r="CY255" s="4" t="s">
        <v>6</v>
      </c>
      <c r="CZ255" s="5" t="s">
        <v>6</v>
      </c>
      <c r="DA255" s="5" t="s">
        <v>6</v>
      </c>
      <c r="DB255" s="5" t="s">
        <v>5</v>
      </c>
      <c r="DC255" s="5" t="s">
        <v>6</v>
      </c>
      <c r="DD255" s="9" t="s">
        <v>6</v>
      </c>
      <c r="DF255" s="6" t="s">
        <v>6</v>
      </c>
      <c r="DG255" s="7" t="s">
        <v>6</v>
      </c>
      <c r="DH255" s="7" t="s">
        <v>6</v>
      </c>
      <c r="DI255" s="7" t="s">
        <v>6</v>
      </c>
      <c r="DJ255" s="7" t="s">
        <v>6</v>
      </c>
      <c r="DK255" s="10" t="s">
        <v>6</v>
      </c>
    </row>
    <row r="256" spans="3:115" x14ac:dyDescent="0.25">
      <c r="M256" s="4" t="s">
        <v>5</v>
      </c>
      <c r="N256" s="5" t="s">
        <v>4</v>
      </c>
      <c r="O256" s="5" t="s">
        <v>4</v>
      </c>
      <c r="P256" s="5" t="s">
        <v>5</v>
      </c>
      <c r="Q256" s="5" t="s">
        <v>6</v>
      </c>
      <c r="R256" s="9" t="s">
        <v>4</v>
      </c>
      <c r="T256" s="4" t="s">
        <v>5</v>
      </c>
      <c r="U256" s="5" t="s">
        <v>4</v>
      </c>
      <c r="V256" s="5" t="s">
        <v>5</v>
      </c>
      <c r="W256" s="5" t="s">
        <v>5</v>
      </c>
      <c r="X256" s="5" t="s">
        <v>6</v>
      </c>
      <c r="Y256" s="9" t="s">
        <v>5</v>
      </c>
      <c r="AA256" s="4" t="s">
        <v>5</v>
      </c>
      <c r="AB256" s="5" t="s">
        <v>4</v>
      </c>
      <c r="AC256" s="5" t="s">
        <v>6</v>
      </c>
      <c r="AD256" s="5" t="s">
        <v>5</v>
      </c>
      <c r="AE256" s="5" t="s">
        <v>6</v>
      </c>
      <c r="AF256" s="9" t="s">
        <v>5</v>
      </c>
      <c r="CP256" s="35"/>
    </row>
    <row r="257" spans="13:113" x14ac:dyDescent="0.25">
      <c r="M257" s="4" t="s">
        <v>5</v>
      </c>
      <c r="N257" s="5" t="s">
        <v>4</v>
      </c>
      <c r="O257" s="5" t="s">
        <v>4</v>
      </c>
      <c r="P257" s="5" t="s">
        <v>6</v>
      </c>
      <c r="Q257" s="5" t="s">
        <v>4</v>
      </c>
      <c r="R257" s="9" t="s">
        <v>4</v>
      </c>
      <c r="T257" s="4" t="s">
        <v>5</v>
      </c>
      <c r="U257" s="5" t="s">
        <v>4</v>
      </c>
      <c r="V257" s="5" t="s">
        <v>5</v>
      </c>
      <c r="W257" s="5" t="s">
        <v>6</v>
      </c>
      <c r="X257" s="5" t="s">
        <v>4</v>
      </c>
      <c r="Y257" s="9" t="s">
        <v>5</v>
      </c>
      <c r="AA257" s="4" t="s">
        <v>5</v>
      </c>
      <c r="AB257" s="5" t="s">
        <v>4</v>
      </c>
      <c r="AC257" s="5" t="s">
        <v>6</v>
      </c>
      <c r="AD257" s="5" t="s">
        <v>6</v>
      </c>
      <c r="AE257" s="5" t="s">
        <v>4</v>
      </c>
      <c r="AF257" s="9" t="s">
        <v>6</v>
      </c>
      <c r="CP257" s="35"/>
    </row>
    <row r="258" spans="13:113" x14ac:dyDescent="0.25">
      <c r="M258" s="4" t="s">
        <v>5</v>
      </c>
      <c r="N258" s="5" t="s">
        <v>4</v>
      </c>
      <c r="O258" s="5" t="s">
        <v>4</v>
      </c>
      <c r="P258" s="5" t="s">
        <v>6</v>
      </c>
      <c r="Q258" s="5" t="s">
        <v>5</v>
      </c>
      <c r="R258" s="9" t="s">
        <v>4</v>
      </c>
      <c r="T258" s="4" t="s">
        <v>5</v>
      </c>
      <c r="U258" s="5" t="s">
        <v>4</v>
      </c>
      <c r="V258" s="5" t="s">
        <v>5</v>
      </c>
      <c r="W258" s="5" t="s">
        <v>6</v>
      </c>
      <c r="X258" s="5" t="s">
        <v>5</v>
      </c>
      <c r="Y258" s="9" t="s">
        <v>5</v>
      </c>
      <c r="AA258" s="4" t="s">
        <v>5</v>
      </c>
      <c r="AB258" s="5" t="s">
        <v>4</v>
      </c>
      <c r="AC258" s="5" t="s">
        <v>6</v>
      </c>
      <c r="AD258" s="5" t="s">
        <v>6</v>
      </c>
      <c r="AE258" s="5" t="s">
        <v>5</v>
      </c>
      <c r="AF258" s="9" t="s">
        <v>6</v>
      </c>
      <c r="AN258" s="16" t="s">
        <v>10</v>
      </c>
      <c r="AO258" s="15">
        <f>COUNTIF(AR229:AR255,"Malo")</f>
        <v>26</v>
      </c>
      <c r="AU258" s="16" t="s">
        <v>10</v>
      </c>
      <c r="AV258" s="15">
        <f>COUNTIF(AY229:AY255,"Malo")</f>
        <v>16</v>
      </c>
      <c r="BB258" s="16" t="s">
        <v>10</v>
      </c>
      <c r="BC258" s="15">
        <f>COUNTIF(BF229:BF255,"Malo")</f>
        <v>6</v>
      </c>
      <c r="BO258" s="16" t="s">
        <v>10</v>
      </c>
      <c r="BP258" s="15">
        <f>COUNTIF(BS229:BS255,"Malo")</f>
        <v>8</v>
      </c>
      <c r="BV258" s="16" t="s">
        <v>10</v>
      </c>
      <c r="BW258" s="15">
        <f>COUNTIF(BZ229:BZ255,"Malo")</f>
        <v>0</v>
      </c>
      <c r="CC258" s="16" t="s">
        <v>10</v>
      </c>
      <c r="CD258" s="15">
        <f>COUNTIF(CG229:CG255,"Malo")</f>
        <v>0</v>
      </c>
      <c r="CP258" s="35"/>
      <c r="CS258" s="16" t="s">
        <v>10</v>
      </c>
      <c r="CT258" s="15">
        <f>COUNTIF(CW229:CW255,"Malo")</f>
        <v>3</v>
      </c>
      <c r="CZ258" s="16" t="s">
        <v>10</v>
      </c>
      <c r="DA258" s="15">
        <f>COUNTIF(DD229:DD255,"Malo")</f>
        <v>0</v>
      </c>
      <c r="DG258" s="16" t="s">
        <v>10</v>
      </c>
      <c r="DH258" s="15">
        <f>COUNTIF(DK229:DK255,"Malo")</f>
        <v>0</v>
      </c>
    </row>
    <row r="259" spans="13:113" x14ac:dyDescent="0.25">
      <c r="M259" s="4" t="s">
        <v>5</v>
      </c>
      <c r="N259" s="5" t="s">
        <v>4</v>
      </c>
      <c r="O259" s="5" t="s">
        <v>4</v>
      </c>
      <c r="P259" s="5" t="s">
        <v>6</v>
      </c>
      <c r="Q259" s="5" t="s">
        <v>6</v>
      </c>
      <c r="R259" s="9" t="s">
        <v>5</v>
      </c>
      <c r="T259" s="4" t="s">
        <v>5</v>
      </c>
      <c r="U259" s="5" t="s">
        <v>4</v>
      </c>
      <c r="V259" s="5" t="s">
        <v>5</v>
      </c>
      <c r="W259" s="5" t="s">
        <v>6</v>
      </c>
      <c r="X259" s="5" t="s">
        <v>6</v>
      </c>
      <c r="Y259" s="9" t="s">
        <v>5</v>
      </c>
      <c r="AA259" s="4" t="s">
        <v>5</v>
      </c>
      <c r="AB259" s="5" t="s">
        <v>4</v>
      </c>
      <c r="AC259" s="5" t="s">
        <v>6</v>
      </c>
      <c r="AD259" s="5" t="s">
        <v>6</v>
      </c>
      <c r="AE259" s="5" t="s">
        <v>6</v>
      </c>
      <c r="AF259" s="9" t="s">
        <v>6</v>
      </c>
      <c r="AN259" s="23" t="s">
        <v>11</v>
      </c>
      <c r="AO259" s="11">
        <f>COUNTIF(AR229:AR255,"Bueno")</f>
        <v>1</v>
      </c>
      <c r="AU259" s="23" t="s">
        <v>11</v>
      </c>
      <c r="AV259" s="11">
        <f>COUNTIF(AY229:AY255,"Bueno")</f>
        <v>11</v>
      </c>
      <c r="BB259" s="23" t="s">
        <v>11</v>
      </c>
      <c r="BC259" s="11">
        <f>COUNTIF(BF229:BF255,"Bueno")</f>
        <v>19</v>
      </c>
      <c r="BO259" s="23" t="s">
        <v>11</v>
      </c>
      <c r="BP259" s="11">
        <f>COUNTIF(BS229:BS255,"Bueno")</f>
        <v>18</v>
      </c>
      <c r="BV259" s="23" t="s">
        <v>11</v>
      </c>
      <c r="BW259" s="11">
        <f>COUNTIF(BZ229:BZ255,"Bueno")</f>
        <v>24</v>
      </c>
      <c r="CC259" s="23" t="s">
        <v>11</v>
      </c>
      <c r="CD259" s="11">
        <f>COUNTIF(CG229:CG255,"Bueno")</f>
        <v>16</v>
      </c>
      <c r="CP259" s="35"/>
      <c r="CS259" s="23" t="s">
        <v>11</v>
      </c>
      <c r="CT259" s="11">
        <f>COUNTIF(CW229:CW255,"Bueno")</f>
        <v>15</v>
      </c>
      <c r="CZ259" s="23" t="s">
        <v>11</v>
      </c>
      <c r="DA259" s="11">
        <f>COUNTIF(DD229:DD255,"Bueno")</f>
        <v>9</v>
      </c>
      <c r="DG259" s="23" t="s">
        <v>11</v>
      </c>
      <c r="DH259" s="11">
        <f>COUNTIF(DK229:DK255,"Bueno")</f>
        <v>2</v>
      </c>
    </row>
    <row r="260" spans="13:113" x14ac:dyDescent="0.25">
      <c r="M260" s="4" t="s">
        <v>5</v>
      </c>
      <c r="N260" s="5" t="s">
        <v>5</v>
      </c>
      <c r="O260" s="5" t="s">
        <v>4</v>
      </c>
      <c r="P260" s="5" t="s">
        <v>4</v>
      </c>
      <c r="Q260" s="5" t="s">
        <v>4</v>
      </c>
      <c r="R260" s="9" t="s">
        <v>4</v>
      </c>
      <c r="T260" s="4" t="s">
        <v>5</v>
      </c>
      <c r="U260" s="5" t="s">
        <v>5</v>
      </c>
      <c r="V260" s="5" t="s">
        <v>5</v>
      </c>
      <c r="W260" s="5" t="s">
        <v>4</v>
      </c>
      <c r="X260" s="5" t="s">
        <v>4</v>
      </c>
      <c r="Y260" s="9" t="s">
        <v>4</v>
      </c>
      <c r="AA260" s="4" t="s">
        <v>5</v>
      </c>
      <c r="AB260" s="5" t="s">
        <v>5</v>
      </c>
      <c r="AC260" s="5" t="s">
        <v>6</v>
      </c>
      <c r="AD260" s="5" t="s">
        <v>4</v>
      </c>
      <c r="AE260" s="5" t="s">
        <v>4</v>
      </c>
      <c r="AF260" s="9" t="s">
        <v>5</v>
      </c>
      <c r="AN260" s="18" t="s">
        <v>12</v>
      </c>
      <c r="AO260" s="12">
        <f>COUNTIF(AR229:AR255,"Genial")</f>
        <v>0</v>
      </c>
      <c r="AU260" s="18" t="s">
        <v>12</v>
      </c>
      <c r="AV260" s="12">
        <f>COUNTIF(AY229:AY255,"Genial")</f>
        <v>0</v>
      </c>
      <c r="BB260" s="18" t="s">
        <v>12</v>
      </c>
      <c r="BC260" s="12">
        <f>COUNTIF(BF229:BF255,"Genial")</f>
        <v>2</v>
      </c>
      <c r="BO260" s="18" t="s">
        <v>12</v>
      </c>
      <c r="BP260" s="12">
        <f>COUNTIF(BS229:BS255,"Genial")</f>
        <v>1</v>
      </c>
      <c r="BV260" s="18" t="s">
        <v>12</v>
      </c>
      <c r="BW260" s="12">
        <f>COUNTIF(BZ229:BZ255,"Genial")</f>
        <v>3</v>
      </c>
      <c r="CC260" s="18" t="s">
        <v>12</v>
      </c>
      <c r="CD260" s="12">
        <f>COUNTIF(CG229:CG255,"Genial")</f>
        <v>11</v>
      </c>
      <c r="CP260" s="35"/>
      <c r="CS260" s="18" t="s">
        <v>12</v>
      </c>
      <c r="CT260" s="12">
        <f>COUNTIF(CW229:CW255,"Genial")</f>
        <v>8</v>
      </c>
      <c r="CZ260" s="18" t="s">
        <v>12</v>
      </c>
      <c r="DA260" s="12">
        <f>COUNTIF(DD229:DD255,"Genial")</f>
        <v>18</v>
      </c>
      <c r="DG260" s="18" t="s">
        <v>12</v>
      </c>
      <c r="DH260" s="12">
        <f>COUNTIF(DK229:DK255,"Genial")</f>
        <v>25</v>
      </c>
    </row>
    <row r="261" spans="13:113" x14ac:dyDescent="0.25">
      <c r="M261" s="4" t="s">
        <v>5</v>
      </c>
      <c r="N261" s="5" t="s">
        <v>5</v>
      </c>
      <c r="O261" s="5" t="s">
        <v>4</v>
      </c>
      <c r="P261" s="5" t="s">
        <v>4</v>
      </c>
      <c r="Q261" s="5" t="s">
        <v>5</v>
      </c>
      <c r="R261" s="9" t="s">
        <v>4</v>
      </c>
      <c r="T261" s="4" t="s">
        <v>5</v>
      </c>
      <c r="U261" s="5" t="s">
        <v>5</v>
      </c>
      <c r="V261" s="5" t="s">
        <v>5</v>
      </c>
      <c r="W261" s="5" t="s">
        <v>4</v>
      </c>
      <c r="X261" s="5" t="s">
        <v>5</v>
      </c>
      <c r="Y261" s="9" t="s">
        <v>5</v>
      </c>
      <c r="AA261" s="4" t="s">
        <v>5</v>
      </c>
      <c r="AB261" s="5" t="s">
        <v>5</v>
      </c>
      <c r="AC261" s="5" t="s">
        <v>6</v>
      </c>
      <c r="AD261" s="5" t="s">
        <v>4</v>
      </c>
      <c r="AE261" s="5" t="s">
        <v>5</v>
      </c>
      <c r="AF261" s="9" t="s">
        <v>5</v>
      </c>
      <c r="AO261" s="1">
        <f>AO260+AO259+AO258</f>
        <v>27</v>
      </c>
      <c r="AV261" s="1">
        <f>AV260+AV259+AV258</f>
        <v>27</v>
      </c>
      <c r="BC261" s="1">
        <f>BC260+BC259+BC258</f>
        <v>27</v>
      </c>
      <c r="BP261" s="1">
        <f>BP260+BP259+BP258</f>
        <v>27</v>
      </c>
      <c r="BW261" s="1">
        <f>BW260+BW259+BW258</f>
        <v>27</v>
      </c>
      <c r="CD261" s="1">
        <f>CD260+CD259+CD258</f>
        <v>27</v>
      </c>
      <c r="CP261" s="35"/>
      <c r="CT261" s="1">
        <f>CT260+CT259+CT258</f>
        <v>26</v>
      </c>
      <c r="DA261" s="1">
        <f>DA260+DA259+DA258</f>
        <v>27</v>
      </c>
      <c r="DH261" s="1">
        <f>DH260+DH259+DH258</f>
        <v>27</v>
      </c>
    </row>
    <row r="262" spans="13:113" x14ac:dyDescent="0.25">
      <c r="M262" s="4" t="s">
        <v>5</v>
      </c>
      <c r="N262" s="5" t="s">
        <v>5</v>
      </c>
      <c r="O262" s="5" t="s">
        <v>4</v>
      </c>
      <c r="P262" s="5" t="s">
        <v>4</v>
      </c>
      <c r="Q262" s="5" t="s">
        <v>6</v>
      </c>
      <c r="R262" s="9" t="s">
        <v>4</v>
      </c>
      <c r="T262" s="4" t="s">
        <v>5</v>
      </c>
      <c r="U262" s="5" t="s">
        <v>5</v>
      </c>
      <c r="V262" s="5" t="s">
        <v>5</v>
      </c>
      <c r="W262" s="5" t="s">
        <v>4</v>
      </c>
      <c r="X262" s="5" t="s">
        <v>6</v>
      </c>
      <c r="Y262" s="9" t="s">
        <v>5</v>
      </c>
      <c r="AA262" s="4" t="s">
        <v>5</v>
      </c>
      <c r="AB262" s="5" t="s">
        <v>5</v>
      </c>
      <c r="AC262" s="5" t="s">
        <v>6</v>
      </c>
      <c r="AD262" s="5" t="s">
        <v>4</v>
      </c>
      <c r="AE262" s="5" t="s">
        <v>6</v>
      </c>
      <c r="AF262" s="9" t="s">
        <v>5</v>
      </c>
      <c r="CP262" s="35"/>
    </row>
    <row r="263" spans="13:113" x14ac:dyDescent="0.25">
      <c r="M263" s="4" t="s">
        <v>5</v>
      </c>
      <c r="N263" s="5" t="s">
        <v>5</v>
      </c>
      <c r="O263" s="5" t="s">
        <v>4</v>
      </c>
      <c r="P263" s="5" t="s">
        <v>5</v>
      </c>
      <c r="Q263" s="5" t="s">
        <v>4</v>
      </c>
      <c r="R263" s="9" t="s">
        <v>4</v>
      </c>
      <c r="T263" s="4" t="s">
        <v>5</v>
      </c>
      <c r="U263" s="5" t="s">
        <v>5</v>
      </c>
      <c r="V263" s="5" t="s">
        <v>5</v>
      </c>
      <c r="W263" s="5" t="s">
        <v>5</v>
      </c>
      <c r="X263" s="5" t="s">
        <v>4</v>
      </c>
      <c r="Y263" s="9" t="s">
        <v>5</v>
      </c>
      <c r="AA263" s="4" t="s">
        <v>5</v>
      </c>
      <c r="AB263" s="5" t="s">
        <v>5</v>
      </c>
      <c r="AC263" s="5" t="s">
        <v>6</v>
      </c>
      <c r="AD263" s="5" t="s">
        <v>5</v>
      </c>
      <c r="AE263" s="5" t="s">
        <v>4</v>
      </c>
      <c r="AF263" s="9" t="s">
        <v>6</v>
      </c>
      <c r="AN263" s="25" t="s">
        <v>13</v>
      </c>
      <c r="AO263" s="32"/>
      <c r="AU263" s="25" t="s">
        <v>13</v>
      </c>
      <c r="AV263" s="32"/>
      <c r="BB263" s="25" t="s">
        <v>13</v>
      </c>
      <c r="BC263" s="32"/>
      <c r="BO263" s="25" t="s">
        <v>13</v>
      </c>
      <c r="BP263" s="32"/>
      <c r="BV263" s="25" t="s">
        <v>13</v>
      </c>
      <c r="BW263" s="32"/>
      <c r="CC263" s="25" t="s">
        <v>13</v>
      </c>
      <c r="CD263" s="32"/>
      <c r="CP263" s="35"/>
      <c r="CS263" s="25" t="s">
        <v>13</v>
      </c>
      <c r="CT263" s="32"/>
      <c r="CZ263" s="25" t="s">
        <v>13</v>
      </c>
      <c r="DA263" s="32"/>
      <c r="DG263" s="25" t="s">
        <v>13</v>
      </c>
      <c r="DH263" s="32"/>
    </row>
    <row r="264" spans="13:113" x14ac:dyDescent="0.25">
      <c r="M264" s="4" t="s">
        <v>5</v>
      </c>
      <c r="N264" s="5" t="s">
        <v>5</v>
      </c>
      <c r="O264" s="5" t="s">
        <v>4</v>
      </c>
      <c r="P264" s="5" t="s">
        <v>5</v>
      </c>
      <c r="Q264" s="5" t="s">
        <v>5</v>
      </c>
      <c r="R264" s="9" t="s">
        <v>4</v>
      </c>
      <c r="T264" s="4" t="s">
        <v>5</v>
      </c>
      <c r="U264" s="5" t="s">
        <v>5</v>
      </c>
      <c r="V264" s="5" t="s">
        <v>5</v>
      </c>
      <c r="W264" s="5" t="s">
        <v>5</v>
      </c>
      <c r="X264" s="5" t="s">
        <v>5</v>
      </c>
      <c r="Y264" s="9" t="s">
        <v>5</v>
      </c>
      <c r="AA264" s="4" t="s">
        <v>5</v>
      </c>
      <c r="AB264" s="5" t="s">
        <v>5</v>
      </c>
      <c r="AC264" s="5" t="s">
        <v>6</v>
      </c>
      <c r="AD264" s="5" t="s">
        <v>5</v>
      </c>
      <c r="AE264" s="5" t="s">
        <v>5</v>
      </c>
      <c r="AF264" s="9" t="s">
        <v>6</v>
      </c>
      <c r="AN264" s="14" t="s">
        <v>14</v>
      </c>
      <c r="AO264" s="15">
        <f>LOG(AO258/AO261,3)</f>
        <v>-3.4352726955749917E-2</v>
      </c>
      <c r="AU264" s="14" t="s">
        <v>14</v>
      </c>
      <c r="AV264" s="15">
        <f>LOG(AV258/AV261,3)</f>
        <v>-0.47628098571417027</v>
      </c>
      <c r="BB264" s="14" t="s">
        <v>14</v>
      </c>
      <c r="BC264" s="15">
        <f>LOG(BC258/BC261,3)</f>
        <v>-1.3690702464285425</v>
      </c>
      <c r="BO264" s="14" t="s">
        <v>14</v>
      </c>
      <c r="BP264" s="15">
        <f>LOG(BP258/BP261,3)</f>
        <v>-1.1072107392856276</v>
      </c>
      <c r="BV264" s="14" t="s">
        <v>14</v>
      </c>
      <c r="BW264" s="15" t="e">
        <f>LOG(BW258/BW261,3)</f>
        <v>#NUM!</v>
      </c>
      <c r="BX264">
        <v>0</v>
      </c>
      <c r="CC264" s="14" t="s">
        <v>14</v>
      </c>
      <c r="CD264" s="15" t="e">
        <f>LOG(CD258/CD261,3)</f>
        <v>#NUM!</v>
      </c>
      <c r="CE264">
        <v>0</v>
      </c>
      <c r="CP264" s="35"/>
      <c r="CS264" s="14" t="s">
        <v>14</v>
      </c>
      <c r="CT264" s="15">
        <f>LOG(CT258/CT261,3)</f>
        <v>-1.9656472730442498</v>
      </c>
      <c r="CZ264" s="14" t="s">
        <v>14</v>
      </c>
      <c r="DA264" s="15" t="e">
        <f>LOG(DA258/DA261,3)</f>
        <v>#NUM!</v>
      </c>
      <c r="DB264">
        <v>0</v>
      </c>
      <c r="DG264" s="14" t="s">
        <v>14</v>
      </c>
      <c r="DH264" s="15" t="e">
        <f>LOG(DH258/DH261,3)</f>
        <v>#NUM!</v>
      </c>
      <c r="DI264">
        <v>0</v>
      </c>
    </row>
    <row r="265" spans="13:113" x14ac:dyDescent="0.25">
      <c r="M265" s="4" t="s">
        <v>5</v>
      </c>
      <c r="N265" s="5" t="s">
        <v>5</v>
      </c>
      <c r="O265" s="5" t="s">
        <v>4</v>
      </c>
      <c r="P265" s="5" t="s">
        <v>5</v>
      </c>
      <c r="Q265" s="5" t="s">
        <v>6</v>
      </c>
      <c r="R265" s="9" t="s">
        <v>4</v>
      </c>
      <c r="T265" s="4" t="s">
        <v>5</v>
      </c>
      <c r="U265" s="5" t="s">
        <v>5</v>
      </c>
      <c r="V265" s="5" t="s">
        <v>5</v>
      </c>
      <c r="W265" s="5" t="s">
        <v>5</v>
      </c>
      <c r="X265" s="5" t="s">
        <v>6</v>
      </c>
      <c r="Y265" s="9" t="s">
        <v>5</v>
      </c>
      <c r="AA265" s="4" t="s">
        <v>5</v>
      </c>
      <c r="AB265" s="5" t="s">
        <v>5</v>
      </c>
      <c r="AC265" s="5" t="s">
        <v>6</v>
      </c>
      <c r="AD265" s="5" t="s">
        <v>5</v>
      </c>
      <c r="AE265" s="5" t="s">
        <v>6</v>
      </c>
      <c r="AF265" s="9" t="s">
        <v>6</v>
      </c>
      <c r="AN265" s="13" t="s">
        <v>15</v>
      </c>
      <c r="AO265" s="15">
        <f>LOG(AO259/AO261,3)</f>
        <v>-3</v>
      </c>
      <c r="AU265" s="13" t="s">
        <v>15</v>
      </c>
      <c r="AV265" s="15">
        <f>LOG(AV259/AV261,3)</f>
        <v>-0.81734166135586184</v>
      </c>
      <c r="BB265" s="13" t="s">
        <v>15</v>
      </c>
      <c r="BC265" s="15">
        <f>LOG(BC259/BC261,3)</f>
        <v>-0.31985614075362462</v>
      </c>
      <c r="BO265" s="13" t="s">
        <v>15</v>
      </c>
      <c r="BP265" s="15">
        <f>LOG(BP259/BP261,3)</f>
        <v>-0.36907024642854258</v>
      </c>
      <c r="BV265" s="13" t="s">
        <v>15</v>
      </c>
      <c r="BW265" s="15">
        <f>LOG(BW259/BW261,3)</f>
        <v>-0.10721073928562773</v>
      </c>
      <c r="CC265" s="13" t="s">
        <v>15</v>
      </c>
      <c r="CD265" s="15">
        <f>LOG(CD259/CD261,3)</f>
        <v>-0.47628098571417027</v>
      </c>
      <c r="CP265" s="35"/>
      <c r="CS265" s="13" t="s">
        <v>15</v>
      </c>
      <c r="CT265" s="15">
        <f>LOG(CT259/CT261,3)</f>
        <v>-0.50067375232632305</v>
      </c>
      <c r="CZ265" s="13" t="s">
        <v>15</v>
      </c>
      <c r="DA265" s="15">
        <f>LOG(DA259/DA261,3)</f>
        <v>-1</v>
      </c>
      <c r="DG265" s="13" t="s">
        <v>15</v>
      </c>
      <c r="DH265" s="15">
        <f>LOG(DH259/DH261,3)</f>
        <v>-2.3690702464285422</v>
      </c>
    </row>
    <row r="266" spans="13:113" x14ac:dyDescent="0.25">
      <c r="M266" s="4" t="s">
        <v>5</v>
      </c>
      <c r="N266" s="5" t="s">
        <v>5</v>
      </c>
      <c r="O266" s="5" t="s">
        <v>4</v>
      </c>
      <c r="P266" s="5" t="s">
        <v>6</v>
      </c>
      <c r="Q266" s="5" t="s">
        <v>4</v>
      </c>
      <c r="R266" s="9" t="s">
        <v>4</v>
      </c>
      <c r="T266" s="4" t="s">
        <v>5</v>
      </c>
      <c r="U266" s="5" t="s">
        <v>5</v>
      </c>
      <c r="V266" s="5" t="s">
        <v>5</v>
      </c>
      <c r="W266" s="5" t="s">
        <v>6</v>
      </c>
      <c r="X266" s="5" t="s">
        <v>4</v>
      </c>
      <c r="Y266" s="9" t="s">
        <v>5</v>
      </c>
      <c r="AA266" s="4" t="s">
        <v>5</v>
      </c>
      <c r="AB266" s="5" t="s">
        <v>5</v>
      </c>
      <c r="AC266" s="5" t="s">
        <v>6</v>
      </c>
      <c r="AD266" s="5" t="s">
        <v>6</v>
      </c>
      <c r="AE266" s="5" t="s">
        <v>4</v>
      </c>
      <c r="AF266" s="9" t="s">
        <v>6</v>
      </c>
      <c r="AN266" s="13" t="s">
        <v>16</v>
      </c>
      <c r="AO266" s="15" t="e">
        <f>LOG(AO260/AO261,3)</f>
        <v>#NUM!</v>
      </c>
      <c r="AP266">
        <v>0</v>
      </c>
      <c r="AU266" s="13" t="s">
        <v>16</v>
      </c>
      <c r="AV266" s="15" t="e">
        <f>LOG(AV260/AV261,3)</f>
        <v>#NUM!</v>
      </c>
      <c r="AW266">
        <v>0</v>
      </c>
      <c r="BB266" s="13" t="s">
        <v>16</v>
      </c>
      <c r="BC266" s="15">
        <f>LOG(BC260/BC261,3)</f>
        <v>-2.3690702464285422</v>
      </c>
      <c r="BO266" s="13" t="s">
        <v>16</v>
      </c>
      <c r="BP266" s="15">
        <f>LOG(BP260/BP261,3)</f>
        <v>-3</v>
      </c>
      <c r="BV266" s="13" t="s">
        <v>16</v>
      </c>
      <c r="BW266" s="15">
        <f>LOG(BW260/BW261,3)</f>
        <v>-2</v>
      </c>
      <c r="CC266" s="13" t="s">
        <v>16</v>
      </c>
      <c r="CD266" s="15">
        <f>LOG(CD260/CD261,3)</f>
        <v>-0.81734166135586184</v>
      </c>
      <c r="CP266" s="35"/>
      <c r="CS266" s="13" t="s">
        <v>16</v>
      </c>
      <c r="CT266" s="15">
        <f>LOG(CT260/CT261,3)</f>
        <v>-1.0728580123298779</v>
      </c>
      <c r="CZ266" s="13" t="s">
        <v>16</v>
      </c>
      <c r="DA266" s="15">
        <f>LOG(DA260/DA261,3)</f>
        <v>-0.36907024642854258</v>
      </c>
      <c r="DG266" s="13" t="s">
        <v>16</v>
      </c>
      <c r="DH266" s="15">
        <f>LOG(DH260/DH261,3)</f>
        <v>-7.0052958564145659E-2</v>
      </c>
    </row>
    <row r="267" spans="13:113" x14ac:dyDescent="0.25">
      <c r="M267" s="4" t="s">
        <v>5</v>
      </c>
      <c r="N267" s="5" t="s">
        <v>5</v>
      </c>
      <c r="O267" s="5" t="s">
        <v>4</v>
      </c>
      <c r="P267" s="5" t="s">
        <v>6</v>
      </c>
      <c r="Q267" s="5" t="s">
        <v>5</v>
      </c>
      <c r="R267" s="9" t="s">
        <v>5</v>
      </c>
      <c r="T267" s="4" t="s">
        <v>5</v>
      </c>
      <c r="U267" s="5" t="s">
        <v>5</v>
      </c>
      <c r="V267" s="5" t="s">
        <v>5</v>
      </c>
      <c r="W267" s="5" t="s">
        <v>6</v>
      </c>
      <c r="X267" s="5" t="s">
        <v>5</v>
      </c>
      <c r="Y267" s="9" t="s">
        <v>5</v>
      </c>
      <c r="AA267" s="4" t="s">
        <v>5</v>
      </c>
      <c r="AB267" s="5" t="s">
        <v>5</v>
      </c>
      <c r="AC267" s="5" t="s">
        <v>6</v>
      </c>
      <c r="AD267" s="5" t="s">
        <v>6</v>
      </c>
      <c r="AE267" s="5" t="s">
        <v>5</v>
      </c>
      <c r="AF267" s="9" t="s">
        <v>6</v>
      </c>
      <c r="AN267" s="13" t="s">
        <v>18</v>
      </c>
      <c r="AO267" s="11">
        <f>-(AO258/AO261)</f>
        <v>-0.96296296296296291</v>
      </c>
      <c r="AU267" s="13" t="s">
        <v>18</v>
      </c>
      <c r="AV267" s="11">
        <f>-(AV258/AV261)</f>
        <v>-0.59259259259259256</v>
      </c>
      <c r="BB267" s="13" t="s">
        <v>18</v>
      </c>
      <c r="BC267" s="11">
        <f>-(BC258/BC261)</f>
        <v>-0.22222222222222221</v>
      </c>
      <c r="BO267" s="13" t="s">
        <v>18</v>
      </c>
      <c r="BP267" s="11">
        <f>-(BP258/BP261)</f>
        <v>-0.29629629629629628</v>
      </c>
      <c r="BV267" s="13" t="s">
        <v>18</v>
      </c>
      <c r="BW267" s="11">
        <f>-(BW258/BW261)</f>
        <v>0</v>
      </c>
      <c r="CC267" s="13" t="s">
        <v>18</v>
      </c>
      <c r="CD267" s="11">
        <f>-(CD258/CD261)</f>
        <v>0</v>
      </c>
      <c r="CP267" s="35"/>
      <c r="CS267" s="13" t="s">
        <v>18</v>
      </c>
      <c r="CT267" s="11">
        <f>-(CT258/CT261)</f>
        <v>-0.11538461538461539</v>
      </c>
      <c r="CZ267" s="13" t="s">
        <v>18</v>
      </c>
      <c r="DA267" s="11">
        <f>-(DA258/DA261)</f>
        <v>0</v>
      </c>
      <c r="DG267" s="13" t="s">
        <v>18</v>
      </c>
      <c r="DH267" s="11">
        <f>-(DH258/DH261)</f>
        <v>0</v>
      </c>
    </row>
    <row r="268" spans="13:113" x14ac:dyDescent="0.25">
      <c r="M268" s="4" t="s">
        <v>5</v>
      </c>
      <c r="N268" s="5" t="s">
        <v>5</v>
      </c>
      <c r="O268" s="5" t="s">
        <v>4</v>
      </c>
      <c r="P268" s="5" t="s">
        <v>6</v>
      </c>
      <c r="Q268" s="5" t="s">
        <v>6</v>
      </c>
      <c r="R268" s="9" t="s">
        <v>5</v>
      </c>
      <c r="T268" s="4" t="s">
        <v>5</v>
      </c>
      <c r="U268" s="5" t="s">
        <v>5</v>
      </c>
      <c r="V268" s="5" t="s">
        <v>5</v>
      </c>
      <c r="W268" s="5" t="s">
        <v>6</v>
      </c>
      <c r="X268" s="5" t="s">
        <v>6</v>
      </c>
      <c r="Y268" s="9" t="s">
        <v>6</v>
      </c>
      <c r="AA268" s="4" t="s">
        <v>5</v>
      </c>
      <c r="AB268" s="5" t="s">
        <v>5</v>
      </c>
      <c r="AC268" s="5" t="s">
        <v>6</v>
      </c>
      <c r="AD268" s="5" t="s">
        <v>6</v>
      </c>
      <c r="AE268" s="5" t="s">
        <v>6</v>
      </c>
      <c r="AF268" s="9" t="s">
        <v>6</v>
      </c>
      <c r="AN268" s="13" t="s">
        <v>19</v>
      </c>
      <c r="AO268" s="11">
        <f>-(AO259/AO261)</f>
        <v>-3.7037037037037035E-2</v>
      </c>
      <c r="AU268" s="13" t="s">
        <v>19</v>
      </c>
      <c r="AV268" s="11">
        <f>-(AV259/AV261)</f>
        <v>-0.40740740740740738</v>
      </c>
      <c r="BB268" s="13" t="s">
        <v>19</v>
      </c>
      <c r="BC268" s="11">
        <f>-(BC259/BC261)</f>
        <v>-0.70370370370370372</v>
      </c>
      <c r="BO268" s="13" t="s">
        <v>19</v>
      </c>
      <c r="BP268" s="11">
        <f>-(BP259/BP261)</f>
        <v>-0.66666666666666663</v>
      </c>
      <c r="BV268" s="13" t="s">
        <v>19</v>
      </c>
      <c r="BW268" s="11">
        <f>-(BW259/BW261)</f>
        <v>-0.88888888888888884</v>
      </c>
      <c r="CC268" s="13" t="s">
        <v>19</v>
      </c>
      <c r="CD268" s="11">
        <f>-(CD259/CD261)</f>
        <v>-0.59259259259259256</v>
      </c>
      <c r="CP268" s="35"/>
      <c r="CS268" s="13" t="s">
        <v>19</v>
      </c>
      <c r="CT268" s="11">
        <f>-(CT259/CT261)</f>
        <v>-0.57692307692307687</v>
      </c>
      <c r="CZ268" s="13" t="s">
        <v>19</v>
      </c>
      <c r="DA268" s="11">
        <f>-(DA259/DA261)</f>
        <v>-0.33333333333333331</v>
      </c>
      <c r="DG268" s="13" t="s">
        <v>19</v>
      </c>
      <c r="DH268" s="11">
        <f>-(DH259/DH261)</f>
        <v>-7.407407407407407E-2</v>
      </c>
    </row>
    <row r="269" spans="13:113" x14ac:dyDescent="0.25">
      <c r="M269" s="4" t="s">
        <v>5</v>
      </c>
      <c r="N269" s="5" t="s">
        <v>6</v>
      </c>
      <c r="O269" s="5" t="s">
        <v>4</v>
      </c>
      <c r="P269" s="5" t="s">
        <v>4</v>
      </c>
      <c r="Q269" s="5" t="s">
        <v>4</v>
      </c>
      <c r="R269" s="9" t="s">
        <v>4</v>
      </c>
      <c r="T269" s="4" t="s">
        <v>5</v>
      </c>
      <c r="U269" s="5" t="s">
        <v>6</v>
      </c>
      <c r="V269" s="5" t="s">
        <v>5</v>
      </c>
      <c r="W269" s="5" t="s">
        <v>4</v>
      </c>
      <c r="X269" s="5" t="s">
        <v>4</v>
      </c>
      <c r="Y269" s="9" t="s">
        <v>5</v>
      </c>
      <c r="AA269" s="4" t="s">
        <v>5</v>
      </c>
      <c r="AB269" s="5" t="s">
        <v>6</v>
      </c>
      <c r="AC269" s="5" t="s">
        <v>6</v>
      </c>
      <c r="AD269" s="5" t="s">
        <v>4</v>
      </c>
      <c r="AE269" s="5" t="s">
        <v>4</v>
      </c>
      <c r="AF269" s="9" t="s">
        <v>5</v>
      </c>
      <c r="AN269" s="13" t="s">
        <v>20</v>
      </c>
      <c r="AO269" s="11">
        <f>-(AO260/AO261)</f>
        <v>0</v>
      </c>
      <c r="AU269" s="13" t="s">
        <v>20</v>
      </c>
      <c r="AV269" s="11">
        <f>-(AV260/AV261)</f>
        <v>0</v>
      </c>
      <c r="BB269" s="13" t="s">
        <v>20</v>
      </c>
      <c r="BC269" s="11">
        <f>-(BC260/BC261)</f>
        <v>-7.407407407407407E-2</v>
      </c>
      <c r="BO269" s="13" t="s">
        <v>20</v>
      </c>
      <c r="BP269" s="11">
        <f>-(BP260/BP261)</f>
        <v>-3.7037037037037035E-2</v>
      </c>
      <c r="BV269" s="13" t="s">
        <v>20</v>
      </c>
      <c r="BW269" s="11">
        <f>-(BW260/BW261)</f>
        <v>-0.1111111111111111</v>
      </c>
      <c r="CC269" s="13" t="s">
        <v>20</v>
      </c>
      <c r="CD269" s="11">
        <f>-(CD260/CD261)</f>
        <v>-0.40740740740740738</v>
      </c>
      <c r="CP269" s="35"/>
      <c r="CS269" s="13" t="s">
        <v>20</v>
      </c>
      <c r="CT269" s="11">
        <f>-(CT260/CT261)</f>
        <v>-0.30769230769230771</v>
      </c>
      <c r="CZ269" s="13" t="s">
        <v>20</v>
      </c>
      <c r="DA269" s="11">
        <f>-(DA260/DA261)</f>
        <v>-0.66666666666666663</v>
      </c>
      <c r="DG269" s="13" t="s">
        <v>20</v>
      </c>
      <c r="DH269" s="11">
        <f>-(DH260/DH261)</f>
        <v>-0.92592592592592593</v>
      </c>
    </row>
    <row r="270" spans="13:113" x14ac:dyDescent="0.25">
      <c r="M270" s="4" t="s">
        <v>5</v>
      </c>
      <c r="N270" s="5" t="s">
        <v>6</v>
      </c>
      <c r="O270" s="5" t="s">
        <v>4</v>
      </c>
      <c r="P270" s="5" t="s">
        <v>4</v>
      </c>
      <c r="Q270" s="5" t="s">
        <v>5</v>
      </c>
      <c r="R270" s="9" t="s">
        <v>4</v>
      </c>
      <c r="T270" s="4" t="s">
        <v>5</v>
      </c>
      <c r="U270" s="5" t="s">
        <v>6</v>
      </c>
      <c r="V270" s="5" t="s">
        <v>5</v>
      </c>
      <c r="W270" s="5" t="s">
        <v>4</v>
      </c>
      <c r="X270" s="5" t="s">
        <v>5</v>
      </c>
      <c r="Y270" s="9" t="s">
        <v>5</v>
      </c>
      <c r="AA270" s="4" t="s">
        <v>5</v>
      </c>
      <c r="AB270" s="5" t="s">
        <v>6</v>
      </c>
      <c r="AC270" s="5" t="s">
        <v>6</v>
      </c>
      <c r="AD270" s="5" t="s">
        <v>4</v>
      </c>
      <c r="AE270" s="5" t="s">
        <v>5</v>
      </c>
      <c r="AF270" s="9" t="s">
        <v>6</v>
      </c>
      <c r="AN270" s="19"/>
      <c r="AO270" s="11"/>
      <c r="AU270" s="19"/>
      <c r="AV270" s="11"/>
      <c r="BB270" s="19"/>
      <c r="BC270" s="11"/>
      <c r="BO270" s="19"/>
      <c r="BP270" s="11"/>
      <c r="BV270" s="19"/>
      <c r="BW270" s="11"/>
      <c r="CC270" s="19"/>
      <c r="CD270" s="11"/>
      <c r="CP270" s="35"/>
      <c r="CS270" s="19"/>
      <c r="CT270" s="11"/>
      <c r="CZ270" s="19"/>
      <c r="DA270" s="11"/>
      <c r="DG270" s="19"/>
      <c r="DH270" s="11"/>
    </row>
    <row r="271" spans="13:113" x14ac:dyDescent="0.25">
      <c r="M271" s="4" t="s">
        <v>5</v>
      </c>
      <c r="N271" s="5" t="s">
        <v>6</v>
      </c>
      <c r="O271" s="5" t="s">
        <v>4</v>
      </c>
      <c r="P271" s="5" t="s">
        <v>4</v>
      </c>
      <c r="Q271" s="5" t="s">
        <v>6</v>
      </c>
      <c r="R271" s="9" t="s">
        <v>4</v>
      </c>
      <c r="T271" s="4" t="s">
        <v>5</v>
      </c>
      <c r="U271" s="5" t="s">
        <v>6</v>
      </c>
      <c r="V271" s="5" t="s">
        <v>5</v>
      </c>
      <c r="W271" s="5" t="s">
        <v>4</v>
      </c>
      <c r="X271" s="5" t="s">
        <v>6</v>
      </c>
      <c r="Y271" s="9" t="s">
        <v>6</v>
      </c>
      <c r="AA271" s="4" t="s">
        <v>5</v>
      </c>
      <c r="AB271" s="5" t="s">
        <v>6</v>
      </c>
      <c r="AC271" s="5" t="s">
        <v>6</v>
      </c>
      <c r="AD271" s="5" t="s">
        <v>4</v>
      </c>
      <c r="AE271" s="5" t="s">
        <v>6</v>
      </c>
      <c r="AF271" s="9" t="s">
        <v>6</v>
      </c>
      <c r="AN271" s="20" t="s">
        <v>17</v>
      </c>
      <c r="AO271" s="21">
        <f>AO267*AO264+AO268*AO265+AO269*AP266</f>
        <v>0.14419151484627768</v>
      </c>
      <c r="AU271" s="20" t="s">
        <v>17</v>
      </c>
      <c r="AV271" s="21">
        <f>AV267*AV264+AV268*AV265+AV269*AW266</f>
        <v>0.61523163134597048</v>
      </c>
      <c r="BB271" s="20" t="s">
        <v>17</v>
      </c>
      <c r="BC271" s="21">
        <f>BC267*BC264+BC268*BC265+BC269*BC266</f>
        <v>0.70480846836100763</v>
      </c>
      <c r="BO271" s="20" t="s">
        <v>17</v>
      </c>
      <c r="BP271" s="21">
        <f>BP267*BP264+BP268*BP265+BP269*BP266</f>
        <v>0.68522038333328839</v>
      </c>
      <c r="BV271" s="20" t="s">
        <v>17</v>
      </c>
      <c r="BW271" s="21">
        <f>BW267*BX264+BW268*BW265+BW269*BW266</f>
        <v>0.31752065714278022</v>
      </c>
      <c r="CC271" s="20" t="s">
        <v>17</v>
      </c>
      <c r="CD271" s="21">
        <f>CD267*CE264+CD268*CD265+CD269*CD266</f>
        <v>0.61523163134597048</v>
      </c>
      <c r="CP271" s="35"/>
      <c r="CS271" s="20" t="s">
        <v>17</v>
      </c>
      <c r="CT271" s="21">
        <f>CT267*CT264+CT268*CT265+CT269*CT266</f>
        <v>0.84576585394871606</v>
      </c>
      <c r="CZ271" s="20" t="s">
        <v>17</v>
      </c>
      <c r="DA271" s="21">
        <f>DA267*DB264+DA268*DA265+DA269*DA266</f>
        <v>0.57938016428569505</v>
      </c>
      <c r="DG271" s="20" t="s">
        <v>17</v>
      </c>
      <c r="DH271" s="21">
        <f>DH267*DI264+DH268*DH265+DH269*DH266</f>
        <v>0.24035053544298984</v>
      </c>
    </row>
    <row r="272" spans="13:113" x14ac:dyDescent="0.25">
      <c r="M272" s="4" t="s">
        <v>5</v>
      </c>
      <c r="N272" s="5" t="s">
        <v>6</v>
      </c>
      <c r="O272" s="5" t="s">
        <v>4</v>
      </c>
      <c r="P272" s="5" t="s">
        <v>5</v>
      </c>
      <c r="Q272" s="5" t="s">
        <v>4</v>
      </c>
      <c r="R272" s="9" t="s">
        <v>4</v>
      </c>
      <c r="T272" s="4" t="s">
        <v>5</v>
      </c>
      <c r="U272" s="5" t="s">
        <v>6</v>
      </c>
      <c r="V272" s="5" t="s">
        <v>5</v>
      </c>
      <c r="W272" s="5" t="s">
        <v>5</v>
      </c>
      <c r="X272" s="5" t="s">
        <v>4</v>
      </c>
      <c r="Y272" s="9" t="s">
        <v>5</v>
      </c>
      <c r="AA272" s="4" t="s">
        <v>5</v>
      </c>
      <c r="AB272" s="5" t="s">
        <v>6</v>
      </c>
      <c r="AC272" s="5" t="s">
        <v>6</v>
      </c>
      <c r="AD272" s="5" t="s">
        <v>5</v>
      </c>
      <c r="AE272" s="5" t="s">
        <v>4</v>
      </c>
      <c r="AF272" s="9" t="s">
        <v>6</v>
      </c>
      <c r="CP272" s="35"/>
    </row>
    <row r="273" spans="13:115" x14ac:dyDescent="0.25">
      <c r="M273" s="4" t="s">
        <v>5</v>
      </c>
      <c r="N273" s="5" t="s">
        <v>6</v>
      </c>
      <c r="O273" s="5" t="s">
        <v>4</v>
      </c>
      <c r="P273" s="5" t="s">
        <v>5</v>
      </c>
      <c r="Q273" s="5" t="s">
        <v>5</v>
      </c>
      <c r="R273" s="9" t="s">
        <v>5</v>
      </c>
      <c r="T273" s="4" t="s">
        <v>5</v>
      </c>
      <c r="U273" s="5" t="s">
        <v>6</v>
      </c>
      <c r="V273" s="5" t="s">
        <v>5</v>
      </c>
      <c r="W273" s="5" t="s">
        <v>5</v>
      </c>
      <c r="X273" s="5" t="s">
        <v>5</v>
      </c>
      <c r="Y273" s="9" t="s">
        <v>5</v>
      </c>
      <c r="AA273" s="4" t="s">
        <v>5</v>
      </c>
      <c r="AB273" s="5" t="s">
        <v>6</v>
      </c>
      <c r="AC273" s="5" t="s">
        <v>6</v>
      </c>
      <c r="AD273" s="5" t="s">
        <v>5</v>
      </c>
      <c r="AE273" s="5" t="s">
        <v>5</v>
      </c>
      <c r="AF273" s="9" t="s">
        <v>6</v>
      </c>
      <c r="CP273" s="35"/>
    </row>
    <row r="274" spans="13:115" x14ac:dyDescent="0.25">
      <c r="M274" s="4" t="s">
        <v>5</v>
      </c>
      <c r="N274" s="5" t="s">
        <v>6</v>
      </c>
      <c r="O274" s="5" t="s">
        <v>4</v>
      </c>
      <c r="P274" s="5" t="s">
        <v>5</v>
      </c>
      <c r="Q274" s="5" t="s">
        <v>6</v>
      </c>
      <c r="R274" s="9" t="s">
        <v>5</v>
      </c>
      <c r="T274" s="4" t="s">
        <v>5</v>
      </c>
      <c r="U274" s="5" t="s">
        <v>6</v>
      </c>
      <c r="V274" s="5" t="s">
        <v>5</v>
      </c>
      <c r="W274" s="5" t="s">
        <v>5</v>
      </c>
      <c r="X274" s="5" t="s">
        <v>6</v>
      </c>
      <c r="Y274" s="9" t="s">
        <v>5</v>
      </c>
      <c r="AA274" s="4" t="s">
        <v>5</v>
      </c>
      <c r="AB274" s="5" t="s">
        <v>6</v>
      </c>
      <c r="AC274" s="5" t="s">
        <v>6</v>
      </c>
      <c r="AD274" s="5" t="s">
        <v>5</v>
      </c>
      <c r="AE274" s="5" t="s">
        <v>6</v>
      </c>
      <c r="AF274" s="9" t="s">
        <v>6</v>
      </c>
      <c r="AM274" s="37"/>
      <c r="AN274" s="37"/>
      <c r="AO274" s="37"/>
      <c r="AP274" s="37"/>
      <c r="AQ274" s="37"/>
      <c r="AR274" s="37"/>
      <c r="AS274" s="37"/>
      <c r="AT274" s="37"/>
      <c r="AU274" s="26" t="s">
        <v>22</v>
      </c>
      <c r="AV274" s="1">
        <f>$AO$105-((AO261/$AO$95)*AO271+(AV261/$AO$95)*AV271+(BC261/$AO$95)*BC271)</f>
        <v>0.21193985974360369</v>
      </c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N274" s="37"/>
      <c r="BO274" s="37"/>
      <c r="BP274" s="37"/>
      <c r="BQ274" s="37"/>
      <c r="BR274" s="37"/>
      <c r="BS274" s="37"/>
      <c r="BT274" s="37"/>
      <c r="BU274" s="37"/>
      <c r="BV274" s="26" t="s">
        <v>22</v>
      </c>
      <c r="BW274" s="1">
        <f>$BP$105-((BP261/$BP$95)*BP271+(BW261/$BP$95)*BW271+(CD261/$BP$95)*CD271)</f>
        <v>0.17075678561429752</v>
      </c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P274" s="35"/>
      <c r="CR274" s="37"/>
      <c r="CS274" s="37"/>
      <c r="CT274" s="37"/>
      <c r="CU274" s="37"/>
      <c r="CV274" s="37"/>
      <c r="CW274" s="37"/>
      <c r="CX274" s="37"/>
      <c r="CY274" s="37"/>
      <c r="CZ274" s="26" t="s">
        <v>22</v>
      </c>
      <c r="DA274" s="1">
        <f>$CT$105-((CT261/$CT$95)*CT271+(DA261/$CT$95)*DA271+(DH261/$CT$95)*DH271)</f>
        <v>0.15427418155647599</v>
      </c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</row>
    <row r="275" spans="13:115" x14ac:dyDescent="0.25">
      <c r="M275" s="4" t="s">
        <v>5</v>
      </c>
      <c r="N275" s="5" t="s">
        <v>6</v>
      </c>
      <c r="O275" s="5" t="s">
        <v>4</v>
      </c>
      <c r="P275" s="5" t="s">
        <v>6</v>
      </c>
      <c r="Q275" s="5" t="s">
        <v>4</v>
      </c>
      <c r="R275" s="9" t="s">
        <v>5</v>
      </c>
      <c r="T275" s="4" t="s">
        <v>5</v>
      </c>
      <c r="U275" s="5" t="s">
        <v>6</v>
      </c>
      <c r="V275" s="5" t="s">
        <v>5</v>
      </c>
      <c r="W275" s="5" t="s">
        <v>6</v>
      </c>
      <c r="X275" s="5" t="s">
        <v>4</v>
      </c>
      <c r="Y275" s="9" t="s">
        <v>5</v>
      </c>
      <c r="AA275" s="4" t="s">
        <v>5</v>
      </c>
      <c r="AB275" s="5" t="s">
        <v>6</v>
      </c>
      <c r="AC275" s="5" t="s">
        <v>6</v>
      </c>
      <c r="AD275" s="5" t="s">
        <v>6</v>
      </c>
      <c r="AE275" s="5" t="s">
        <v>4</v>
      </c>
      <c r="AF275" s="9" t="s">
        <v>6</v>
      </c>
      <c r="CP275" s="35"/>
    </row>
    <row r="276" spans="13:115" x14ac:dyDescent="0.25">
      <c r="M276" s="4" t="s">
        <v>5</v>
      </c>
      <c r="N276" s="5" t="s">
        <v>6</v>
      </c>
      <c r="O276" s="5" t="s">
        <v>4</v>
      </c>
      <c r="P276" s="5" t="s">
        <v>6</v>
      </c>
      <c r="Q276" s="5" t="s">
        <v>5</v>
      </c>
      <c r="R276" s="9" t="s">
        <v>5</v>
      </c>
      <c r="T276" s="4" t="s">
        <v>5</v>
      </c>
      <c r="U276" s="5" t="s">
        <v>6</v>
      </c>
      <c r="V276" s="5" t="s">
        <v>5</v>
      </c>
      <c r="W276" s="5" t="s">
        <v>6</v>
      </c>
      <c r="X276" s="5" t="s">
        <v>5</v>
      </c>
      <c r="Y276" s="9" t="s">
        <v>6</v>
      </c>
      <c r="AA276" s="4" t="s">
        <v>5</v>
      </c>
      <c r="AB276" s="5" t="s">
        <v>6</v>
      </c>
      <c r="AC276" s="5" t="s">
        <v>6</v>
      </c>
      <c r="AD276" s="5" t="s">
        <v>6</v>
      </c>
      <c r="AE276" s="5" t="s">
        <v>5</v>
      </c>
      <c r="AF276" s="9" t="s">
        <v>6</v>
      </c>
      <c r="CP276" s="35"/>
    </row>
    <row r="277" spans="13:115" x14ac:dyDescent="0.25">
      <c r="M277" s="4" t="s">
        <v>5</v>
      </c>
      <c r="N277" s="5" t="s">
        <v>6</v>
      </c>
      <c r="O277" s="5" t="s">
        <v>4</v>
      </c>
      <c r="P277" s="5" t="s">
        <v>6</v>
      </c>
      <c r="Q277" s="5" t="s">
        <v>6</v>
      </c>
      <c r="R277" s="9" t="s">
        <v>5</v>
      </c>
      <c r="T277" s="4" t="s">
        <v>5</v>
      </c>
      <c r="U277" s="5" t="s">
        <v>6</v>
      </c>
      <c r="V277" s="5" t="s">
        <v>5</v>
      </c>
      <c r="W277" s="5" t="s">
        <v>6</v>
      </c>
      <c r="X277" s="5" t="s">
        <v>6</v>
      </c>
      <c r="Y277" s="9" t="s">
        <v>6</v>
      </c>
      <c r="AA277" s="4" t="s">
        <v>5</v>
      </c>
      <c r="AB277" s="5" t="s">
        <v>6</v>
      </c>
      <c r="AC277" s="5" t="s">
        <v>6</v>
      </c>
      <c r="AD277" s="5" t="s">
        <v>6</v>
      </c>
      <c r="AE277" s="5" t="s">
        <v>6</v>
      </c>
      <c r="AF277" s="9" t="s">
        <v>6</v>
      </c>
      <c r="CP277" s="35"/>
    </row>
    <row r="278" spans="13:115" x14ac:dyDescent="0.25">
      <c r="M278" s="4" t="s">
        <v>6</v>
      </c>
      <c r="N278" s="5" t="s">
        <v>4</v>
      </c>
      <c r="O278" s="5" t="s">
        <v>4</v>
      </c>
      <c r="P278" s="5" t="s">
        <v>4</v>
      </c>
      <c r="Q278" s="5" t="s">
        <v>4</v>
      </c>
      <c r="R278" s="9" t="s">
        <v>4</v>
      </c>
      <c r="T278" s="4" t="s">
        <v>6</v>
      </c>
      <c r="U278" s="5" t="s">
        <v>4</v>
      </c>
      <c r="V278" s="5" t="s">
        <v>5</v>
      </c>
      <c r="W278" s="5" t="s">
        <v>4</v>
      </c>
      <c r="X278" s="5" t="s">
        <v>4</v>
      </c>
      <c r="Y278" s="9" t="s">
        <v>4</v>
      </c>
      <c r="AA278" s="4" t="s">
        <v>6</v>
      </c>
      <c r="AB278" s="5" t="s">
        <v>4</v>
      </c>
      <c r="AC278" s="5" t="s">
        <v>6</v>
      </c>
      <c r="AD278" s="5" t="s">
        <v>4</v>
      </c>
      <c r="AE278" s="5" t="s">
        <v>4</v>
      </c>
      <c r="AF278" s="9" t="s">
        <v>5</v>
      </c>
      <c r="CP278" s="35"/>
    </row>
    <row r="279" spans="13:115" x14ac:dyDescent="0.25">
      <c r="M279" s="4" t="s">
        <v>6</v>
      </c>
      <c r="N279" s="5" t="s">
        <v>4</v>
      </c>
      <c r="O279" s="5" t="s">
        <v>4</v>
      </c>
      <c r="P279" s="5" t="s">
        <v>4</v>
      </c>
      <c r="Q279" s="5" t="s">
        <v>5</v>
      </c>
      <c r="R279" s="9" t="s">
        <v>4</v>
      </c>
      <c r="T279" s="4" t="s">
        <v>6</v>
      </c>
      <c r="U279" s="5" t="s">
        <v>4</v>
      </c>
      <c r="V279" s="5" t="s">
        <v>5</v>
      </c>
      <c r="W279" s="5" t="s">
        <v>4</v>
      </c>
      <c r="X279" s="5" t="s">
        <v>5</v>
      </c>
      <c r="Y279" s="9" t="s">
        <v>5</v>
      </c>
      <c r="AA279" s="4" t="s">
        <v>6</v>
      </c>
      <c r="AB279" s="5" t="s">
        <v>4</v>
      </c>
      <c r="AC279" s="5" t="s">
        <v>6</v>
      </c>
      <c r="AD279" s="5" t="s">
        <v>4</v>
      </c>
      <c r="AE279" s="5" t="s">
        <v>5</v>
      </c>
      <c r="AF279" s="9" t="s">
        <v>5</v>
      </c>
      <c r="CP279" s="35"/>
    </row>
    <row r="280" spans="13:115" x14ac:dyDescent="0.25">
      <c r="M280" s="4" t="s">
        <v>6</v>
      </c>
      <c r="N280" s="5" t="s">
        <v>4</v>
      </c>
      <c r="O280" s="5" t="s">
        <v>4</v>
      </c>
      <c r="P280" s="5" t="s">
        <v>4</v>
      </c>
      <c r="Q280" s="5" t="s">
        <v>6</v>
      </c>
      <c r="R280" s="9" t="s">
        <v>4</v>
      </c>
      <c r="T280" s="4" t="s">
        <v>6</v>
      </c>
      <c r="U280" s="5" t="s">
        <v>4</v>
      </c>
      <c r="V280" s="5" t="s">
        <v>5</v>
      </c>
      <c r="W280" s="5" t="s">
        <v>4</v>
      </c>
      <c r="X280" s="5" t="s">
        <v>6</v>
      </c>
      <c r="Y280" s="9" t="s">
        <v>5</v>
      </c>
      <c r="AA280" s="4" t="s">
        <v>6</v>
      </c>
      <c r="AB280" s="5" t="s">
        <v>4</v>
      </c>
      <c r="AC280" s="5" t="s">
        <v>6</v>
      </c>
      <c r="AD280" s="5" t="s">
        <v>4</v>
      </c>
      <c r="AE280" s="5" t="s">
        <v>6</v>
      </c>
      <c r="AF280" s="9" t="s">
        <v>5</v>
      </c>
      <c r="CP280" s="35"/>
    </row>
    <row r="281" spans="13:115" x14ac:dyDescent="0.25">
      <c r="M281" s="4" t="s">
        <v>6</v>
      </c>
      <c r="N281" s="5" t="s">
        <v>4</v>
      </c>
      <c r="O281" s="5" t="s">
        <v>4</v>
      </c>
      <c r="P281" s="5" t="s">
        <v>5</v>
      </c>
      <c r="Q281" s="5" t="s">
        <v>4</v>
      </c>
      <c r="R281" s="9" t="s">
        <v>4</v>
      </c>
      <c r="T281" s="4" t="s">
        <v>6</v>
      </c>
      <c r="U281" s="5" t="s">
        <v>4</v>
      </c>
      <c r="V281" s="5" t="s">
        <v>5</v>
      </c>
      <c r="W281" s="5" t="s">
        <v>5</v>
      </c>
      <c r="X281" s="5" t="s">
        <v>4</v>
      </c>
      <c r="Y281" s="9" t="s">
        <v>5</v>
      </c>
      <c r="AA281" s="4" t="s">
        <v>6</v>
      </c>
      <c r="AB281" s="5" t="s">
        <v>4</v>
      </c>
      <c r="AC281" s="5" t="s">
        <v>6</v>
      </c>
      <c r="AD281" s="5" t="s">
        <v>5</v>
      </c>
      <c r="AE281" s="5" t="s">
        <v>4</v>
      </c>
      <c r="AF281" s="9" t="s">
        <v>6</v>
      </c>
      <c r="CP281" s="35"/>
    </row>
    <row r="282" spans="13:115" x14ac:dyDescent="0.25">
      <c r="M282" s="4" t="s">
        <v>6</v>
      </c>
      <c r="N282" s="5" t="s">
        <v>4</v>
      </c>
      <c r="O282" s="5" t="s">
        <v>4</v>
      </c>
      <c r="P282" s="5" t="s">
        <v>5</v>
      </c>
      <c r="Q282" s="5" t="s">
        <v>5</v>
      </c>
      <c r="R282" s="9" t="s">
        <v>4</v>
      </c>
      <c r="T282" s="4" t="s">
        <v>6</v>
      </c>
      <c r="U282" s="5" t="s">
        <v>4</v>
      </c>
      <c r="V282" s="5" t="s">
        <v>5</v>
      </c>
      <c r="W282" s="5" t="s">
        <v>5</v>
      </c>
      <c r="X282" s="5" t="s">
        <v>5</v>
      </c>
      <c r="Y282" s="9" t="s">
        <v>5</v>
      </c>
      <c r="AA282" s="4" t="s">
        <v>6</v>
      </c>
      <c r="AB282" s="5" t="s">
        <v>4</v>
      </c>
      <c r="AC282" s="5" t="s">
        <v>6</v>
      </c>
      <c r="AD282" s="5" t="s">
        <v>5</v>
      </c>
      <c r="AE282" s="5" t="s">
        <v>5</v>
      </c>
      <c r="AF282" s="9" t="s">
        <v>6</v>
      </c>
      <c r="AM282" s="37"/>
      <c r="AN282" s="37"/>
      <c r="AO282" s="37"/>
      <c r="AP282" s="37"/>
      <c r="AQ282" s="37"/>
      <c r="AR282" s="37"/>
      <c r="AS282" s="37"/>
      <c r="AT282" s="37"/>
      <c r="AU282" s="37"/>
      <c r="AV282" s="37" t="s">
        <v>28</v>
      </c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 t="s">
        <v>28</v>
      </c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P282" s="35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 t="s">
        <v>28</v>
      </c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</row>
    <row r="283" spans="13:115" x14ac:dyDescent="0.25">
      <c r="M283" s="4" t="s">
        <v>6</v>
      </c>
      <c r="N283" s="5" t="s">
        <v>4</v>
      </c>
      <c r="O283" s="5" t="s">
        <v>4</v>
      </c>
      <c r="P283" s="5" t="s">
        <v>5</v>
      </c>
      <c r="Q283" s="5" t="s">
        <v>6</v>
      </c>
      <c r="R283" s="9" t="s">
        <v>5</v>
      </c>
      <c r="T283" s="4" t="s">
        <v>6</v>
      </c>
      <c r="U283" s="5" t="s">
        <v>4</v>
      </c>
      <c r="V283" s="5" t="s">
        <v>5</v>
      </c>
      <c r="W283" s="5" t="s">
        <v>5</v>
      </c>
      <c r="X283" s="5" t="s">
        <v>6</v>
      </c>
      <c r="Y283" s="9" t="s">
        <v>6</v>
      </c>
      <c r="AA283" s="4" t="s">
        <v>6</v>
      </c>
      <c r="AB283" s="5" t="s">
        <v>4</v>
      </c>
      <c r="AC283" s="5" t="s">
        <v>6</v>
      </c>
      <c r="AD283" s="5" t="s">
        <v>5</v>
      </c>
      <c r="AE283" s="5" t="s">
        <v>6</v>
      </c>
      <c r="AF283" s="9" t="s">
        <v>6</v>
      </c>
      <c r="CP283" s="35"/>
    </row>
    <row r="284" spans="13:115" x14ac:dyDescent="0.25">
      <c r="M284" s="4" t="s">
        <v>6</v>
      </c>
      <c r="N284" s="5" t="s">
        <v>4</v>
      </c>
      <c r="O284" s="5" t="s">
        <v>4</v>
      </c>
      <c r="P284" s="5" t="s">
        <v>6</v>
      </c>
      <c r="Q284" s="5" t="s">
        <v>4</v>
      </c>
      <c r="R284" s="9" t="s">
        <v>5</v>
      </c>
      <c r="T284" s="4" t="s">
        <v>6</v>
      </c>
      <c r="U284" s="5" t="s">
        <v>4</v>
      </c>
      <c r="V284" s="5" t="s">
        <v>5</v>
      </c>
      <c r="W284" s="5" t="s">
        <v>6</v>
      </c>
      <c r="X284" s="5" t="s">
        <v>4</v>
      </c>
      <c r="Y284" s="9" t="s">
        <v>5</v>
      </c>
      <c r="AA284" s="4" t="s">
        <v>6</v>
      </c>
      <c r="AB284" s="5" t="s">
        <v>4</v>
      </c>
      <c r="AC284" s="5" t="s">
        <v>6</v>
      </c>
      <c r="AD284" s="5" t="s">
        <v>6</v>
      </c>
      <c r="AE284" s="5" t="s">
        <v>4</v>
      </c>
      <c r="AF284" s="9" t="s">
        <v>6</v>
      </c>
      <c r="AM284" s="2" t="s">
        <v>7</v>
      </c>
      <c r="AN284" s="2" t="s">
        <v>0</v>
      </c>
      <c r="AO284" s="36" t="s">
        <v>9</v>
      </c>
      <c r="AP284" s="2" t="s">
        <v>1</v>
      </c>
      <c r="AQ284" s="33" t="s">
        <v>2</v>
      </c>
      <c r="AR284" s="2" t="s">
        <v>3</v>
      </c>
      <c r="AT284" s="2" t="s">
        <v>7</v>
      </c>
      <c r="AU284" s="2" t="s">
        <v>0</v>
      </c>
      <c r="AV284" s="36" t="s">
        <v>9</v>
      </c>
      <c r="AW284" s="2" t="s">
        <v>1</v>
      </c>
      <c r="AX284" s="33" t="s">
        <v>2</v>
      </c>
      <c r="AY284" s="2" t="s">
        <v>3</v>
      </c>
      <c r="BA284" s="2" t="s">
        <v>7</v>
      </c>
      <c r="BB284" s="2" t="s">
        <v>0</v>
      </c>
      <c r="BC284" s="36" t="s">
        <v>9</v>
      </c>
      <c r="BD284" s="2" t="s">
        <v>1</v>
      </c>
      <c r="BE284" s="33" t="s">
        <v>2</v>
      </c>
      <c r="BF284" s="2" t="s">
        <v>3</v>
      </c>
      <c r="BN284" s="2" t="s">
        <v>7</v>
      </c>
      <c r="BO284" s="2" t="s">
        <v>0</v>
      </c>
      <c r="BP284" s="2" t="s">
        <v>9</v>
      </c>
      <c r="BQ284" s="2" t="s">
        <v>1</v>
      </c>
      <c r="BR284" s="33" t="s">
        <v>2</v>
      </c>
      <c r="BS284" s="2" t="s">
        <v>3</v>
      </c>
      <c r="BU284" s="2" t="s">
        <v>7</v>
      </c>
      <c r="BV284" s="2" t="s">
        <v>0</v>
      </c>
      <c r="BW284" s="36" t="s">
        <v>9</v>
      </c>
      <c r="BX284" s="2" t="s">
        <v>1</v>
      </c>
      <c r="BY284" s="33" t="s">
        <v>2</v>
      </c>
      <c r="BZ284" s="2" t="s">
        <v>3</v>
      </c>
      <c r="CB284" s="2" t="s">
        <v>7</v>
      </c>
      <c r="CC284" s="2" t="s">
        <v>0</v>
      </c>
      <c r="CD284" s="36" t="s">
        <v>9</v>
      </c>
      <c r="CE284" s="2" t="s">
        <v>1</v>
      </c>
      <c r="CF284" s="33" t="s">
        <v>2</v>
      </c>
      <c r="CG284" s="2" t="s">
        <v>3</v>
      </c>
      <c r="CP284" s="35"/>
      <c r="CR284" s="2" t="s">
        <v>7</v>
      </c>
      <c r="CS284" s="2" t="s">
        <v>0</v>
      </c>
      <c r="CT284" s="2" t="s">
        <v>9</v>
      </c>
      <c r="CU284" s="2" t="s">
        <v>1</v>
      </c>
      <c r="CV284" s="33" t="s">
        <v>2</v>
      </c>
      <c r="CW284" s="2" t="s">
        <v>3</v>
      </c>
      <c r="CY284" s="2" t="s">
        <v>7</v>
      </c>
      <c r="CZ284" s="2" t="s">
        <v>0</v>
      </c>
      <c r="DA284" s="36" t="s">
        <v>9</v>
      </c>
      <c r="DB284" s="2" t="s">
        <v>1</v>
      </c>
      <c r="DC284" s="33" t="s">
        <v>2</v>
      </c>
      <c r="DD284" s="2" t="s">
        <v>3</v>
      </c>
      <c r="DF284" s="2" t="s">
        <v>7</v>
      </c>
      <c r="DG284" s="2" t="s">
        <v>0</v>
      </c>
      <c r="DH284" s="36" t="s">
        <v>9</v>
      </c>
      <c r="DI284" s="2" t="s">
        <v>1</v>
      </c>
      <c r="DJ284" s="33" t="s">
        <v>2</v>
      </c>
      <c r="DK284" s="2" t="s">
        <v>3</v>
      </c>
    </row>
    <row r="285" spans="13:115" x14ac:dyDescent="0.25">
      <c r="M285" s="4" t="s">
        <v>6</v>
      </c>
      <c r="N285" s="5" t="s">
        <v>4</v>
      </c>
      <c r="O285" s="5" t="s">
        <v>4</v>
      </c>
      <c r="P285" s="5" t="s">
        <v>6</v>
      </c>
      <c r="Q285" s="5" t="s">
        <v>5</v>
      </c>
      <c r="R285" s="9" t="s">
        <v>5</v>
      </c>
      <c r="T285" s="4" t="s">
        <v>6</v>
      </c>
      <c r="U285" s="5" t="s">
        <v>4</v>
      </c>
      <c r="V285" s="5" t="s">
        <v>5</v>
      </c>
      <c r="W285" s="5" t="s">
        <v>6</v>
      </c>
      <c r="X285" s="5" t="s">
        <v>5</v>
      </c>
      <c r="Y285" s="9" t="s">
        <v>6</v>
      </c>
      <c r="AA285" s="4" t="s">
        <v>6</v>
      </c>
      <c r="AB285" s="5" t="s">
        <v>4</v>
      </c>
      <c r="AC285" s="5" t="s">
        <v>6</v>
      </c>
      <c r="AD285" s="5" t="s">
        <v>6</v>
      </c>
      <c r="AE285" s="5" t="s">
        <v>5</v>
      </c>
      <c r="AF285" s="9" t="s">
        <v>6</v>
      </c>
      <c r="AM285" s="4" t="s">
        <v>4</v>
      </c>
      <c r="AN285" s="5" t="s">
        <v>4</v>
      </c>
      <c r="AO285" s="5" t="s">
        <v>4</v>
      </c>
      <c r="AP285" s="5" t="s">
        <v>4</v>
      </c>
      <c r="AQ285" s="5" t="s">
        <v>4</v>
      </c>
      <c r="AR285" s="9" t="s">
        <v>4</v>
      </c>
      <c r="AT285" s="4" t="s">
        <v>4</v>
      </c>
      <c r="AU285" s="5" t="s">
        <v>4</v>
      </c>
      <c r="AV285" s="5" t="s">
        <v>4</v>
      </c>
      <c r="AW285" s="5" t="s">
        <v>4</v>
      </c>
      <c r="AX285" s="5" t="s">
        <v>5</v>
      </c>
      <c r="AY285" s="9" t="s">
        <v>4</v>
      </c>
      <c r="BA285" s="4" t="s">
        <v>4</v>
      </c>
      <c r="BB285" s="5" t="s">
        <v>4</v>
      </c>
      <c r="BC285" s="5" t="s">
        <v>4</v>
      </c>
      <c r="BD285" s="5" t="s">
        <v>4</v>
      </c>
      <c r="BE285" s="5" t="s">
        <v>6</v>
      </c>
      <c r="BF285" s="9" t="s">
        <v>4</v>
      </c>
      <c r="BN285" s="4" t="s">
        <v>4</v>
      </c>
      <c r="BO285" s="5" t="s">
        <v>4</v>
      </c>
      <c r="BP285" s="5" t="s">
        <v>5</v>
      </c>
      <c r="BQ285" s="5" t="s">
        <v>4</v>
      </c>
      <c r="BR285" s="5" t="s">
        <v>4</v>
      </c>
      <c r="BS285" s="9" t="s">
        <v>4</v>
      </c>
      <c r="BU285" s="4" t="s">
        <v>4</v>
      </c>
      <c r="BV285" s="5" t="s">
        <v>4</v>
      </c>
      <c r="BW285" s="5" t="s">
        <v>5</v>
      </c>
      <c r="BX285" s="5" t="s">
        <v>4</v>
      </c>
      <c r="BY285" s="5" t="s">
        <v>5</v>
      </c>
      <c r="BZ285" s="9" t="s">
        <v>4</v>
      </c>
      <c r="CB285" s="4" t="s">
        <v>4</v>
      </c>
      <c r="CC285" s="5" t="s">
        <v>4</v>
      </c>
      <c r="CD285" s="5" t="s">
        <v>5</v>
      </c>
      <c r="CE285" s="5" t="s">
        <v>4</v>
      </c>
      <c r="CF285" s="5" t="s">
        <v>6</v>
      </c>
      <c r="CG285" s="9" t="s">
        <v>4</v>
      </c>
      <c r="CP285" s="35"/>
      <c r="CR285" s="4" t="s">
        <v>4</v>
      </c>
      <c r="CS285" s="5" t="s">
        <v>4</v>
      </c>
      <c r="CT285" s="5" t="s">
        <v>6</v>
      </c>
      <c r="CU285" s="5" t="s">
        <v>4</v>
      </c>
      <c r="CV285" s="5" t="s">
        <v>4</v>
      </c>
      <c r="CW285" s="9" t="s">
        <v>4</v>
      </c>
      <c r="CY285" s="4" t="s">
        <v>4</v>
      </c>
      <c r="CZ285" s="5" t="s">
        <v>4</v>
      </c>
      <c r="DA285" s="5" t="s">
        <v>6</v>
      </c>
      <c r="DB285" s="5" t="s">
        <v>4</v>
      </c>
      <c r="DC285" s="5" t="s">
        <v>5</v>
      </c>
      <c r="DD285" s="9" t="s">
        <v>4</v>
      </c>
      <c r="DF285" s="4" t="s">
        <v>4</v>
      </c>
      <c r="DG285" s="5" t="s">
        <v>4</v>
      </c>
      <c r="DH285" s="5" t="s">
        <v>6</v>
      </c>
      <c r="DI285" s="5" t="s">
        <v>4</v>
      </c>
      <c r="DJ285" s="5" t="s">
        <v>6</v>
      </c>
      <c r="DK285" s="9" t="s">
        <v>5</v>
      </c>
    </row>
    <row r="286" spans="13:115" x14ac:dyDescent="0.25">
      <c r="M286" s="4" t="s">
        <v>6</v>
      </c>
      <c r="N286" s="5" t="s">
        <v>4</v>
      </c>
      <c r="O286" s="5" t="s">
        <v>4</v>
      </c>
      <c r="P286" s="5" t="s">
        <v>6</v>
      </c>
      <c r="Q286" s="5" t="s">
        <v>6</v>
      </c>
      <c r="R286" s="9" t="s">
        <v>6</v>
      </c>
      <c r="T286" s="4" t="s">
        <v>6</v>
      </c>
      <c r="U286" s="5" t="s">
        <v>4</v>
      </c>
      <c r="V286" s="5" t="s">
        <v>5</v>
      </c>
      <c r="W286" s="5" t="s">
        <v>6</v>
      </c>
      <c r="X286" s="5" t="s">
        <v>6</v>
      </c>
      <c r="Y286" s="9" t="s">
        <v>6</v>
      </c>
      <c r="AA286" s="4" t="s">
        <v>6</v>
      </c>
      <c r="AB286" s="5" t="s">
        <v>4</v>
      </c>
      <c r="AC286" s="5" t="s">
        <v>6</v>
      </c>
      <c r="AD286" s="5" t="s">
        <v>6</v>
      </c>
      <c r="AE286" s="5" t="s">
        <v>6</v>
      </c>
      <c r="AF286" s="9" t="s">
        <v>6</v>
      </c>
      <c r="AM286" s="4" t="s">
        <v>4</v>
      </c>
      <c r="AN286" s="5" t="s">
        <v>4</v>
      </c>
      <c r="AO286" s="5" t="s">
        <v>4</v>
      </c>
      <c r="AP286" s="5" t="s">
        <v>5</v>
      </c>
      <c r="AQ286" s="5" t="s">
        <v>4</v>
      </c>
      <c r="AR286" s="9" t="s">
        <v>4</v>
      </c>
      <c r="AT286" s="4" t="s">
        <v>4</v>
      </c>
      <c r="AU286" s="5" t="s">
        <v>4</v>
      </c>
      <c r="AV286" s="5" t="s">
        <v>4</v>
      </c>
      <c r="AW286" s="5" t="s">
        <v>5</v>
      </c>
      <c r="AX286" s="5" t="s">
        <v>5</v>
      </c>
      <c r="AY286" s="9" t="s">
        <v>4</v>
      </c>
      <c r="BA286" s="4" t="s">
        <v>4</v>
      </c>
      <c r="BB286" s="5" t="s">
        <v>4</v>
      </c>
      <c r="BC286" s="5" t="s">
        <v>4</v>
      </c>
      <c r="BD286" s="5" t="s">
        <v>5</v>
      </c>
      <c r="BE286" s="5" t="s">
        <v>6</v>
      </c>
      <c r="BF286" s="9" t="s">
        <v>4</v>
      </c>
      <c r="BN286" s="4" t="s">
        <v>4</v>
      </c>
      <c r="BO286" s="5" t="s">
        <v>4</v>
      </c>
      <c r="BP286" s="5" t="s">
        <v>5</v>
      </c>
      <c r="BQ286" s="5" t="s">
        <v>5</v>
      </c>
      <c r="BR286" s="5" t="s">
        <v>4</v>
      </c>
      <c r="BS286" s="9" t="s">
        <v>5</v>
      </c>
      <c r="BU286" s="4" t="s">
        <v>4</v>
      </c>
      <c r="BV286" s="5" t="s">
        <v>4</v>
      </c>
      <c r="BW286" s="5" t="s">
        <v>5</v>
      </c>
      <c r="BX286" s="5" t="s">
        <v>5</v>
      </c>
      <c r="BY286" s="5" t="s">
        <v>5</v>
      </c>
      <c r="BZ286" s="9" t="s">
        <v>5</v>
      </c>
      <c r="CB286" s="4" t="s">
        <v>4</v>
      </c>
      <c r="CC286" s="5" t="s">
        <v>4</v>
      </c>
      <c r="CD286" s="5" t="s">
        <v>5</v>
      </c>
      <c r="CE286" s="5" t="s">
        <v>5</v>
      </c>
      <c r="CF286" s="5" t="s">
        <v>6</v>
      </c>
      <c r="CG286" s="9" t="s">
        <v>5</v>
      </c>
      <c r="CP286" s="35"/>
      <c r="CR286" s="4" t="s">
        <v>4</v>
      </c>
      <c r="CS286" s="5" t="s">
        <v>4</v>
      </c>
      <c r="CT286" s="5" t="s">
        <v>6</v>
      </c>
      <c r="CU286" s="5" t="s">
        <v>5</v>
      </c>
      <c r="CV286" s="5" t="s">
        <v>4</v>
      </c>
      <c r="CW286" s="9" t="s">
        <v>5</v>
      </c>
      <c r="CY286" s="4" t="s">
        <v>4</v>
      </c>
      <c r="CZ286" s="5" t="s">
        <v>4</v>
      </c>
      <c r="DA286" s="5" t="s">
        <v>6</v>
      </c>
      <c r="DB286" s="5" t="s">
        <v>5</v>
      </c>
      <c r="DC286" s="5" t="s">
        <v>5</v>
      </c>
      <c r="DD286" s="9" t="s">
        <v>5</v>
      </c>
      <c r="DF286" s="4" t="s">
        <v>4</v>
      </c>
      <c r="DG286" s="5" t="s">
        <v>4</v>
      </c>
      <c r="DH286" s="5" t="s">
        <v>6</v>
      </c>
      <c r="DI286" s="5" t="s">
        <v>5</v>
      </c>
      <c r="DJ286" s="5" t="s">
        <v>6</v>
      </c>
      <c r="DK286" s="9" t="s">
        <v>5</v>
      </c>
    </row>
    <row r="287" spans="13:115" x14ac:dyDescent="0.25">
      <c r="M287" s="4" t="s">
        <v>6</v>
      </c>
      <c r="N287" s="5" t="s">
        <v>5</v>
      </c>
      <c r="O287" s="5" t="s">
        <v>4</v>
      </c>
      <c r="P287" s="5" t="s">
        <v>4</v>
      </c>
      <c r="Q287" s="5" t="s">
        <v>4</v>
      </c>
      <c r="R287" s="9" t="s">
        <v>4</v>
      </c>
      <c r="T287" s="4" t="s">
        <v>6</v>
      </c>
      <c r="U287" s="5" t="s">
        <v>5</v>
      </c>
      <c r="V287" s="5" t="s">
        <v>5</v>
      </c>
      <c r="W287" s="5" t="s">
        <v>4</v>
      </c>
      <c r="X287" s="5" t="s">
        <v>4</v>
      </c>
      <c r="Y287" s="9" t="s">
        <v>5</v>
      </c>
      <c r="AA287" s="4" t="s">
        <v>6</v>
      </c>
      <c r="AB287" s="5" t="s">
        <v>5</v>
      </c>
      <c r="AC287" s="5" t="s">
        <v>6</v>
      </c>
      <c r="AD287" s="5" t="s">
        <v>4</v>
      </c>
      <c r="AE287" s="5" t="s">
        <v>4</v>
      </c>
      <c r="AF287" s="9" t="s">
        <v>5</v>
      </c>
      <c r="AM287" s="4" t="s">
        <v>4</v>
      </c>
      <c r="AN287" s="5" t="s">
        <v>4</v>
      </c>
      <c r="AO287" s="5" t="s">
        <v>4</v>
      </c>
      <c r="AP287" s="5" t="s">
        <v>6</v>
      </c>
      <c r="AQ287" s="5" t="s">
        <v>4</v>
      </c>
      <c r="AR287" s="9" t="s">
        <v>4</v>
      </c>
      <c r="AT287" s="4" t="s">
        <v>4</v>
      </c>
      <c r="AU287" s="5" t="s">
        <v>4</v>
      </c>
      <c r="AV287" s="5" t="s">
        <v>4</v>
      </c>
      <c r="AW287" s="5" t="s">
        <v>6</v>
      </c>
      <c r="AX287" s="5" t="s">
        <v>5</v>
      </c>
      <c r="AY287" s="9" t="s">
        <v>4</v>
      </c>
      <c r="BA287" s="4" t="s">
        <v>4</v>
      </c>
      <c r="BB287" s="5" t="s">
        <v>4</v>
      </c>
      <c r="BC287" s="5" t="s">
        <v>4</v>
      </c>
      <c r="BD287" s="5" t="s">
        <v>6</v>
      </c>
      <c r="BE287" s="5" t="s">
        <v>6</v>
      </c>
      <c r="BF287" s="9" t="s">
        <v>4</v>
      </c>
      <c r="BN287" s="4" t="s">
        <v>4</v>
      </c>
      <c r="BO287" s="5" t="s">
        <v>4</v>
      </c>
      <c r="BP287" s="5" t="s">
        <v>5</v>
      </c>
      <c r="BQ287" s="5" t="s">
        <v>6</v>
      </c>
      <c r="BR287" s="5" t="s">
        <v>4</v>
      </c>
      <c r="BS287" s="9" t="s">
        <v>5</v>
      </c>
      <c r="BU287" s="4" t="s">
        <v>4</v>
      </c>
      <c r="BV287" s="5" t="s">
        <v>4</v>
      </c>
      <c r="BW287" s="5" t="s">
        <v>5</v>
      </c>
      <c r="BX287" s="5" t="s">
        <v>6</v>
      </c>
      <c r="BY287" s="5" t="s">
        <v>5</v>
      </c>
      <c r="BZ287" s="9" t="s">
        <v>5</v>
      </c>
      <c r="CB287" s="4" t="s">
        <v>4</v>
      </c>
      <c r="CC287" s="5" t="s">
        <v>4</v>
      </c>
      <c r="CD287" s="5" t="s">
        <v>5</v>
      </c>
      <c r="CE287" s="5" t="s">
        <v>6</v>
      </c>
      <c r="CF287" s="5" t="s">
        <v>6</v>
      </c>
      <c r="CG287" s="9" t="s">
        <v>5</v>
      </c>
      <c r="CP287" s="35"/>
      <c r="CR287" s="4" t="s">
        <v>4</v>
      </c>
      <c r="CS287" s="5" t="s">
        <v>4</v>
      </c>
      <c r="CT287" s="5" t="s">
        <v>6</v>
      </c>
      <c r="CU287" s="5" t="s">
        <v>6</v>
      </c>
      <c r="CV287" s="5" t="s">
        <v>4</v>
      </c>
      <c r="CW287" s="9" t="s">
        <v>5</v>
      </c>
      <c r="CY287" s="4" t="s">
        <v>4</v>
      </c>
      <c r="CZ287" s="5" t="s">
        <v>4</v>
      </c>
      <c r="DA287" s="5" t="s">
        <v>6</v>
      </c>
      <c r="DB287" s="5" t="s">
        <v>6</v>
      </c>
      <c r="DC287" s="5" t="s">
        <v>5</v>
      </c>
      <c r="DD287" s="9" t="s">
        <v>6</v>
      </c>
      <c r="DF287" s="4" t="s">
        <v>4</v>
      </c>
      <c r="DG287" s="5" t="s">
        <v>4</v>
      </c>
      <c r="DH287" s="5" t="s">
        <v>6</v>
      </c>
      <c r="DI287" s="5" t="s">
        <v>6</v>
      </c>
      <c r="DJ287" s="5" t="s">
        <v>6</v>
      </c>
      <c r="DK287" s="9" t="s">
        <v>6</v>
      </c>
    </row>
    <row r="288" spans="13:115" x14ac:dyDescent="0.25">
      <c r="M288" s="4" t="s">
        <v>6</v>
      </c>
      <c r="N288" s="5" t="s">
        <v>5</v>
      </c>
      <c r="O288" s="5" t="s">
        <v>4</v>
      </c>
      <c r="P288" s="5" t="s">
        <v>4</v>
      </c>
      <c r="Q288" s="5" t="s">
        <v>5</v>
      </c>
      <c r="R288" s="9" t="s">
        <v>4</v>
      </c>
      <c r="T288" s="4" t="s">
        <v>6</v>
      </c>
      <c r="U288" s="5" t="s">
        <v>5</v>
      </c>
      <c r="V288" s="5" t="s">
        <v>5</v>
      </c>
      <c r="W288" s="5" t="s">
        <v>4</v>
      </c>
      <c r="X288" s="5" t="s">
        <v>5</v>
      </c>
      <c r="Y288" s="9" t="s">
        <v>5</v>
      </c>
      <c r="AA288" s="4" t="s">
        <v>6</v>
      </c>
      <c r="AB288" s="5" t="s">
        <v>5</v>
      </c>
      <c r="AC288" s="5" t="s">
        <v>6</v>
      </c>
      <c r="AD288" s="5" t="s">
        <v>4</v>
      </c>
      <c r="AE288" s="5" t="s">
        <v>5</v>
      </c>
      <c r="AF288" s="9" t="s">
        <v>6</v>
      </c>
      <c r="AM288" s="4" t="s">
        <v>4</v>
      </c>
      <c r="AN288" s="5" t="s">
        <v>5</v>
      </c>
      <c r="AO288" s="5" t="s">
        <v>4</v>
      </c>
      <c r="AP288" s="5" t="s">
        <v>4</v>
      </c>
      <c r="AQ288" s="5" t="s">
        <v>4</v>
      </c>
      <c r="AR288" s="9" t="s">
        <v>4</v>
      </c>
      <c r="AT288" s="4" t="s">
        <v>4</v>
      </c>
      <c r="AU288" s="5" t="s">
        <v>5</v>
      </c>
      <c r="AV288" s="5" t="s">
        <v>4</v>
      </c>
      <c r="AW288" s="5" t="s">
        <v>4</v>
      </c>
      <c r="AX288" s="5" t="s">
        <v>5</v>
      </c>
      <c r="AY288" s="9" t="s">
        <v>4</v>
      </c>
      <c r="BA288" s="4" t="s">
        <v>4</v>
      </c>
      <c r="BB288" s="5" t="s">
        <v>5</v>
      </c>
      <c r="BC288" s="5" t="s">
        <v>4</v>
      </c>
      <c r="BD288" s="5" t="s">
        <v>4</v>
      </c>
      <c r="BE288" s="5" t="s">
        <v>6</v>
      </c>
      <c r="BF288" s="9" t="s">
        <v>4</v>
      </c>
      <c r="BN288" s="4" t="s">
        <v>4</v>
      </c>
      <c r="BO288" s="5" t="s">
        <v>5</v>
      </c>
      <c r="BP288" s="5" t="s">
        <v>5</v>
      </c>
      <c r="BQ288" s="5" t="s">
        <v>4</v>
      </c>
      <c r="BR288" s="5" t="s">
        <v>4</v>
      </c>
      <c r="BS288" s="9" t="s">
        <v>4</v>
      </c>
      <c r="BU288" s="4" t="s">
        <v>4</v>
      </c>
      <c r="BV288" s="5" t="s">
        <v>5</v>
      </c>
      <c r="BW288" s="5" t="s">
        <v>5</v>
      </c>
      <c r="BX288" s="5" t="s">
        <v>4</v>
      </c>
      <c r="BY288" s="5" t="s">
        <v>5</v>
      </c>
      <c r="BZ288" s="9" t="s">
        <v>4</v>
      </c>
      <c r="CB288" s="4" t="s">
        <v>4</v>
      </c>
      <c r="CC288" s="5" t="s">
        <v>5</v>
      </c>
      <c r="CD288" s="5" t="s">
        <v>5</v>
      </c>
      <c r="CE288" s="5" t="s">
        <v>4</v>
      </c>
      <c r="CF288" s="5" t="s">
        <v>6</v>
      </c>
      <c r="CG288" s="9" t="s">
        <v>5</v>
      </c>
      <c r="CP288" s="35"/>
      <c r="CR288" s="4" t="s">
        <v>4</v>
      </c>
      <c r="CS288" s="5" t="s">
        <v>5</v>
      </c>
      <c r="CT288" s="5" t="s">
        <v>6</v>
      </c>
      <c r="CU288" s="5" t="s">
        <v>4</v>
      </c>
      <c r="CV288" s="5" t="s">
        <v>4</v>
      </c>
      <c r="CW288" s="9" t="s">
        <v>8</v>
      </c>
      <c r="CY288" s="4" t="s">
        <v>4</v>
      </c>
      <c r="CZ288" s="5" t="s">
        <v>5</v>
      </c>
      <c r="DA288" s="5" t="s">
        <v>6</v>
      </c>
      <c r="DB288" s="5" t="s">
        <v>4</v>
      </c>
      <c r="DC288" s="5" t="s">
        <v>5</v>
      </c>
      <c r="DD288" s="9" t="s">
        <v>5</v>
      </c>
      <c r="DF288" s="4" t="s">
        <v>4</v>
      </c>
      <c r="DG288" s="5" t="s">
        <v>5</v>
      </c>
      <c r="DH288" s="5" t="s">
        <v>6</v>
      </c>
      <c r="DI288" s="5" t="s">
        <v>4</v>
      </c>
      <c r="DJ288" s="5" t="s">
        <v>6</v>
      </c>
      <c r="DK288" s="9" t="s">
        <v>5</v>
      </c>
    </row>
    <row r="289" spans="13:115" x14ac:dyDescent="0.25">
      <c r="M289" s="4" t="s">
        <v>6</v>
      </c>
      <c r="N289" s="5" t="s">
        <v>5</v>
      </c>
      <c r="O289" s="5" t="s">
        <v>4</v>
      </c>
      <c r="P289" s="5" t="s">
        <v>4</v>
      </c>
      <c r="Q289" s="5" t="s">
        <v>6</v>
      </c>
      <c r="R289" s="9" t="s">
        <v>4</v>
      </c>
      <c r="T289" s="4" t="s">
        <v>6</v>
      </c>
      <c r="U289" s="5" t="s">
        <v>5</v>
      </c>
      <c r="V289" s="5" t="s">
        <v>5</v>
      </c>
      <c r="W289" s="5" t="s">
        <v>4</v>
      </c>
      <c r="X289" s="5" t="s">
        <v>6</v>
      </c>
      <c r="Y289" s="9" t="s">
        <v>5</v>
      </c>
      <c r="AA289" s="4" t="s">
        <v>6</v>
      </c>
      <c r="AB289" s="5" t="s">
        <v>5</v>
      </c>
      <c r="AC289" s="5" t="s">
        <v>6</v>
      </c>
      <c r="AD289" s="5" t="s">
        <v>4</v>
      </c>
      <c r="AE289" s="5" t="s">
        <v>6</v>
      </c>
      <c r="AF289" s="9" t="s">
        <v>6</v>
      </c>
      <c r="AM289" s="4" t="s">
        <v>4</v>
      </c>
      <c r="AN289" s="5" t="s">
        <v>5</v>
      </c>
      <c r="AO289" s="5" t="s">
        <v>4</v>
      </c>
      <c r="AP289" s="5" t="s">
        <v>5</v>
      </c>
      <c r="AQ289" s="5" t="s">
        <v>4</v>
      </c>
      <c r="AR289" s="9" t="s">
        <v>4</v>
      </c>
      <c r="AT289" s="4" t="s">
        <v>4</v>
      </c>
      <c r="AU289" s="5" t="s">
        <v>5</v>
      </c>
      <c r="AV289" s="5" t="s">
        <v>4</v>
      </c>
      <c r="AW289" s="5" t="s">
        <v>5</v>
      </c>
      <c r="AX289" s="5" t="s">
        <v>5</v>
      </c>
      <c r="AY289" s="9" t="s">
        <v>5</v>
      </c>
      <c r="BA289" s="4" t="s">
        <v>4</v>
      </c>
      <c r="BB289" s="5" t="s">
        <v>5</v>
      </c>
      <c r="BC289" s="5" t="s">
        <v>4</v>
      </c>
      <c r="BD289" s="5" t="s">
        <v>5</v>
      </c>
      <c r="BE289" s="5" t="s">
        <v>6</v>
      </c>
      <c r="BF289" s="9" t="s">
        <v>5</v>
      </c>
      <c r="BN289" s="4" t="s">
        <v>4</v>
      </c>
      <c r="BO289" s="5" t="s">
        <v>5</v>
      </c>
      <c r="BP289" s="5" t="s">
        <v>5</v>
      </c>
      <c r="BQ289" s="5" t="s">
        <v>5</v>
      </c>
      <c r="BR289" s="5" t="s">
        <v>4</v>
      </c>
      <c r="BS289" s="9" t="s">
        <v>5</v>
      </c>
      <c r="BU289" s="4" t="s">
        <v>4</v>
      </c>
      <c r="BV289" s="5" t="s">
        <v>5</v>
      </c>
      <c r="BW289" s="5" t="s">
        <v>5</v>
      </c>
      <c r="BX289" s="5" t="s">
        <v>5</v>
      </c>
      <c r="BY289" s="5" t="s">
        <v>5</v>
      </c>
      <c r="BZ289" s="9" t="s">
        <v>5</v>
      </c>
      <c r="CB289" s="4" t="s">
        <v>4</v>
      </c>
      <c r="CC289" s="5" t="s">
        <v>5</v>
      </c>
      <c r="CD289" s="5" t="s">
        <v>5</v>
      </c>
      <c r="CE289" s="5" t="s">
        <v>5</v>
      </c>
      <c r="CF289" s="5" t="s">
        <v>6</v>
      </c>
      <c r="CG289" s="9" t="s">
        <v>5</v>
      </c>
      <c r="CP289" s="35"/>
      <c r="CR289" s="4" t="s">
        <v>4</v>
      </c>
      <c r="CS289" s="5" t="s">
        <v>5</v>
      </c>
      <c r="CT289" s="5" t="s">
        <v>6</v>
      </c>
      <c r="CU289" s="5" t="s">
        <v>5</v>
      </c>
      <c r="CV289" s="5" t="s">
        <v>4</v>
      </c>
      <c r="CW289" s="9" t="s">
        <v>5</v>
      </c>
      <c r="CY289" s="4" t="s">
        <v>4</v>
      </c>
      <c r="CZ289" s="5" t="s">
        <v>5</v>
      </c>
      <c r="DA289" s="5" t="s">
        <v>6</v>
      </c>
      <c r="DB289" s="5" t="s">
        <v>5</v>
      </c>
      <c r="DC289" s="5" t="s">
        <v>5</v>
      </c>
      <c r="DD289" s="9" t="s">
        <v>5</v>
      </c>
      <c r="DF289" s="4" t="s">
        <v>4</v>
      </c>
      <c r="DG289" s="5" t="s">
        <v>5</v>
      </c>
      <c r="DH289" s="5" t="s">
        <v>6</v>
      </c>
      <c r="DI289" s="5" t="s">
        <v>5</v>
      </c>
      <c r="DJ289" s="5" t="s">
        <v>6</v>
      </c>
      <c r="DK289" s="9" t="s">
        <v>6</v>
      </c>
    </row>
    <row r="290" spans="13:115" x14ac:dyDescent="0.25">
      <c r="M290" s="4" t="s">
        <v>6</v>
      </c>
      <c r="N290" s="5" t="s">
        <v>5</v>
      </c>
      <c r="O290" s="5" t="s">
        <v>4</v>
      </c>
      <c r="P290" s="5" t="s">
        <v>5</v>
      </c>
      <c r="Q290" s="5" t="s">
        <v>4</v>
      </c>
      <c r="R290" s="9" t="s">
        <v>4</v>
      </c>
      <c r="T290" s="4" t="s">
        <v>6</v>
      </c>
      <c r="U290" s="5" t="s">
        <v>5</v>
      </c>
      <c r="V290" s="5" t="s">
        <v>5</v>
      </c>
      <c r="W290" s="5" t="s">
        <v>5</v>
      </c>
      <c r="X290" s="5" t="s">
        <v>4</v>
      </c>
      <c r="Y290" s="9" t="s">
        <v>5</v>
      </c>
      <c r="AA290" s="4" t="s">
        <v>6</v>
      </c>
      <c r="AB290" s="5" t="s">
        <v>5</v>
      </c>
      <c r="AC290" s="5" t="s">
        <v>6</v>
      </c>
      <c r="AD290" s="5" t="s">
        <v>5</v>
      </c>
      <c r="AE290" s="5" t="s">
        <v>4</v>
      </c>
      <c r="AF290" s="9" t="s">
        <v>6</v>
      </c>
      <c r="AM290" s="4" t="s">
        <v>4</v>
      </c>
      <c r="AN290" s="5" t="s">
        <v>5</v>
      </c>
      <c r="AO290" s="5" t="s">
        <v>4</v>
      </c>
      <c r="AP290" s="5" t="s">
        <v>6</v>
      </c>
      <c r="AQ290" s="5" t="s">
        <v>4</v>
      </c>
      <c r="AR290" s="9" t="s">
        <v>5</v>
      </c>
      <c r="AT290" s="4" t="s">
        <v>4</v>
      </c>
      <c r="AU290" s="5" t="s">
        <v>5</v>
      </c>
      <c r="AV290" s="5" t="s">
        <v>4</v>
      </c>
      <c r="AW290" s="5" t="s">
        <v>6</v>
      </c>
      <c r="AX290" s="5" t="s">
        <v>5</v>
      </c>
      <c r="AY290" s="9" t="s">
        <v>5</v>
      </c>
      <c r="BA290" s="4" t="s">
        <v>4</v>
      </c>
      <c r="BB290" s="5" t="s">
        <v>5</v>
      </c>
      <c r="BC290" s="5" t="s">
        <v>4</v>
      </c>
      <c r="BD290" s="5" t="s">
        <v>6</v>
      </c>
      <c r="BE290" s="5" t="s">
        <v>6</v>
      </c>
      <c r="BF290" s="9" t="s">
        <v>5</v>
      </c>
      <c r="BN290" s="4" t="s">
        <v>4</v>
      </c>
      <c r="BO290" s="5" t="s">
        <v>5</v>
      </c>
      <c r="BP290" s="5" t="s">
        <v>5</v>
      </c>
      <c r="BQ290" s="5" t="s">
        <v>6</v>
      </c>
      <c r="BR290" s="5" t="s">
        <v>4</v>
      </c>
      <c r="BS290" s="9" t="s">
        <v>5</v>
      </c>
      <c r="BU290" s="4" t="s">
        <v>4</v>
      </c>
      <c r="BV290" s="5" t="s">
        <v>5</v>
      </c>
      <c r="BW290" s="5" t="s">
        <v>5</v>
      </c>
      <c r="BX290" s="5" t="s">
        <v>6</v>
      </c>
      <c r="BY290" s="5" t="s">
        <v>5</v>
      </c>
      <c r="BZ290" s="9" t="s">
        <v>5</v>
      </c>
      <c r="CB290" s="4" t="s">
        <v>4</v>
      </c>
      <c r="CC290" s="5" t="s">
        <v>5</v>
      </c>
      <c r="CD290" s="5" t="s">
        <v>5</v>
      </c>
      <c r="CE290" s="5" t="s">
        <v>6</v>
      </c>
      <c r="CF290" s="5" t="s">
        <v>6</v>
      </c>
      <c r="CG290" s="9" t="s">
        <v>5</v>
      </c>
      <c r="CP290" s="35"/>
      <c r="CR290" s="4" t="s">
        <v>4</v>
      </c>
      <c r="CS290" s="5" t="s">
        <v>5</v>
      </c>
      <c r="CT290" s="5" t="s">
        <v>6</v>
      </c>
      <c r="CU290" s="5" t="s">
        <v>6</v>
      </c>
      <c r="CV290" s="5" t="s">
        <v>4</v>
      </c>
      <c r="CW290" s="9" t="s">
        <v>5</v>
      </c>
      <c r="CY290" s="4" t="s">
        <v>4</v>
      </c>
      <c r="CZ290" s="5" t="s">
        <v>5</v>
      </c>
      <c r="DA290" s="5" t="s">
        <v>6</v>
      </c>
      <c r="DB290" s="5" t="s">
        <v>6</v>
      </c>
      <c r="DC290" s="5" t="s">
        <v>5</v>
      </c>
      <c r="DD290" s="9" t="s">
        <v>6</v>
      </c>
      <c r="DF290" s="4" t="s">
        <v>4</v>
      </c>
      <c r="DG290" s="5" t="s">
        <v>5</v>
      </c>
      <c r="DH290" s="5" t="s">
        <v>6</v>
      </c>
      <c r="DI290" s="5" t="s">
        <v>6</v>
      </c>
      <c r="DJ290" s="5" t="s">
        <v>6</v>
      </c>
      <c r="DK290" s="9" t="s">
        <v>6</v>
      </c>
    </row>
    <row r="291" spans="13:115" x14ac:dyDescent="0.25">
      <c r="M291" s="4" t="s">
        <v>6</v>
      </c>
      <c r="N291" s="5" t="s">
        <v>5</v>
      </c>
      <c r="O291" s="5" t="s">
        <v>4</v>
      </c>
      <c r="P291" s="5" t="s">
        <v>5</v>
      </c>
      <c r="Q291" s="5" t="s">
        <v>5</v>
      </c>
      <c r="R291" s="9" t="s">
        <v>5</v>
      </c>
      <c r="T291" s="4" t="s">
        <v>6</v>
      </c>
      <c r="U291" s="5" t="s">
        <v>5</v>
      </c>
      <c r="V291" s="5" t="s">
        <v>5</v>
      </c>
      <c r="W291" s="5" t="s">
        <v>5</v>
      </c>
      <c r="X291" s="5" t="s">
        <v>5</v>
      </c>
      <c r="Y291" s="9" t="s">
        <v>5</v>
      </c>
      <c r="AA291" s="4" t="s">
        <v>6</v>
      </c>
      <c r="AB291" s="5" t="s">
        <v>5</v>
      </c>
      <c r="AC291" s="5" t="s">
        <v>6</v>
      </c>
      <c r="AD291" s="5" t="s">
        <v>5</v>
      </c>
      <c r="AE291" s="5" t="s">
        <v>5</v>
      </c>
      <c r="AF291" s="9" t="s">
        <v>6</v>
      </c>
      <c r="AM291" s="4" t="s">
        <v>4</v>
      </c>
      <c r="AN291" s="5" t="s">
        <v>6</v>
      </c>
      <c r="AO291" s="5" t="s">
        <v>4</v>
      </c>
      <c r="AP291" s="5" t="s">
        <v>4</v>
      </c>
      <c r="AQ291" s="5" t="s">
        <v>4</v>
      </c>
      <c r="AR291" s="9" t="s">
        <v>4</v>
      </c>
      <c r="AT291" s="4" t="s">
        <v>4</v>
      </c>
      <c r="AU291" s="5" t="s">
        <v>6</v>
      </c>
      <c r="AV291" s="5" t="s">
        <v>4</v>
      </c>
      <c r="AW291" s="5" t="s">
        <v>4</v>
      </c>
      <c r="AX291" s="5" t="s">
        <v>5</v>
      </c>
      <c r="AY291" s="9" t="s">
        <v>4</v>
      </c>
      <c r="BA291" s="4" t="s">
        <v>4</v>
      </c>
      <c r="BB291" s="5" t="s">
        <v>6</v>
      </c>
      <c r="BC291" s="5" t="s">
        <v>4</v>
      </c>
      <c r="BD291" s="5" t="s">
        <v>4</v>
      </c>
      <c r="BE291" s="5" t="s">
        <v>6</v>
      </c>
      <c r="BF291" s="9" t="s">
        <v>5</v>
      </c>
      <c r="BN291" s="4" t="s">
        <v>4</v>
      </c>
      <c r="BO291" s="5" t="s">
        <v>6</v>
      </c>
      <c r="BP291" s="5" t="s">
        <v>5</v>
      </c>
      <c r="BQ291" s="5" t="s">
        <v>4</v>
      </c>
      <c r="BR291" s="5" t="s">
        <v>4</v>
      </c>
      <c r="BS291" s="9" t="s">
        <v>5</v>
      </c>
      <c r="BU291" s="4" t="s">
        <v>4</v>
      </c>
      <c r="BV291" s="5" t="s">
        <v>6</v>
      </c>
      <c r="BW291" s="5" t="s">
        <v>5</v>
      </c>
      <c r="BX291" s="5" t="s">
        <v>4</v>
      </c>
      <c r="BY291" s="5" t="s">
        <v>5</v>
      </c>
      <c r="BZ291" s="9" t="s">
        <v>5</v>
      </c>
      <c r="CB291" s="4" t="s">
        <v>4</v>
      </c>
      <c r="CC291" s="5" t="s">
        <v>6</v>
      </c>
      <c r="CD291" s="5" t="s">
        <v>5</v>
      </c>
      <c r="CE291" s="5" t="s">
        <v>4</v>
      </c>
      <c r="CF291" s="5" t="s">
        <v>6</v>
      </c>
      <c r="CG291" s="9" t="s">
        <v>5</v>
      </c>
      <c r="CP291" s="35"/>
      <c r="CR291" s="4" t="s">
        <v>4</v>
      </c>
      <c r="CS291" s="5" t="s">
        <v>6</v>
      </c>
      <c r="CT291" s="5" t="s">
        <v>6</v>
      </c>
      <c r="CU291" s="5" t="s">
        <v>4</v>
      </c>
      <c r="CV291" s="5" t="s">
        <v>4</v>
      </c>
      <c r="CW291" s="9" t="s">
        <v>5</v>
      </c>
      <c r="CY291" s="4" t="s">
        <v>4</v>
      </c>
      <c r="CZ291" s="5" t="s">
        <v>6</v>
      </c>
      <c r="DA291" s="5" t="s">
        <v>6</v>
      </c>
      <c r="DB291" s="5" t="s">
        <v>4</v>
      </c>
      <c r="DC291" s="5" t="s">
        <v>5</v>
      </c>
      <c r="DD291" s="9" t="s">
        <v>5</v>
      </c>
      <c r="DF291" s="4" t="s">
        <v>4</v>
      </c>
      <c r="DG291" s="5" t="s">
        <v>6</v>
      </c>
      <c r="DH291" s="5" t="s">
        <v>6</v>
      </c>
      <c r="DI291" s="5" t="s">
        <v>4</v>
      </c>
      <c r="DJ291" s="5" t="s">
        <v>6</v>
      </c>
      <c r="DK291" s="9" t="s">
        <v>6</v>
      </c>
    </row>
    <row r="292" spans="13:115" x14ac:dyDescent="0.25">
      <c r="M292" s="4" t="s">
        <v>6</v>
      </c>
      <c r="N292" s="5" t="s">
        <v>5</v>
      </c>
      <c r="O292" s="5" t="s">
        <v>4</v>
      </c>
      <c r="P292" s="5" t="s">
        <v>5</v>
      </c>
      <c r="Q292" s="5" t="s">
        <v>6</v>
      </c>
      <c r="R292" s="9" t="s">
        <v>5</v>
      </c>
      <c r="T292" s="4" t="s">
        <v>6</v>
      </c>
      <c r="U292" s="5" t="s">
        <v>5</v>
      </c>
      <c r="V292" s="5" t="s">
        <v>5</v>
      </c>
      <c r="W292" s="5" t="s">
        <v>5</v>
      </c>
      <c r="X292" s="5" t="s">
        <v>6</v>
      </c>
      <c r="Y292" s="9" t="s">
        <v>5</v>
      </c>
      <c r="AA292" s="4" t="s">
        <v>6</v>
      </c>
      <c r="AB292" s="5" t="s">
        <v>5</v>
      </c>
      <c r="AC292" s="5" t="s">
        <v>6</v>
      </c>
      <c r="AD292" s="5" t="s">
        <v>5</v>
      </c>
      <c r="AE292" s="5" t="s">
        <v>6</v>
      </c>
      <c r="AF292" s="9" t="s">
        <v>6</v>
      </c>
      <c r="AM292" s="4" t="s">
        <v>4</v>
      </c>
      <c r="AN292" s="5" t="s">
        <v>6</v>
      </c>
      <c r="AO292" s="5" t="s">
        <v>4</v>
      </c>
      <c r="AP292" s="5" t="s">
        <v>5</v>
      </c>
      <c r="AQ292" s="5" t="s">
        <v>4</v>
      </c>
      <c r="AR292" s="9" t="s">
        <v>4</v>
      </c>
      <c r="AT292" s="4" t="s">
        <v>4</v>
      </c>
      <c r="AU292" s="5" t="s">
        <v>6</v>
      </c>
      <c r="AV292" s="5" t="s">
        <v>4</v>
      </c>
      <c r="AW292" s="5" t="s">
        <v>5</v>
      </c>
      <c r="AX292" s="5" t="s">
        <v>5</v>
      </c>
      <c r="AY292" s="9" t="s">
        <v>5</v>
      </c>
      <c r="BA292" s="4" t="s">
        <v>4</v>
      </c>
      <c r="BB292" s="5" t="s">
        <v>6</v>
      </c>
      <c r="BC292" s="5" t="s">
        <v>4</v>
      </c>
      <c r="BD292" s="5" t="s">
        <v>5</v>
      </c>
      <c r="BE292" s="5" t="s">
        <v>6</v>
      </c>
      <c r="BF292" s="9" t="s">
        <v>5</v>
      </c>
      <c r="BN292" s="4" t="s">
        <v>4</v>
      </c>
      <c r="BO292" s="5" t="s">
        <v>6</v>
      </c>
      <c r="BP292" s="5" t="s">
        <v>5</v>
      </c>
      <c r="BQ292" s="5" t="s">
        <v>5</v>
      </c>
      <c r="BR292" s="5" t="s">
        <v>4</v>
      </c>
      <c r="BS292" s="9" t="s">
        <v>5</v>
      </c>
      <c r="BU292" s="4" t="s">
        <v>4</v>
      </c>
      <c r="BV292" s="5" t="s">
        <v>6</v>
      </c>
      <c r="BW292" s="5" t="s">
        <v>5</v>
      </c>
      <c r="BX292" s="5" t="s">
        <v>5</v>
      </c>
      <c r="BY292" s="5" t="s">
        <v>5</v>
      </c>
      <c r="BZ292" s="9" t="s">
        <v>5</v>
      </c>
      <c r="CB292" s="4" t="s">
        <v>4</v>
      </c>
      <c r="CC292" s="5" t="s">
        <v>6</v>
      </c>
      <c r="CD292" s="5" t="s">
        <v>5</v>
      </c>
      <c r="CE292" s="5" t="s">
        <v>5</v>
      </c>
      <c r="CF292" s="5" t="s">
        <v>6</v>
      </c>
      <c r="CG292" s="9" t="s">
        <v>5</v>
      </c>
      <c r="CP292" s="35"/>
      <c r="CR292" s="4" t="s">
        <v>4</v>
      </c>
      <c r="CS292" s="5" t="s">
        <v>6</v>
      </c>
      <c r="CT292" s="5" t="s">
        <v>6</v>
      </c>
      <c r="CU292" s="5" t="s">
        <v>5</v>
      </c>
      <c r="CV292" s="5" t="s">
        <v>4</v>
      </c>
      <c r="CW292" s="9" t="s">
        <v>5</v>
      </c>
      <c r="CY292" s="4" t="s">
        <v>4</v>
      </c>
      <c r="CZ292" s="5" t="s">
        <v>6</v>
      </c>
      <c r="DA292" s="5" t="s">
        <v>6</v>
      </c>
      <c r="DB292" s="5" t="s">
        <v>5</v>
      </c>
      <c r="DC292" s="5" t="s">
        <v>5</v>
      </c>
      <c r="DD292" s="9" t="s">
        <v>6</v>
      </c>
      <c r="DF292" s="4" t="s">
        <v>4</v>
      </c>
      <c r="DG292" s="5" t="s">
        <v>6</v>
      </c>
      <c r="DH292" s="5" t="s">
        <v>6</v>
      </c>
      <c r="DI292" s="5" t="s">
        <v>5</v>
      </c>
      <c r="DJ292" s="5" t="s">
        <v>6</v>
      </c>
      <c r="DK292" s="9" t="s">
        <v>6</v>
      </c>
    </row>
    <row r="293" spans="13:115" x14ac:dyDescent="0.25">
      <c r="M293" s="4" t="s">
        <v>6</v>
      </c>
      <c r="N293" s="5" t="s">
        <v>5</v>
      </c>
      <c r="O293" s="5" t="s">
        <v>4</v>
      </c>
      <c r="P293" s="5" t="s">
        <v>6</v>
      </c>
      <c r="Q293" s="5" t="s">
        <v>4</v>
      </c>
      <c r="R293" s="9" t="s">
        <v>5</v>
      </c>
      <c r="T293" s="4" t="s">
        <v>6</v>
      </c>
      <c r="U293" s="5" t="s">
        <v>5</v>
      </c>
      <c r="V293" s="5" t="s">
        <v>5</v>
      </c>
      <c r="W293" s="5" t="s">
        <v>6</v>
      </c>
      <c r="X293" s="5" t="s">
        <v>4</v>
      </c>
      <c r="Y293" s="9" t="s">
        <v>5</v>
      </c>
      <c r="AA293" s="4" t="s">
        <v>6</v>
      </c>
      <c r="AB293" s="5" t="s">
        <v>5</v>
      </c>
      <c r="AC293" s="5" t="s">
        <v>6</v>
      </c>
      <c r="AD293" s="5" t="s">
        <v>6</v>
      </c>
      <c r="AE293" s="5" t="s">
        <v>4</v>
      </c>
      <c r="AF293" s="9" t="s">
        <v>6</v>
      </c>
      <c r="AM293" s="4" t="s">
        <v>4</v>
      </c>
      <c r="AN293" s="5" t="s">
        <v>6</v>
      </c>
      <c r="AO293" s="5" t="s">
        <v>4</v>
      </c>
      <c r="AP293" s="5" t="s">
        <v>6</v>
      </c>
      <c r="AQ293" s="5" t="s">
        <v>4</v>
      </c>
      <c r="AR293" s="9" t="s">
        <v>5</v>
      </c>
      <c r="AT293" s="4" t="s">
        <v>4</v>
      </c>
      <c r="AU293" s="5" t="s">
        <v>6</v>
      </c>
      <c r="AV293" s="5" t="s">
        <v>4</v>
      </c>
      <c r="AW293" s="5" t="s">
        <v>6</v>
      </c>
      <c r="AX293" s="5" t="s">
        <v>5</v>
      </c>
      <c r="AY293" s="9" t="s">
        <v>5</v>
      </c>
      <c r="BA293" s="4" t="s">
        <v>4</v>
      </c>
      <c r="BB293" s="5" t="s">
        <v>6</v>
      </c>
      <c r="BC293" s="5" t="s">
        <v>4</v>
      </c>
      <c r="BD293" s="5" t="s">
        <v>6</v>
      </c>
      <c r="BE293" s="5" t="s">
        <v>6</v>
      </c>
      <c r="BF293" s="9" t="s">
        <v>6</v>
      </c>
      <c r="BN293" s="4" t="s">
        <v>4</v>
      </c>
      <c r="BO293" s="5" t="s">
        <v>6</v>
      </c>
      <c r="BP293" s="5" t="s">
        <v>5</v>
      </c>
      <c r="BQ293" s="5" t="s">
        <v>6</v>
      </c>
      <c r="BR293" s="5" t="s">
        <v>4</v>
      </c>
      <c r="BS293" s="9" t="s">
        <v>5</v>
      </c>
      <c r="BU293" s="4" t="s">
        <v>4</v>
      </c>
      <c r="BV293" s="5" t="s">
        <v>6</v>
      </c>
      <c r="BW293" s="5" t="s">
        <v>5</v>
      </c>
      <c r="BX293" s="5" t="s">
        <v>6</v>
      </c>
      <c r="BY293" s="5" t="s">
        <v>5</v>
      </c>
      <c r="BZ293" s="9" t="s">
        <v>5</v>
      </c>
      <c r="CB293" s="4" t="s">
        <v>4</v>
      </c>
      <c r="CC293" s="5" t="s">
        <v>6</v>
      </c>
      <c r="CD293" s="5" t="s">
        <v>5</v>
      </c>
      <c r="CE293" s="5" t="s">
        <v>6</v>
      </c>
      <c r="CF293" s="5" t="s">
        <v>6</v>
      </c>
      <c r="CG293" s="9" t="s">
        <v>6</v>
      </c>
      <c r="CP293" s="35"/>
      <c r="CR293" s="4" t="s">
        <v>4</v>
      </c>
      <c r="CS293" s="5" t="s">
        <v>6</v>
      </c>
      <c r="CT293" s="5" t="s">
        <v>6</v>
      </c>
      <c r="CU293" s="5" t="s">
        <v>6</v>
      </c>
      <c r="CV293" s="5" t="s">
        <v>4</v>
      </c>
      <c r="CW293" s="9" t="s">
        <v>6</v>
      </c>
      <c r="CY293" s="4" t="s">
        <v>4</v>
      </c>
      <c r="CZ293" s="5" t="s">
        <v>6</v>
      </c>
      <c r="DA293" s="5" t="s">
        <v>6</v>
      </c>
      <c r="DB293" s="5" t="s">
        <v>6</v>
      </c>
      <c r="DC293" s="5" t="s">
        <v>5</v>
      </c>
      <c r="DD293" s="9" t="s">
        <v>6</v>
      </c>
      <c r="DF293" s="4" t="s">
        <v>4</v>
      </c>
      <c r="DG293" s="5" t="s">
        <v>6</v>
      </c>
      <c r="DH293" s="5" t="s">
        <v>6</v>
      </c>
      <c r="DI293" s="5" t="s">
        <v>6</v>
      </c>
      <c r="DJ293" s="5" t="s">
        <v>6</v>
      </c>
      <c r="DK293" s="9" t="s">
        <v>6</v>
      </c>
    </row>
    <row r="294" spans="13:115" x14ac:dyDescent="0.25">
      <c r="M294" s="4" t="s">
        <v>6</v>
      </c>
      <c r="N294" s="5" t="s">
        <v>5</v>
      </c>
      <c r="O294" s="5" t="s">
        <v>4</v>
      </c>
      <c r="P294" s="5" t="s">
        <v>6</v>
      </c>
      <c r="Q294" s="5" t="s">
        <v>5</v>
      </c>
      <c r="R294" s="9" t="s">
        <v>5</v>
      </c>
      <c r="T294" s="4" t="s">
        <v>6</v>
      </c>
      <c r="U294" s="5" t="s">
        <v>5</v>
      </c>
      <c r="V294" s="5" t="s">
        <v>5</v>
      </c>
      <c r="W294" s="5" t="s">
        <v>6</v>
      </c>
      <c r="X294" s="5" t="s">
        <v>5</v>
      </c>
      <c r="Y294" s="9" t="s">
        <v>6</v>
      </c>
      <c r="AA294" s="4" t="s">
        <v>6</v>
      </c>
      <c r="AB294" s="5" t="s">
        <v>5</v>
      </c>
      <c r="AC294" s="5" t="s">
        <v>6</v>
      </c>
      <c r="AD294" s="5" t="s">
        <v>6</v>
      </c>
      <c r="AE294" s="5" t="s">
        <v>5</v>
      </c>
      <c r="AF294" s="9" t="s">
        <v>6</v>
      </c>
      <c r="AM294" s="4" t="s">
        <v>5</v>
      </c>
      <c r="AN294" s="5" t="s">
        <v>4</v>
      </c>
      <c r="AO294" s="5" t="s">
        <v>4</v>
      </c>
      <c r="AP294" s="5" t="s">
        <v>4</v>
      </c>
      <c r="AQ294" s="5" t="s">
        <v>4</v>
      </c>
      <c r="AR294" s="9" t="s">
        <v>4</v>
      </c>
      <c r="AT294" s="4" t="s">
        <v>5</v>
      </c>
      <c r="AU294" s="5" t="s">
        <v>4</v>
      </c>
      <c r="AV294" s="5" t="s">
        <v>4</v>
      </c>
      <c r="AW294" s="5" t="s">
        <v>4</v>
      </c>
      <c r="AX294" s="5" t="s">
        <v>5</v>
      </c>
      <c r="AY294" s="9" t="s">
        <v>4</v>
      </c>
      <c r="BA294" s="4" t="s">
        <v>5</v>
      </c>
      <c r="BB294" s="5" t="s">
        <v>4</v>
      </c>
      <c r="BC294" s="5" t="s">
        <v>4</v>
      </c>
      <c r="BD294" s="5" t="s">
        <v>4</v>
      </c>
      <c r="BE294" s="5" t="s">
        <v>6</v>
      </c>
      <c r="BF294" s="9" t="s">
        <v>4</v>
      </c>
      <c r="BN294" s="4" t="s">
        <v>5</v>
      </c>
      <c r="BO294" s="5" t="s">
        <v>4</v>
      </c>
      <c r="BP294" s="5" t="s">
        <v>5</v>
      </c>
      <c r="BQ294" s="5" t="s">
        <v>4</v>
      </c>
      <c r="BR294" s="5" t="s">
        <v>4</v>
      </c>
      <c r="BS294" s="9" t="s">
        <v>4</v>
      </c>
      <c r="BU294" s="4" t="s">
        <v>5</v>
      </c>
      <c r="BV294" s="5" t="s">
        <v>4</v>
      </c>
      <c r="BW294" s="5" t="s">
        <v>5</v>
      </c>
      <c r="BX294" s="5" t="s">
        <v>4</v>
      </c>
      <c r="BY294" s="5" t="s">
        <v>5</v>
      </c>
      <c r="BZ294" s="9" t="s">
        <v>5</v>
      </c>
      <c r="CB294" s="4" t="s">
        <v>5</v>
      </c>
      <c r="CC294" s="5" t="s">
        <v>4</v>
      </c>
      <c r="CD294" s="5" t="s">
        <v>5</v>
      </c>
      <c r="CE294" s="5" t="s">
        <v>4</v>
      </c>
      <c r="CF294" s="5" t="s">
        <v>6</v>
      </c>
      <c r="CG294" s="9" t="s">
        <v>5</v>
      </c>
      <c r="CP294" s="35"/>
      <c r="CR294" s="4" t="s">
        <v>5</v>
      </c>
      <c r="CS294" s="5" t="s">
        <v>4</v>
      </c>
      <c r="CT294" s="5" t="s">
        <v>6</v>
      </c>
      <c r="CU294" s="5" t="s">
        <v>4</v>
      </c>
      <c r="CV294" s="5" t="s">
        <v>4</v>
      </c>
      <c r="CW294" s="9" t="s">
        <v>4</v>
      </c>
      <c r="CY294" s="4" t="s">
        <v>5</v>
      </c>
      <c r="CZ294" s="5" t="s">
        <v>4</v>
      </c>
      <c r="DA294" s="5" t="s">
        <v>6</v>
      </c>
      <c r="DB294" s="5" t="s">
        <v>4</v>
      </c>
      <c r="DC294" s="5" t="s">
        <v>5</v>
      </c>
      <c r="DD294" s="9" t="s">
        <v>5</v>
      </c>
      <c r="DF294" s="4" t="s">
        <v>5</v>
      </c>
      <c r="DG294" s="5" t="s">
        <v>4</v>
      </c>
      <c r="DH294" s="5" t="s">
        <v>6</v>
      </c>
      <c r="DI294" s="5" t="s">
        <v>4</v>
      </c>
      <c r="DJ294" s="5" t="s">
        <v>6</v>
      </c>
      <c r="DK294" s="9" t="s">
        <v>6</v>
      </c>
    </row>
    <row r="295" spans="13:115" x14ac:dyDescent="0.25">
      <c r="M295" s="4" t="s">
        <v>6</v>
      </c>
      <c r="N295" s="5" t="s">
        <v>5</v>
      </c>
      <c r="O295" s="5" t="s">
        <v>4</v>
      </c>
      <c r="P295" s="5" t="s">
        <v>6</v>
      </c>
      <c r="Q295" s="5" t="s">
        <v>6</v>
      </c>
      <c r="R295" s="9" t="s">
        <v>5</v>
      </c>
      <c r="T295" s="4" t="s">
        <v>6</v>
      </c>
      <c r="U295" s="5" t="s">
        <v>5</v>
      </c>
      <c r="V295" s="5" t="s">
        <v>5</v>
      </c>
      <c r="W295" s="5" t="s">
        <v>6</v>
      </c>
      <c r="X295" s="5" t="s">
        <v>6</v>
      </c>
      <c r="Y295" s="9" t="s">
        <v>6</v>
      </c>
      <c r="AA295" s="4" t="s">
        <v>6</v>
      </c>
      <c r="AB295" s="5" t="s">
        <v>5</v>
      </c>
      <c r="AC295" s="5" t="s">
        <v>6</v>
      </c>
      <c r="AD295" s="5" t="s">
        <v>6</v>
      </c>
      <c r="AE295" s="5" t="s">
        <v>6</v>
      </c>
      <c r="AF295" s="9" t="s">
        <v>6</v>
      </c>
      <c r="AM295" s="4" t="s">
        <v>5</v>
      </c>
      <c r="AN295" s="5" t="s">
        <v>4</v>
      </c>
      <c r="AO295" s="5" t="s">
        <v>4</v>
      </c>
      <c r="AP295" s="5" t="s">
        <v>5</v>
      </c>
      <c r="AQ295" s="5" t="s">
        <v>4</v>
      </c>
      <c r="AR295" s="9" t="s">
        <v>4</v>
      </c>
      <c r="AT295" s="4" t="s">
        <v>5</v>
      </c>
      <c r="AU295" s="5" t="s">
        <v>4</v>
      </c>
      <c r="AV295" s="5" t="s">
        <v>4</v>
      </c>
      <c r="AW295" s="5" t="s">
        <v>5</v>
      </c>
      <c r="AX295" s="5" t="s">
        <v>5</v>
      </c>
      <c r="AY295" s="9" t="s">
        <v>4</v>
      </c>
      <c r="BA295" s="4" t="s">
        <v>5</v>
      </c>
      <c r="BB295" s="5" t="s">
        <v>4</v>
      </c>
      <c r="BC295" s="5" t="s">
        <v>4</v>
      </c>
      <c r="BD295" s="5" t="s">
        <v>5</v>
      </c>
      <c r="BE295" s="5" t="s">
        <v>6</v>
      </c>
      <c r="BF295" s="9" t="s">
        <v>4</v>
      </c>
      <c r="BN295" s="4" t="s">
        <v>5</v>
      </c>
      <c r="BO295" s="5" t="s">
        <v>4</v>
      </c>
      <c r="BP295" s="5" t="s">
        <v>5</v>
      </c>
      <c r="BQ295" s="5" t="s">
        <v>5</v>
      </c>
      <c r="BR295" s="5" t="s">
        <v>4</v>
      </c>
      <c r="BS295" s="9" t="s">
        <v>5</v>
      </c>
      <c r="BU295" s="4" t="s">
        <v>5</v>
      </c>
      <c r="BV295" s="5" t="s">
        <v>4</v>
      </c>
      <c r="BW295" s="5" t="s">
        <v>5</v>
      </c>
      <c r="BX295" s="5" t="s">
        <v>5</v>
      </c>
      <c r="BY295" s="5" t="s">
        <v>5</v>
      </c>
      <c r="BZ295" s="9" t="s">
        <v>5</v>
      </c>
      <c r="CB295" s="4" t="s">
        <v>5</v>
      </c>
      <c r="CC295" s="5" t="s">
        <v>4</v>
      </c>
      <c r="CD295" s="5" t="s">
        <v>5</v>
      </c>
      <c r="CE295" s="5" t="s">
        <v>5</v>
      </c>
      <c r="CF295" s="5" t="s">
        <v>6</v>
      </c>
      <c r="CG295" s="9" t="s">
        <v>5</v>
      </c>
      <c r="CP295" s="35"/>
      <c r="CR295" s="4" t="s">
        <v>5</v>
      </c>
      <c r="CS295" s="5" t="s">
        <v>4</v>
      </c>
      <c r="CT295" s="5" t="s">
        <v>6</v>
      </c>
      <c r="CU295" s="5" t="s">
        <v>5</v>
      </c>
      <c r="CV295" s="5" t="s">
        <v>4</v>
      </c>
      <c r="CW295" s="9" t="s">
        <v>5</v>
      </c>
      <c r="CY295" s="4" t="s">
        <v>5</v>
      </c>
      <c r="CZ295" s="5" t="s">
        <v>4</v>
      </c>
      <c r="DA295" s="5" t="s">
        <v>6</v>
      </c>
      <c r="DB295" s="5" t="s">
        <v>5</v>
      </c>
      <c r="DC295" s="5" t="s">
        <v>5</v>
      </c>
      <c r="DD295" s="9" t="s">
        <v>5</v>
      </c>
      <c r="DF295" s="4" t="s">
        <v>5</v>
      </c>
      <c r="DG295" s="5" t="s">
        <v>4</v>
      </c>
      <c r="DH295" s="5" t="s">
        <v>6</v>
      </c>
      <c r="DI295" s="5" t="s">
        <v>5</v>
      </c>
      <c r="DJ295" s="5" t="s">
        <v>6</v>
      </c>
      <c r="DK295" s="9" t="s">
        <v>5</v>
      </c>
    </row>
    <row r="296" spans="13:115" x14ac:dyDescent="0.25">
      <c r="M296" s="4" t="s">
        <v>6</v>
      </c>
      <c r="N296" s="5" t="s">
        <v>6</v>
      </c>
      <c r="O296" s="5" t="s">
        <v>4</v>
      </c>
      <c r="P296" s="5" t="s">
        <v>4</v>
      </c>
      <c r="Q296" s="5" t="s">
        <v>4</v>
      </c>
      <c r="R296" s="9" t="s">
        <v>4</v>
      </c>
      <c r="T296" s="4" t="s">
        <v>6</v>
      </c>
      <c r="U296" s="5" t="s">
        <v>6</v>
      </c>
      <c r="V296" s="5" t="s">
        <v>5</v>
      </c>
      <c r="W296" s="5" t="s">
        <v>4</v>
      </c>
      <c r="X296" s="5" t="s">
        <v>4</v>
      </c>
      <c r="Y296" s="9" t="s">
        <v>5</v>
      </c>
      <c r="AA296" s="4" t="s">
        <v>6</v>
      </c>
      <c r="AB296" s="5" t="s">
        <v>6</v>
      </c>
      <c r="AC296" s="5" t="s">
        <v>6</v>
      </c>
      <c r="AD296" s="5" t="s">
        <v>4</v>
      </c>
      <c r="AE296" s="5" t="s">
        <v>4</v>
      </c>
      <c r="AF296" s="9" t="s">
        <v>5</v>
      </c>
      <c r="AM296" s="4" t="s">
        <v>5</v>
      </c>
      <c r="AN296" s="5" t="s">
        <v>4</v>
      </c>
      <c r="AO296" s="5" t="s">
        <v>4</v>
      </c>
      <c r="AP296" s="5" t="s">
        <v>6</v>
      </c>
      <c r="AQ296" s="5" t="s">
        <v>4</v>
      </c>
      <c r="AR296" s="9" t="s">
        <v>4</v>
      </c>
      <c r="AT296" s="4" t="s">
        <v>5</v>
      </c>
      <c r="AU296" s="5" t="s">
        <v>4</v>
      </c>
      <c r="AV296" s="5" t="s">
        <v>4</v>
      </c>
      <c r="AW296" s="5" t="s">
        <v>6</v>
      </c>
      <c r="AX296" s="5" t="s">
        <v>5</v>
      </c>
      <c r="AY296" s="9" t="s">
        <v>4</v>
      </c>
      <c r="BA296" s="4" t="s">
        <v>5</v>
      </c>
      <c r="BB296" s="5" t="s">
        <v>4</v>
      </c>
      <c r="BC296" s="5" t="s">
        <v>4</v>
      </c>
      <c r="BD296" s="5" t="s">
        <v>6</v>
      </c>
      <c r="BE296" s="5" t="s">
        <v>6</v>
      </c>
      <c r="BF296" s="9" t="s">
        <v>5</v>
      </c>
      <c r="BN296" s="4" t="s">
        <v>5</v>
      </c>
      <c r="BO296" s="5" t="s">
        <v>4</v>
      </c>
      <c r="BP296" s="5" t="s">
        <v>5</v>
      </c>
      <c r="BQ296" s="5" t="s">
        <v>6</v>
      </c>
      <c r="BR296" s="5" t="s">
        <v>4</v>
      </c>
      <c r="BS296" s="9" t="s">
        <v>5</v>
      </c>
      <c r="BU296" s="4" t="s">
        <v>5</v>
      </c>
      <c r="BV296" s="5" t="s">
        <v>4</v>
      </c>
      <c r="BW296" s="5" t="s">
        <v>5</v>
      </c>
      <c r="BX296" s="5" t="s">
        <v>6</v>
      </c>
      <c r="BY296" s="5" t="s">
        <v>5</v>
      </c>
      <c r="BZ296" s="9" t="s">
        <v>5</v>
      </c>
      <c r="CB296" s="4" t="s">
        <v>5</v>
      </c>
      <c r="CC296" s="5" t="s">
        <v>4</v>
      </c>
      <c r="CD296" s="5" t="s">
        <v>5</v>
      </c>
      <c r="CE296" s="5" t="s">
        <v>6</v>
      </c>
      <c r="CF296" s="5" t="s">
        <v>6</v>
      </c>
      <c r="CG296" s="9" t="s">
        <v>5</v>
      </c>
      <c r="CP296" s="35"/>
      <c r="CR296" s="4" t="s">
        <v>5</v>
      </c>
      <c r="CS296" s="5" t="s">
        <v>4</v>
      </c>
      <c r="CT296" s="5" t="s">
        <v>6</v>
      </c>
      <c r="CU296" s="5" t="s">
        <v>6</v>
      </c>
      <c r="CV296" s="5" t="s">
        <v>4</v>
      </c>
      <c r="CW296" s="9" t="s">
        <v>6</v>
      </c>
      <c r="CY296" s="4" t="s">
        <v>5</v>
      </c>
      <c r="CZ296" s="5" t="s">
        <v>4</v>
      </c>
      <c r="DA296" s="5" t="s">
        <v>6</v>
      </c>
      <c r="DB296" s="5" t="s">
        <v>6</v>
      </c>
      <c r="DC296" s="5" t="s">
        <v>5</v>
      </c>
      <c r="DD296" s="9" t="s">
        <v>6</v>
      </c>
      <c r="DF296" s="4" t="s">
        <v>5</v>
      </c>
      <c r="DG296" s="5" t="s">
        <v>4</v>
      </c>
      <c r="DH296" s="5" t="s">
        <v>6</v>
      </c>
      <c r="DI296" s="5" t="s">
        <v>6</v>
      </c>
      <c r="DJ296" s="5" t="s">
        <v>6</v>
      </c>
      <c r="DK296" s="9" t="s">
        <v>6</v>
      </c>
    </row>
    <row r="297" spans="13:115" x14ac:dyDescent="0.25">
      <c r="M297" s="4" t="s">
        <v>6</v>
      </c>
      <c r="N297" s="5" t="s">
        <v>6</v>
      </c>
      <c r="O297" s="5" t="s">
        <v>4</v>
      </c>
      <c r="P297" s="5" t="s">
        <v>4</v>
      </c>
      <c r="Q297" s="5" t="s">
        <v>5</v>
      </c>
      <c r="R297" s="9" t="s">
        <v>4</v>
      </c>
      <c r="T297" s="4" t="s">
        <v>6</v>
      </c>
      <c r="U297" s="5" t="s">
        <v>6</v>
      </c>
      <c r="V297" s="5" t="s">
        <v>5</v>
      </c>
      <c r="W297" s="5" t="s">
        <v>4</v>
      </c>
      <c r="X297" s="5" t="s">
        <v>5</v>
      </c>
      <c r="Y297" s="9" t="s">
        <v>5</v>
      </c>
      <c r="AA297" s="4" t="s">
        <v>6</v>
      </c>
      <c r="AB297" s="5" t="s">
        <v>6</v>
      </c>
      <c r="AC297" s="5" t="s">
        <v>6</v>
      </c>
      <c r="AD297" s="5" t="s">
        <v>4</v>
      </c>
      <c r="AE297" s="5" t="s">
        <v>5</v>
      </c>
      <c r="AF297" s="9" t="s">
        <v>6</v>
      </c>
      <c r="AM297" s="4" t="s">
        <v>5</v>
      </c>
      <c r="AN297" s="5" t="s">
        <v>5</v>
      </c>
      <c r="AO297" s="5" t="s">
        <v>4</v>
      </c>
      <c r="AP297" s="5" t="s">
        <v>4</v>
      </c>
      <c r="AQ297" s="5" t="s">
        <v>4</v>
      </c>
      <c r="AR297" s="9" t="s">
        <v>4</v>
      </c>
      <c r="AT297" s="4" t="s">
        <v>5</v>
      </c>
      <c r="AU297" s="5" t="s">
        <v>5</v>
      </c>
      <c r="AV297" s="5" t="s">
        <v>4</v>
      </c>
      <c r="AW297" s="5" t="s">
        <v>4</v>
      </c>
      <c r="AX297" s="5" t="s">
        <v>5</v>
      </c>
      <c r="AY297" s="9" t="s">
        <v>4</v>
      </c>
      <c r="BA297" s="4" t="s">
        <v>5</v>
      </c>
      <c r="BB297" s="5" t="s">
        <v>5</v>
      </c>
      <c r="BC297" s="5" t="s">
        <v>4</v>
      </c>
      <c r="BD297" s="5" t="s">
        <v>4</v>
      </c>
      <c r="BE297" s="5" t="s">
        <v>6</v>
      </c>
      <c r="BF297" s="9" t="s">
        <v>4</v>
      </c>
      <c r="BN297" s="4" t="s">
        <v>5</v>
      </c>
      <c r="BO297" s="5" t="s">
        <v>5</v>
      </c>
      <c r="BP297" s="5" t="s">
        <v>5</v>
      </c>
      <c r="BQ297" s="5" t="s">
        <v>4</v>
      </c>
      <c r="BR297" s="5" t="s">
        <v>4</v>
      </c>
      <c r="BS297" s="9" t="s">
        <v>4</v>
      </c>
      <c r="BU297" s="4" t="s">
        <v>5</v>
      </c>
      <c r="BV297" s="5" t="s">
        <v>5</v>
      </c>
      <c r="BW297" s="5" t="s">
        <v>5</v>
      </c>
      <c r="BX297" s="5" t="s">
        <v>4</v>
      </c>
      <c r="BY297" s="5" t="s">
        <v>5</v>
      </c>
      <c r="BZ297" s="9" t="s">
        <v>5</v>
      </c>
      <c r="CB297" s="4" t="s">
        <v>5</v>
      </c>
      <c r="CC297" s="5" t="s">
        <v>5</v>
      </c>
      <c r="CD297" s="5" t="s">
        <v>5</v>
      </c>
      <c r="CE297" s="5" t="s">
        <v>4</v>
      </c>
      <c r="CF297" s="5" t="s">
        <v>6</v>
      </c>
      <c r="CG297" s="9" t="s">
        <v>5</v>
      </c>
      <c r="CP297" s="35"/>
      <c r="CR297" s="4" t="s">
        <v>5</v>
      </c>
      <c r="CS297" s="5" t="s">
        <v>5</v>
      </c>
      <c r="CT297" s="5" t="s">
        <v>6</v>
      </c>
      <c r="CU297" s="5" t="s">
        <v>4</v>
      </c>
      <c r="CV297" s="5" t="s">
        <v>4</v>
      </c>
      <c r="CW297" s="9" t="s">
        <v>5</v>
      </c>
      <c r="CY297" s="4" t="s">
        <v>5</v>
      </c>
      <c r="CZ297" s="5" t="s">
        <v>5</v>
      </c>
      <c r="DA297" s="5" t="s">
        <v>6</v>
      </c>
      <c r="DB297" s="5" t="s">
        <v>4</v>
      </c>
      <c r="DC297" s="5" t="s">
        <v>5</v>
      </c>
      <c r="DD297" s="9" t="s">
        <v>5</v>
      </c>
      <c r="DF297" s="4" t="s">
        <v>5</v>
      </c>
      <c r="DG297" s="5" t="s">
        <v>5</v>
      </c>
      <c r="DH297" s="5" t="s">
        <v>6</v>
      </c>
      <c r="DI297" s="5" t="s">
        <v>4</v>
      </c>
      <c r="DJ297" s="5" t="s">
        <v>6</v>
      </c>
      <c r="DK297" s="9" t="s">
        <v>5</v>
      </c>
    </row>
    <row r="298" spans="13:115" x14ac:dyDescent="0.25">
      <c r="M298" s="4" t="s">
        <v>6</v>
      </c>
      <c r="N298" s="5" t="s">
        <v>6</v>
      </c>
      <c r="O298" s="5" t="s">
        <v>4</v>
      </c>
      <c r="P298" s="5" t="s">
        <v>4</v>
      </c>
      <c r="Q298" s="5" t="s">
        <v>6</v>
      </c>
      <c r="R298" s="9" t="s">
        <v>4</v>
      </c>
      <c r="T298" s="4" t="s">
        <v>6</v>
      </c>
      <c r="U298" s="5" t="s">
        <v>6</v>
      </c>
      <c r="V298" s="5" t="s">
        <v>5</v>
      </c>
      <c r="W298" s="5" t="s">
        <v>4</v>
      </c>
      <c r="X298" s="5" t="s">
        <v>6</v>
      </c>
      <c r="Y298" s="9" t="s">
        <v>5</v>
      </c>
      <c r="AA298" s="4" t="s">
        <v>6</v>
      </c>
      <c r="AB298" s="5" t="s">
        <v>6</v>
      </c>
      <c r="AC298" s="5" t="s">
        <v>6</v>
      </c>
      <c r="AD298" s="5" t="s">
        <v>4</v>
      </c>
      <c r="AE298" s="5" t="s">
        <v>6</v>
      </c>
      <c r="AF298" s="9" t="s">
        <v>6</v>
      </c>
      <c r="AM298" s="4" t="s">
        <v>5</v>
      </c>
      <c r="AN298" s="5" t="s">
        <v>5</v>
      </c>
      <c r="AO298" s="5" t="s">
        <v>4</v>
      </c>
      <c r="AP298" s="5" t="s">
        <v>5</v>
      </c>
      <c r="AQ298" s="5" t="s">
        <v>4</v>
      </c>
      <c r="AR298" s="9" t="s">
        <v>4</v>
      </c>
      <c r="AT298" s="4" t="s">
        <v>5</v>
      </c>
      <c r="AU298" s="5" t="s">
        <v>5</v>
      </c>
      <c r="AV298" s="5" t="s">
        <v>4</v>
      </c>
      <c r="AW298" s="5" t="s">
        <v>5</v>
      </c>
      <c r="AX298" s="5" t="s">
        <v>5</v>
      </c>
      <c r="AY298" s="9" t="s">
        <v>4</v>
      </c>
      <c r="BA298" s="4" t="s">
        <v>5</v>
      </c>
      <c r="BB298" s="5" t="s">
        <v>5</v>
      </c>
      <c r="BC298" s="5" t="s">
        <v>4</v>
      </c>
      <c r="BD298" s="5" t="s">
        <v>5</v>
      </c>
      <c r="BE298" s="5" t="s">
        <v>6</v>
      </c>
      <c r="BF298" s="9" t="s">
        <v>4</v>
      </c>
      <c r="BN298" s="4" t="s">
        <v>5</v>
      </c>
      <c r="BO298" s="5" t="s">
        <v>5</v>
      </c>
      <c r="BP298" s="5" t="s">
        <v>5</v>
      </c>
      <c r="BQ298" s="5" t="s">
        <v>5</v>
      </c>
      <c r="BR298" s="5" t="s">
        <v>4</v>
      </c>
      <c r="BS298" s="9" t="s">
        <v>5</v>
      </c>
      <c r="BU298" s="4" t="s">
        <v>5</v>
      </c>
      <c r="BV298" s="5" t="s">
        <v>5</v>
      </c>
      <c r="BW298" s="5" t="s">
        <v>5</v>
      </c>
      <c r="BX298" s="5" t="s">
        <v>5</v>
      </c>
      <c r="BY298" s="5" t="s">
        <v>5</v>
      </c>
      <c r="BZ298" s="9" t="s">
        <v>5</v>
      </c>
      <c r="CB298" s="4" t="s">
        <v>5</v>
      </c>
      <c r="CC298" s="5" t="s">
        <v>5</v>
      </c>
      <c r="CD298" s="5" t="s">
        <v>5</v>
      </c>
      <c r="CE298" s="5" t="s">
        <v>5</v>
      </c>
      <c r="CF298" s="5" t="s">
        <v>6</v>
      </c>
      <c r="CG298" s="9" t="s">
        <v>5</v>
      </c>
      <c r="CP298" s="35"/>
      <c r="CR298" s="4" t="s">
        <v>5</v>
      </c>
      <c r="CS298" s="5" t="s">
        <v>5</v>
      </c>
      <c r="CT298" s="5" t="s">
        <v>6</v>
      </c>
      <c r="CU298" s="5" t="s">
        <v>5</v>
      </c>
      <c r="CV298" s="5" t="s">
        <v>4</v>
      </c>
      <c r="CW298" s="9" t="s">
        <v>6</v>
      </c>
      <c r="CY298" s="4" t="s">
        <v>5</v>
      </c>
      <c r="CZ298" s="5" t="s">
        <v>5</v>
      </c>
      <c r="DA298" s="5" t="s">
        <v>6</v>
      </c>
      <c r="DB298" s="5" t="s">
        <v>5</v>
      </c>
      <c r="DC298" s="5" t="s">
        <v>5</v>
      </c>
      <c r="DD298" s="9" t="s">
        <v>6</v>
      </c>
      <c r="DF298" s="4" t="s">
        <v>5</v>
      </c>
      <c r="DG298" s="5" t="s">
        <v>5</v>
      </c>
      <c r="DH298" s="5" t="s">
        <v>6</v>
      </c>
      <c r="DI298" s="5" t="s">
        <v>5</v>
      </c>
      <c r="DJ298" s="5" t="s">
        <v>6</v>
      </c>
      <c r="DK298" s="9" t="s">
        <v>6</v>
      </c>
    </row>
    <row r="299" spans="13:115" x14ac:dyDescent="0.25">
      <c r="M299" s="4" t="s">
        <v>6</v>
      </c>
      <c r="N299" s="5" t="s">
        <v>6</v>
      </c>
      <c r="O299" s="5" t="s">
        <v>4</v>
      </c>
      <c r="P299" s="5" t="s">
        <v>5</v>
      </c>
      <c r="Q299" s="5" t="s">
        <v>4</v>
      </c>
      <c r="R299" s="9" t="s">
        <v>4</v>
      </c>
      <c r="T299" s="4" t="s">
        <v>6</v>
      </c>
      <c r="U299" s="5" t="s">
        <v>6</v>
      </c>
      <c r="V299" s="5" t="s">
        <v>5</v>
      </c>
      <c r="W299" s="5" t="s">
        <v>5</v>
      </c>
      <c r="X299" s="5" t="s">
        <v>4</v>
      </c>
      <c r="Y299" s="9" t="s">
        <v>5</v>
      </c>
      <c r="AA299" s="4" t="s">
        <v>6</v>
      </c>
      <c r="AB299" s="5" t="s">
        <v>6</v>
      </c>
      <c r="AC299" s="5" t="s">
        <v>6</v>
      </c>
      <c r="AD299" s="5" t="s">
        <v>5</v>
      </c>
      <c r="AE299" s="5" t="s">
        <v>4</v>
      </c>
      <c r="AF299" s="9" t="s">
        <v>6</v>
      </c>
      <c r="AM299" s="4" t="s">
        <v>5</v>
      </c>
      <c r="AN299" s="5" t="s">
        <v>5</v>
      </c>
      <c r="AO299" s="5" t="s">
        <v>4</v>
      </c>
      <c r="AP299" s="5" t="s">
        <v>6</v>
      </c>
      <c r="AQ299" s="5" t="s">
        <v>4</v>
      </c>
      <c r="AR299" s="9" t="s">
        <v>4</v>
      </c>
      <c r="AT299" s="4" t="s">
        <v>5</v>
      </c>
      <c r="AU299" s="5" t="s">
        <v>5</v>
      </c>
      <c r="AV299" s="5" t="s">
        <v>4</v>
      </c>
      <c r="AW299" s="5" t="s">
        <v>6</v>
      </c>
      <c r="AX299" s="5" t="s">
        <v>5</v>
      </c>
      <c r="AY299" s="9" t="s">
        <v>5</v>
      </c>
      <c r="BA299" s="4" t="s">
        <v>5</v>
      </c>
      <c r="BB299" s="5" t="s">
        <v>5</v>
      </c>
      <c r="BC299" s="5" t="s">
        <v>4</v>
      </c>
      <c r="BD299" s="5" t="s">
        <v>6</v>
      </c>
      <c r="BE299" s="5" t="s">
        <v>6</v>
      </c>
      <c r="BF299" s="9" t="s">
        <v>5</v>
      </c>
      <c r="BN299" s="4" t="s">
        <v>5</v>
      </c>
      <c r="BO299" s="5" t="s">
        <v>5</v>
      </c>
      <c r="BP299" s="5" t="s">
        <v>5</v>
      </c>
      <c r="BQ299" s="5" t="s">
        <v>6</v>
      </c>
      <c r="BR299" s="5" t="s">
        <v>4</v>
      </c>
      <c r="BS299" s="9" t="s">
        <v>5</v>
      </c>
      <c r="BU299" s="4" t="s">
        <v>5</v>
      </c>
      <c r="BV299" s="5" t="s">
        <v>5</v>
      </c>
      <c r="BW299" s="5" t="s">
        <v>5</v>
      </c>
      <c r="BX299" s="5" t="s">
        <v>6</v>
      </c>
      <c r="BY299" s="5" t="s">
        <v>5</v>
      </c>
      <c r="BZ299" s="9" t="s">
        <v>5</v>
      </c>
      <c r="CB299" s="4" t="s">
        <v>5</v>
      </c>
      <c r="CC299" s="5" t="s">
        <v>5</v>
      </c>
      <c r="CD299" s="5" t="s">
        <v>5</v>
      </c>
      <c r="CE299" s="5" t="s">
        <v>6</v>
      </c>
      <c r="CF299" s="5" t="s">
        <v>6</v>
      </c>
      <c r="CG299" s="9" t="s">
        <v>6</v>
      </c>
      <c r="CP299" s="35"/>
      <c r="CR299" s="4" t="s">
        <v>5</v>
      </c>
      <c r="CS299" s="5" t="s">
        <v>5</v>
      </c>
      <c r="CT299" s="5" t="s">
        <v>6</v>
      </c>
      <c r="CU299" s="5" t="s">
        <v>6</v>
      </c>
      <c r="CV299" s="5" t="s">
        <v>4</v>
      </c>
      <c r="CW299" s="9" t="s">
        <v>6</v>
      </c>
      <c r="CY299" s="4" t="s">
        <v>5</v>
      </c>
      <c r="CZ299" s="5" t="s">
        <v>5</v>
      </c>
      <c r="DA299" s="5" t="s">
        <v>6</v>
      </c>
      <c r="DB299" s="5" t="s">
        <v>6</v>
      </c>
      <c r="DC299" s="5" t="s">
        <v>5</v>
      </c>
      <c r="DD299" s="9" t="s">
        <v>6</v>
      </c>
      <c r="DF299" s="4" t="s">
        <v>5</v>
      </c>
      <c r="DG299" s="5" t="s">
        <v>5</v>
      </c>
      <c r="DH299" s="5" t="s">
        <v>6</v>
      </c>
      <c r="DI299" s="5" t="s">
        <v>6</v>
      </c>
      <c r="DJ299" s="5" t="s">
        <v>6</v>
      </c>
      <c r="DK299" s="9" t="s">
        <v>6</v>
      </c>
    </row>
    <row r="300" spans="13:115" x14ac:dyDescent="0.25">
      <c r="M300" s="4" t="s">
        <v>6</v>
      </c>
      <c r="N300" s="5" t="s">
        <v>6</v>
      </c>
      <c r="O300" s="5" t="s">
        <v>4</v>
      </c>
      <c r="P300" s="5" t="s">
        <v>5</v>
      </c>
      <c r="Q300" s="5" t="s">
        <v>5</v>
      </c>
      <c r="R300" s="9" t="s">
        <v>5</v>
      </c>
      <c r="T300" s="4" t="s">
        <v>6</v>
      </c>
      <c r="U300" s="5" t="s">
        <v>6</v>
      </c>
      <c r="V300" s="5" t="s">
        <v>5</v>
      </c>
      <c r="W300" s="5" t="s">
        <v>5</v>
      </c>
      <c r="X300" s="5" t="s">
        <v>5</v>
      </c>
      <c r="Y300" s="9" t="s">
        <v>6</v>
      </c>
      <c r="AA300" s="4" t="s">
        <v>6</v>
      </c>
      <c r="AB300" s="5" t="s">
        <v>6</v>
      </c>
      <c r="AC300" s="5" t="s">
        <v>6</v>
      </c>
      <c r="AD300" s="5" t="s">
        <v>5</v>
      </c>
      <c r="AE300" s="5" t="s">
        <v>5</v>
      </c>
      <c r="AF300" s="9" t="s">
        <v>6</v>
      </c>
      <c r="AM300" s="4" t="s">
        <v>5</v>
      </c>
      <c r="AN300" s="5" t="s">
        <v>6</v>
      </c>
      <c r="AO300" s="5" t="s">
        <v>4</v>
      </c>
      <c r="AP300" s="5" t="s">
        <v>4</v>
      </c>
      <c r="AQ300" s="5" t="s">
        <v>4</v>
      </c>
      <c r="AR300" s="9" t="s">
        <v>4</v>
      </c>
      <c r="AT300" s="4" t="s">
        <v>5</v>
      </c>
      <c r="AU300" s="5" t="s">
        <v>6</v>
      </c>
      <c r="AV300" s="5" t="s">
        <v>4</v>
      </c>
      <c r="AW300" s="5" t="s">
        <v>4</v>
      </c>
      <c r="AX300" s="5" t="s">
        <v>5</v>
      </c>
      <c r="AY300" s="9" t="s">
        <v>4</v>
      </c>
      <c r="BA300" s="4" t="s">
        <v>5</v>
      </c>
      <c r="BB300" s="5" t="s">
        <v>6</v>
      </c>
      <c r="BC300" s="5" t="s">
        <v>4</v>
      </c>
      <c r="BD300" s="5" t="s">
        <v>4</v>
      </c>
      <c r="BE300" s="5" t="s">
        <v>6</v>
      </c>
      <c r="BF300" s="9" t="s">
        <v>4</v>
      </c>
      <c r="BN300" s="4" t="s">
        <v>5</v>
      </c>
      <c r="BO300" s="5" t="s">
        <v>6</v>
      </c>
      <c r="BP300" s="5" t="s">
        <v>5</v>
      </c>
      <c r="BQ300" s="5" t="s">
        <v>4</v>
      </c>
      <c r="BR300" s="5" t="s">
        <v>4</v>
      </c>
      <c r="BS300" s="9" t="s">
        <v>5</v>
      </c>
      <c r="BU300" s="4" t="s">
        <v>5</v>
      </c>
      <c r="BV300" s="5" t="s">
        <v>6</v>
      </c>
      <c r="BW300" s="5" t="s">
        <v>5</v>
      </c>
      <c r="BX300" s="5" t="s">
        <v>4</v>
      </c>
      <c r="BY300" s="5" t="s">
        <v>5</v>
      </c>
      <c r="BZ300" s="9" t="s">
        <v>5</v>
      </c>
      <c r="CB300" s="4" t="s">
        <v>5</v>
      </c>
      <c r="CC300" s="5" t="s">
        <v>6</v>
      </c>
      <c r="CD300" s="5" t="s">
        <v>5</v>
      </c>
      <c r="CE300" s="5" t="s">
        <v>4</v>
      </c>
      <c r="CF300" s="5" t="s">
        <v>6</v>
      </c>
      <c r="CG300" s="9" t="s">
        <v>6</v>
      </c>
      <c r="CP300" s="35"/>
      <c r="CR300" s="4" t="s">
        <v>5</v>
      </c>
      <c r="CS300" s="5" t="s">
        <v>6</v>
      </c>
      <c r="CT300" s="5" t="s">
        <v>6</v>
      </c>
      <c r="CU300" s="5" t="s">
        <v>4</v>
      </c>
      <c r="CV300" s="5" t="s">
        <v>4</v>
      </c>
      <c r="CW300" s="9" t="s">
        <v>5</v>
      </c>
      <c r="CY300" s="4" t="s">
        <v>5</v>
      </c>
      <c r="CZ300" s="5" t="s">
        <v>6</v>
      </c>
      <c r="DA300" s="5" t="s">
        <v>6</v>
      </c>
      <c r="DB300" s="5" t="s">
        <v>4</v>
      </c>
      <c r="DC300" s="5" t="s">
        <v>5</v>
      </c>
      <c r="DD300" s="9" t="s">
        <v>6</v>
      </c>
      <c r="DF300" s="4" t="s">
        <v>5</v>
      </c>
      <c r="DG300" s="5" t="s">
        <v>6</v>
      </c>
      <c r="DH300" s="5" t="s">
        <v>6</v>
      </c>
      <c r="DI300" s="5" t="s">
        <v>4</v>
      </c>
      <c r="DJ300" s="5" t="s">
        <v>6</v>
      </c>
      <c r="DK300" s="9" t="s">
        <v>6</v>
      </c>
    </row>
    <row r="301" spans="13:115" x14ac:dyDescent="0.25">
      <c r="M301" s="4" t="s">
        <v>6</v>
      </c>
      <c r="N301" s="5" t="s">
        <v>6</v>
      </c>
      <c r="O301" s="5" t="s">
        <v>4</v>
      </c>
      <c r="P301" s="5" t="s">
        <v>5</v>
      </c>
      <c r="Q301" s="5" t="s">
        <v>6</v>
      </c>
      <c r="R301" s="9" t="s">
        <v>5</v>
      </c>
      <c r="T301" s="4" t="s">
        <v>6</v>
      </c>
      <c r="U301" s="5" t="s">
        <v>6</v>
      </c>
      <c r="V301" s="5" t="s">
        <v>5</v>
      </c>
      <c r="W301" s="5" t="s">
        <v>5</v>
      </c>
      <c r="X301" s="5" t="s">
        <v>6</v>
      </c>
      <c r="Y301" s="9" t="s">
        <v>6</v>
      </c>
      <c r="AA301" s="4" t="s">
        <v>6</v>
      </c>
      <c r="AB301" s="5" t="s">
        <v>6</v>
      </c>
      <c r="AC301" s="5" t="s">
        <v>6</v>
      </c>
      <c r="AD301" s="5" t="s">
        <v>5</v>
      </c>
      <c r="AE301" s="5" t="s">
        <v>6</v>
      </c>
      <c r="AF301" s="9" t="s">
        <v>6</v>
      </c>
      <c r="AM301" s="4" t="s">
        <v>5</v>
      </c>
      <c r="AN301" s="5" t="s">
        <v>6</v>
      </c>
      <c r="AO301" s="5" t="s">
        <v>4</v>
      </c>
      <c r="AP301" s="5" t="s">
        <v>5</v>
      </c>
      <c r="AQ301" s="5" t="s">
        <v>4</v>
      </c>
      <c r="AR301" s="9" t="s">
        <v>4</v>
      </c>
      <c r="AT301" s="4" t="s">
        <v>5</v>
      </c>
      <c r="AU301" s="5" t="s">
        <v>6</v>
      </c>
      <c r="AV301" s="5" t="s">
        <v>4</v>
      </c>
      <c r="AW301" s="5" t="s">
        <v>5</v>
      </c>
      <c r="AX301" s="5" t="s">
        <v>5</v>
      </c>
      <c r="AY301" s="9" t="s">
        <v>5</v>
      </c>
      <c r="BA301" s="4" t="s">
        <v>5</v>
      </c>
      <c r="BB301" s="5" t="s">
        <v>6</v>
      </c>
      <c r="BC301" s="5" t="s">
        <v>4</v>
      </c>
      <c r="BD301" s="5" t="s">
        <v>5</v>
      </c>
      <c r="BE301" s="5" t="s">
        <v>6</v>
      </c>
      <c r="BF301" s="9" t="s">
        <v>5</v>
      </c>
      <c r="BN301" s="4" t="s">
        <v>5</v>
      </c>
      <c r="BO301" s="5" t="s">
        <v>6</v>
      </c>
      <c r="BP301" s="5" t="s">
        <v>5</v>
      </c>
      <c r="BQ301" s="5" t="s">
        <v>5</v>
      </c>
      <c r="BR301" s="5" t="s">
        <v>4</v>
      </c>
      <c r="BS301" s="9" t="s">
        <v>5</v>
      </c>
      <c r="BU301" s="4" t="s">
        <v>5</v>
      </c>
      <c r="BV301" s="5" t="s">
        <v>6</v>
      </c>
      <c r="BW301" s="5" t="s">
        <v>5</v>
      </c>
      <c r="BX301" s="5" t="s">
        <v>5</v>
      </c>
      <c r="BY301" s="5" t="s">
        <v>5</v>
      </c>
      <c r="BZ301" s="9" t="s">
        <v>5</v>
      </c>
      <c r="CB301" s="4" t="s">
        <v>5</v>
      </c>
      <c r="CC301" s="5" t="s">
        <v>6</v>
      </c>
      <c r="CD301" s="5" t="s">
        <v>5</v>
      </c>
      <c r="CE301" s="5" t="s">
        <v>5</v>
      </c>
      <c r="CF301" s="5" t="s">
        <v>6</v>
      </c>
      <c r="CG301" s="9" t="s">
        <v>5</v>
      </c>
      <c r="CP301" s="35"/>
      <c r="CR301" s="4" t="s">
        <v>5</v>
      </c>
      <c r="CS301" s="5" t="s">
        <v>6</v>
      </c>
      <c r="CT301" s="5" t="s">
        <v>6</v>
      </c>
      <c r="CU301" s="5" t="s">
        <v>5</v>
      </c>
      <c r="CV301" s="5" t="s">
        <v>4</v>
      </c>
      <c r="CW301" s="9" t="s">
        <v>6</v>
      </c>
      <c r="CY301" s="4" t="s">
        <v>5</v>
      </c>
      <c r="CZ301" s="5" t="s">
        <v>6</v>
      </c>
      <c r="DA301" s="5" t="s">
        <v>6</v>
      </c>
      <c r="DB301" s="5" t="s">
        <v>5</v>
      </c>
      <c r="DC301" s="5" t="s">
        <v>5</v>
      </c>
      <c r="DD301" s="9" t="s">
        <v>6</v>
      </c>
      <c r="DF301" s="4" t="s">
        <v>5</v>
      </c>
      <c r="DG301" s="5" t="s">
        <v>6</v>
      </c>
      <c r="DH301" s="5" t="s">
        <v>6</v>
      </c>
      <c r="DI301" s="5" t="s">
        <v>5</v>
      </c>
      <c r="DJ301" s="5" t="s">
        <v>6</v>
      </c>
      <c r="DK301" s="9" t="s">
        <v>6</v>
      </c>
    </row>
    <row r="302" spans="13:115" x14ac:dyDescent="0.25">
      <c r="M302" s="4" t="s">
        <v>6</v>
      </c>
      <c r="N302" s="5" t="s">
        <v>6</v>
      </c>
      <c r="O302" s="5" t="s">
        <v>4</v>
      </c>
      <c r="P302" s="5" t="s">
        <v>6</v>
      </c>
      <c r="Q302" s="5" t="s">
        <v>4</v>
      </c>
      <c r="R302" s="9" t="s">
        <v>5</v>
      </c>
      <c r="T302" s="4" t="s">
        <v>6</v>
      </c>
      <c r="U302" s="5" t="s">
        <v>6</v>
      </c>
      <c r="V302" s="5" t="s">
        <v>5</v>
      </c>
      <c r="W302" s="5" t="s">
        <v>6</v>
      </c>
      <c r="X302" s="5" t="s">
        <v>4</v>
      </c>
      <c r="Y302" s="9" t="s">
        <v>6</v>
      </c>
      <c r="AA302" s="4" t="s">
        <v>6</v>
      </c>
      <c r="AB302" s="5" t="s">
        <v>6</v>
      </c>
      <c r="AC302" s="5" t="s">
        <v>6</v>
      </c>
      <c r="AD302" s="5" t="s">
        <v>6</v>
      </c>
      <c r="AE302" s="5" t="s">
        <v>4</v>
      </c>
      <c r="AF302" s="9" t="s">
        <v>6</v>
      </c>
      <c r="AM302" s="4" t="s">
        <v>5</v>
      </c>
      <c r="AN302" s="5" t="s">
        <v>6</v>
      </c>
      <c r="AO302" s="5" t="s">
        <v>4</v>
      </c>
      <c r="AP302" s="5" t="s">
        <v>6</v>
      </c>
      <c r="AQ302" s="5" t="s">
        <v>4</v>
      </c>
      <c r="AR302" s="9" t="s">
        <v>5</v>
      </c>
      <c r="AT302" s="4" t="s">
        <v>5</v>
      </c>
      <c r="AU302" s="5" t="s">
        <v>6</v>
      </c>
      <c r="AV302" s="5" t="s">
        <v>4</v>
      </c>
      <c r="AW302" s="5" t="s">
        <v>6</v>
      </c>
      <c r="AX302" s="5" t="s">
        <v>5</v>
      </c>
      <c r="AY302" s="9" t="s">
        <v>5</v>
      </c>
      <c r="BA302" s="4" t="s">
        <v>5</v>
      </c>
      <c r="BB302" s="5" t="s">
        <v>6</v>
      </c>
      <c r="BC302" s="5" t="s">
        <v>4</v>
      </c>
      <c r="BD302" s="5" t="s">
        <v>6</v>
      </c>
      <c r="BE302" s="5" t="s">
        <v>6</v>
      </c>
      <c r="BF302" s="9" t="s">
        <v>5</v>
      </c>
      <c r="BN302" s="4" t="s">
        <v>5</v>
      </c>
      <c r="BO302" s="5" t="s">
        <v>6</v>
      </c>
      <c r="BP302" s="5" t="s">
        <v>5</v>
      </c>
      <c r="BQ302" s="5" t="s">
        <v>6</v>
      </c>
      <c r="BR302" s="5" t="s">
        <v>4</v>
      </c>
      <c r="BS302" s="9" t="s">
        <v>5</v>
      </c>
      <c r="BU302" s="4" t="s">
        <v>5</v>
      </c>
      <c r="BV302" s="5" t="s">
        <v>6</v>
      </c>
      <c r="BW302" s="5" t="s">
        <v>5</v>
      </c>
      <c r="BX302" s="5" t="s">
        <v>6</v>
      </c>
      <c r="BY302" s="5" t="s">
        <v>5</v>
      </c>
      <c r="BZ302" s="9" t="s">
        <v>6</v>
      </c>
      <c r="CB302" s="4" t="s">
        <v>5</v>
      </c>
      <c r="CC302" s="5" t="s">
        <v>6</v>
      </c>
      <c r="CD302" s="5" t="s">
        <v>5</v>
      </c>
      <c r="CE302" s="5" t="s">
        <v>6</v>
      </c>
      <c r="CF302" s="5" t="s">
        <v>6</v>
      </c>
      <c r="CG302" s="9" t="s">
        <v>6</v>
      </c>
      <c r="CP302" s="35"/>
      <c r="CR302" s="4" t="s">
        <v>5</v>
      </c>
      <c r="CS302" s="5" t="s">
        <v>6</v>
      </c>
      <c r="CT302" s="5" t="s">
        <v>6</v>
      </c>
      <c r="CU302" s="5" t="s">
        <v>6</v>
      </c>
      <c r="CV302" s="5" t="s">
        <v>4</v>
      </c>
      <c r="CW302" s="9" t="s">
        <v>6</v>
      </c>
      <c r="CY302" s="4" t="s">
        <v>5</v>
      </c>
      <c r="CZ302" s="5" t="s">
        <v>6</v>
      </c>
      <c r="DA302" s="5" t="s">
        <v>6</v>
      </c>
      <c r="DB302" s="5" t="s">
        <v>6</v>
      </c>
      <c r="DC302" s="5" t="s">
        <v>5</v>
      </c>
      <c r="DD302" s="9" t="s">
        <v>6</v>
      </c>
      <c r="DF302" s="4" t="s">
        <v>5</v>
      </c>
      <c r="DG302" s="5" t="s">
        <v>6</v>
      </c>
      <c r="DH302" s="5" t="s">
        <v>6</v>
      </c>
      <c r="DI302" s="5" t="s">
        <v>6</v>
      </c>
      <c r="DJ302" s="5" t="s">
        <v>6</v>
      </c>
      <c r="DK302" s="9" t="s">
        <v>6</v>
      </c>
    </row>
    <row r="303" spans="13:115" x14ac:dyDescent="0.25">
      <c r="M303" s="4" t="s">
        <v>6</v>
      </c>
      <c r="N303" s="5" t="s">
        <v>6</v>
      </c>
      <c r="O303" s="5" t="s">
        <v>4</v>
      </c>
      <c r="P303" s="5" t="s">
        <v>6</v>
      </c>
      <c r="Q303" s="5" t="s">
        <v>5</v>
      </c>
      <c r="R303" s="9" t="s">
        <v>5</v>
      </c>
      <c r="T303" s="4" t="s">
        <v>6</v>
      </c>
      <c r="U303" s="5" t="s">
        <v>6</v>
      </c>
      <c r="V303" s="5" t="s">
        <v>5</v>
      </c>
      <c r="W303" s="5" t="s">
        <v>6</v>
      </c>
      <c r="X303" s="5" t="s">
        <v>5</v>
      </c>
      <c r="Y303" s="9" t="s">
        <v>6</v>
      </c>
      <c r="AA303" s="4" t="s">
        <v>6</v>
      </c>
      <c r="AB303" s="5" t="s">
        <v>6</v>
      </c>
      <c r="AC303" s="5" t="s">
        <v>6</v>
      </c>
      <c r="AD303" s="5" t="s">
        <v>6</v>
      </c>
      <c r="AE303" s="5" t="s">
        <v>5</v>
      </c>
      <c r="AF303" s="9" t="s">
        <v>6</v>
      </c>
      <c r="AM303" s="4" t="s">
        <v>6</v>
      </c>
      <c r="AN303" s="5" t="s">
        <v>4</v>
      </c>
      <c r="AO303" s="5" t="s">
        <v>4</v>
      </c>
      <c r="AP303" s="5" t="s">
        <v>4</v>
      </c>
      <c r="AQ303" s="5" t="s">
        <v>4</v>
      </c>
      <c r="AR303" s="9" t="s">
        <v>4</v>
      </c>
      <c r="AT303" s="4" t="s">
        <v>6</v>
      </c>
      <c r="AU303" s="5" t="s">
        <v>4</v>
      </c>
      <c r="AV303" s="5" t="s">
        <v>4</v>
      </c>
      <c r="AW303" s="5" t="s">
        <v>4</v>
      </c>
      <c r="AX303" s="5" t="s">
        <v>5</v>
      </c>
      <c r="AY303" s="9" t="s">
        <v>4</v>
      </c>
      <c r="BA303" s="4" t="s">
        <v>6</v>
      </c>
      <c r="BB303" s="5" t="s">
        <v>4</v>
      </c>
      <c r="BC303" s="5" t="s">
        <v>4</v>
      </c>
      <c r="BD303" s="5" t="s">
        <v>4</v>
      </c>
      <c r="BE303" s="5" t="s">
        <v>6</v>
      </c>
      <c r="BF303" s="9" t="s">
        <v>4</v>
      </c>
      <c r="BN303" s="4" t="s">
        <v>6</v>
      </c>
      <c r="BO303" s="5" t="s">
        <v>4</v>
      </c>
      <c r="BP303" s="5" t="s">
        <v>5</v>
      </c>
      <c r="BQ303" s="5" t="s">
        <v>4</v>
      </c>
      <c r="BR303" s="5" t="s">
        <v>4</v>
      </c>
      <c r="BS303" s="9" t="s">
        <v>4</v>
      </c>
      <c r="BU303" s="4" t="s">
        <v>6</v>
      </c>
      <c r="BV303" s="5" t="s">
        <v>4</v>
      </c>
      <c r="BW303" s="5" t="s">
        <v>5</v>
      </c>
      <c r="BX303" s="5" t="s">
        <v>4</v>
      </c>
      <c r="BY303" s="5" t="s">
        <v>5</v>
      </c>
      <c r="BZ303" s="9" t="s">
        <v>5</v>
      </c>
      <c r="CB303" s="4" t="s">
        <v>6</v>
      </c>
      <c r="CC303" s="5" t="s">
        <v>4</v>
      </c>
      <c r="CD303" s="5" t="s">
        <v>5</v>
      </c>
      <c r="CE303" s="5" t="s">
        <v>4</v>
      </c>
      <c r="CF303" s="5" t="s">
        <v>6</v>
      </c>
      <c r="CG303" s="9" t="s">
        <v>5</v>
      </c>
      <c r="CP303" s="35"/>
      <c r="CR303" s="4" t="s">
        <v>6</v>
      </c>
      <c r="CS303" s="5" t="s">
        <v>4</v>
      </c>
      <c r="CT303" s="5" t="s">
        <v>6</v>
      </c>
      <c r="CU303" s="5" t="s">
        <v>4</v>
      </c>
      <c r="CV303" s="5" t="s">
        <v>4</v>
      </c>
      <c r="CW303" s="9" t="s">
        <v>5</v>
      </c>
      <c r="CY303" s="4" t="s">
        <v>6</v>
      </c>
      <c r="CZ303" s="5" t="s">
        <v>4</v>
      </c>
      <c r="DA303" s="5" t="s">
        <v>6</v>
      </c>
      <c r="DB303" s="5" t="s">
        <v>4</v>
      </c>
      <c r="DC303" s="5" t="s">
        <v>5</v>
      </c>
      <c r="DD303" s="9" t="s">
        <v>5</v>
      </c>
      <c r="DF303" s="4" t="s">
        <v>6</v>
      </c>
      <c r="DG303" s="5" t="s">
        <v>4</v>
      </c>
      <c r="DH303" s="5" t="s">
        <v>6</v>
      </c>
      <c r="DI303" s="5" t="s">
        <v>4</v>
      </c>
      <c r="DJ303" s="5" t="s">
        <v>6</v>
      </c>
      <c r="DK303" s="9" t="s">
        <v>5</v>
      </c>
    </row>
    <row r="304" spans="13:115" x14ac:dyDescent="0.25">
      <c r="M304" s="6" t="s">
        <v>6</v>
      </c>
      <c r="N304" s="7" t="s">
        <v>6</v>
      </c>
      <c r="O304" s="7" t="s">
        <v>4</v>
      </c>
      <c r="P304" s="7" t="s">
        <v>6</v>
      </c>
      <c r="Q304" s="7" t="s">
        <v>6</v>
      </c>
      <c r="R304" s="10" t="s">
        <v>5</v>
      </c>
      <c r="T304" s="6" t="s">
        <v>6</v>
      </c>
      <c r="U304" s="7" t="s">
        <v>6</v>
      </c>
      <c r="V304" s="7" t="s">
        <v>5</v>
      </c>
      <c r="W304" s="7" t="s">
        <v>6</v>
      </c>
      <c r="X304" s="7" t="s">
        <v>6</v>
      </c>
      <c r="Y304" s="10" t="s">
        <v>6</v>
      </c>
      <c r="AA304" s="6" t="s">
        <v>6</v>
      </c>
      <c r="AB304" s="7" t="s">
        <v>6</v>
      </c>
      <c r="AC304" s="7" t="s">
        <v>6</v>
      </c>
      <c r="AD304" s="7" t="s">
        <v>6</v>
      </c>
      <c r="AE304" s="7" t="s">
        <v>6</v>
      </c>
      <c r="AF304" s="10" t="s">
        <v>6</v>
      </c>
      <c r="AM304" s="4" t="s">
        <v>6</v>
      </c>
      <c r="AN304" s="5" t="s">
        <v>4</v>
      </c>
      <c r="AO304" s="5" t="s">
        <v>4</v>
      </c>
      <c r="AP304" s="5" t="s">
        <v>5</v>
      </c>
      <c r="AQ304" s="5" t="s">
        <v>4</v>
      </c>
      <c r="AR304" s="9" t="s">
        <v>4</v>
      </c>
      <c r="AT304" s="4" t="s">
        <v>6</v>
      </c>
      <c r="AU304" s="5" t="s">
        <v>4</v>
      </c>
      <c r="AV304" s="5" t="s">
        <v>4</v>
      </c>
      <c r="AW304" s="5" t="s">
        <v>5</v>
      </c>
      <c r="AX304" s="5" t="s">
        <v>5</v>
      </c>
      <c r="AY304" s="9" t="s">
        <v>4</v>
      </c>
      <c r="BA304" s="4" t="s">
        <v>6</v>
      </c>
      <c r="BB304" s="5" t="s">
        <v>4</v>
      </c>
      <c r="BC304" s="5" t="s">
        <v>4</v>
      </c>
      <c r="BD304" s="5" t="s">
        <v>5</v>
      </c>
      <c r="BE304" s="5" t="s">
        <v>6</v>
      </c>
      <c r="BF304" s="9" t="s">
        <v>5</v>
      </c>
      <c r="BN304" s="4" t="s">
        <v>6</v>
      </c>
      <c r="BO304" s="5" t="s">
        <v>4</v>
      </c>
      <c r="BP304" s="5" t="s">
        <v>5</v>
      </c>
      <c r="BQ304" s="5" t="s">
        <v>5</v>
      </c>
      <c r="BR304" s="5" t="s">
        <v>4</v>
      </c>
      <c r="BS304" s="9" t="s">
        <v>5</v>
      </c>
      <c r="BU304" s="4" t="s">
        <v>6</v>
      </c>
      <c r="BV304" s="5" t="s">
        <v>4</v>
      </c>
      <c r="BW304" s="5" t="s">
        <v>5</v>
      </c>
      <c r="BX304" s="5" t="s">
        <v>5</v>
      </c>
      <c r="BY304" s="5" t="s">
        <v>5</v>
      </c>
      <c r="BZ304" s="9" t="s">
        <v>5</v>
      </c>
      <c r="CB304" s="4" t="s">
        <v>6</v>
      </c>
      <c r="CC304" s="5" t="s">
        <v>4</v>
      </c>
      <c r="CD304" s="5" t="s">
        <v>5</v>
      </c>
      <c r="CE304" s="5" t="s">
        <v>5</v>
      </c>
      <c r="CF304" s="5" t="s">
        <v>6</v>
      </c>
      <c r="CG304" s="9" t="s">
        <v>6</v>
      </c>
      <c r="CP304" s="35"/>
      <c r="CR304" s="4" t="s">
        <v>6</v>
      </c>
      <c r="CS304" s="5" t="s">
        <v>4</v>
      </c>
      <c r="CT304" s="5" t="s">
        <v>6</v>
      </c>
      <c r="CU304" s="5" t="s">
        <v>5</v>
      </c>
      <c r="CV304" s="5" t="s">
        <v>4</v>
      </c>
      <c r="CW304" s="9" t="s">
        <v>6</v>
      </c>
      <c r="CY304" s="4" t="s">
        <v>6</v>
      </c>
      <c r="CZ304" s="5" t="s">
        <v>4</v>
      </c>
      <c r="DA304" s="5" t="s">
        <v>6</v>
      </c>
      <c r="DB304" s="5" t="s">
        <v>5</v>
      </c>
      <c r="DC304" s="5" t="s">
        <v>5</v>
      </c>
      <c r="DD304" s="9" t="s">
        <v>6</v>
      </c>
      <c r="DF304" s="4" t="s">
        <v>6</v>
      </c>
      <c r="DG304" s="5" t="s">
        <v>4</v>
      </c>
      <c r="DH304" s="5" t="s">
        <v>6</v>
      </c>
      <c r="DI304" s="5" t="s">
        <v>5</v>
      </c>
      <c r="DJ304" s="5" t="s">
        <v>6</v>
      </c>
      <c r="DK304" s="9" t="s">
        <v>6</v>
      </c>
    </row>
    <row r="305" spans="14:115" x14ac:dyDescent="0.25">
      <c r="AM305" s="4" t="s">
        <v>6</v>
      </c>
      <c r="AN305" s="5" t="s">
        <v>4</v>
      </c>
      <c r="AO305" s="5" t="s">
        <v>4</v>
      </c>
      <c r="AP305" s="5" t="s">
        <v>6</v>
      </c>
      <c r="AQ305" s="5" t="s">
        <v>4</v>
      </c>
      <c r="AR305" s="9" t="s">
        <v>5</v>
      </c>
      <c r="AT305" s="4" t="s">
        <v>6</v>
      </c>
      <c r="AU305" s="5" t="s">
        <v>4</v>
      </c>
      <c r="AV305" s="5" t="s">
        <v>4</v>
      </c>
      <c r="AW305" s="5" t="s">
        <v>6</v>
      </c>
      <c r="AX305" s="5" t="s">
        <v>5</v>
      </c>
      <c r="AY305" s="9" t="s">
        <v>5</v>
      </c>
      <c r="BA305" s="4" t="s">
        <v>6</v>
      </c>
      <c r="BB305" s="5" t="s">
        <v>4</v>
      </c>
      <c r="BC305" s="5" t="s">
        <v>4</v>
      </c>
      <c r="BD305" s="5" t="s">
        <v>6</v>
      </c>
      <c r="BE305" s="5" t="s">
        <v>6</v>
      </c>
      <c r="BF305" s="9" t="s">
        <v>6</v>
      </c>
      <c r="BN305" s="4" t="s">
        <v>6</v>
      </c>
      <c r="BO305" s="5" t="s">
        <v>4</v>
      </c>
      <c r="BP305" s="5" t="s">
        <v>5</v>
      </c>
      <c r="BQ305" s="5" t="s">
        <v>6</v>
      </c>
      <c r="BR305" s="5" t="s">
        <v>4</v>
      </c>
      <c r="BS305" s="9" t="s">
        <v>5</v>
      </c>
      <c r="BU305" s="4" t="s">
        <v>6</v>
      </c>
      <c r="BV305" s="5" t="s">
        <v>4</v>
      </c>
      <c r="BW305" s="5" t="s">
        <v>5</v>
      </c>
      <c r="BX305" s="5" t="s">
        <v>6</v>
      </c>
      <c r="BY305" s="5" t="s">
        <v>5</v>
      </c>
      <c r="BZ305" s="9" t="s">
        <v>6</v>
      </c>
      <c r="CB305" s="4" t="s">
        <v>6</v>
      </c>
      <c r="CC305" s="5" t="s">
        <v>4</v>
      </c>
      <c r="CD305" s="5" t="s">
        <v>5</v>
      </c>
      <c r="CE305" s="5" t="s">
        <v>6</v>
      </c>
      <c r="CF305" s="5" t="s">
        <v>6</v>
      </c>
      <c r="CG305" s="9" t="s">
        <v>6</v>
      </c>
      <c r="CP305" s="35"/>
      <c r="CR305" s="4" t="s">
        <v>6</v>
      </c>
      <c r="CS305" s="5" t="s">
        <v>4</v>
      </c>
      <c r="CT305" s="5" t="s">
        <v>6</v>
      </c>
      <c r="CU305" s="5" t="s">
        <v>6</v>
      </c>
      <c r="CV305" s="5" t="s">
        <v>4</v>
      </c>
      <c r="CW305" s="9" t="s">
        <v>6</v>
      </c>
      <c r="CY305" s="4" t="s">
        <v>6</v>
      </c>
      <c r="CZ305" s="5" t="s">
        <v>4</v>
      </c>
      <c r="DA305" s="5" t="s">
        <v>6</v>
      </c>
      <c r="DB305" s="5" t="s">
        <v>6</v>
      </c>
      <c r="DC305" s="5" t="s">
        <v>5</v>
      </c>
      <c r="DD305" s="9" t="s">
        <v>6</v>
      </c>
      <c r="DF305" s="4" t="s">
        <v>6</v>
      </c>
      <c r="DG305" s="5" t="s">
        <v>4</v>
      </c>
      <c r="DH305" s="5" t="s">
        <v>6</v>
      </c>
      <c r="DI305" s="5" t="s">
        <v>6</v>
      </c>
      <c r="DJ305" s="5" t="s">
        <v>6</v>
      </c>
      <c r="DK305" s="9" t="s">
        <v>6</v>
      </c>
    </row>
    <row r="306" spans="14:115" x14ac:dyDescent="0.25">
      <c r="AM306" s="4" t="s">
        <v>6</v>
      </c>
      <c r="AN306" s="5" t="s">
        <v>5</v>
      </c>
      <c r="AO306" s="5" t="s">
        <v>4</v>
      </c>
      <c r="AP306" s="5" t="s">
        <v>4</v>
      </c>
      <c r="AQ306" s="5" t="s">
        <v>4</v>
      </c>
      <c r="AR306" s="9" t="s">
        <v>4</v>
      </c>
      <c r="AT306" s="4" t="s">
        <v>6</v>
      </c>
      <c r="AU306" s="5" t="s">
        <v>5</v>
      </c>
      <c r="AV306" s="5" t="s">
        <v>4</v>
      </c>
      <c r="AW306" s="5" t="s">
        <v>4</v>
      </c>
      <c r="AX306" s="5" t="s">
        <v>5</v>
      </c>
      <c r="AY306" s="9" t="s">
        <v>4</v>
      </c>
      <c r="BA306" s="4" t="s">
        <v>6</v>
      </c>
      <c r="BB306" s="5" t="s">
        <v>5</v>
      </c>
      <c r="BC306" s="5" t="s">
        <v>4</v>
      </c>
      <c r="BD306" s="5" t="s">
        <v>4</v>
      </c>
      <c r="BE306" s="5" t="s">
        <v>6</v>
      </c>
      <c r="BF306" s="9" t="s">
        <v>4</v>
      </c>
      <c r="BN306" s="4" t="s">
        <v>6</v>
      </c>
      <c r="BO306" s="5" t="s">
        <v>5</v>
      </c>
      <c r="BP306" s="5" t="s">
        <v>5</v>
      </c>
      <c r="BQ306" s="5" t="s">
        <v>4</v>
      </c>
      <c r="BR306" s="5" t="s">
        <v>4</v>
      </c>
      <c r="BS306" s="9" t="s">
        <v>5</v>
      </c>
      <c r="BU306" s="4" t="s">
        <v>6</v>
      </c>
      <c r="BV306" s="5" t="s">
        <v>5</v>
      </c>
      <c r="BW306" s="5" t="s">
        <v>5</v>
      </c>
      <c r="BX306" s="5" t="s">
        <v>4</v>
      </c>
      <c r="BY306" s="5" t="s">
        <v>5</v>
      </c>
      <c r="BZ306" s="9" t="s">
        <v>5</v>
      </c>
      <c r="CB306" s="4" t="s">
        <v>6</v>
      </c>
      <c r="CC306" s="5" t="s">
        <v>5</v>
      </c>
      <c r="CD306" s="5" t="s">
        <v>5</v>
      </c>
      <c r="CE306" s="5" t="s">
        <v>4</v>
      </c>
      <c r="CF306" s="5" t="s">
        <v>6</v>
      </c>
      <c r="CG306" s="9" t="s">
        <v>5</v>
      </c>
      <c r="CP306" s="35"/>
      <c r="CR306" s="4" t="s">
        <v>6</v>
      </c>
      <c r="CS306" s="5" t="s">
        <v>5</v>
      </c>
      <c r="CT306" s="5" t="s">
        <v>6</v>
      </c>
      <c r="CU306" s="5" t="s">
        <v>4</v>
      </c>
      <c r="CV306" s="5" t="s">
        <v>4</v>
      </c>
      <c r="CW306" s="9" t="s">
        <v>5</v>
      </c>
      <c r="CY306" s="4" t="s">
        <v>6</v>
      </c>
      <c r="CZ306" s="5" t="s">
        <v>5</v>
      </c>
      <c r="DA306" s="5" t="s">
        <v>6</v>
      </c>
      <c r="DB306" s="5" t="s">
        <v>4</v>
      </c>
      <c r="DC306" s="5" t="s">
        <v>5</v>
      </c>
      <c r="DD306" s="9" t="s">
        <v>6</v>
      </c>
      <c r="DF306" s="4" t="s">
        <v>6</v>
      </c>
      <c r="DG306" s="5" t="s">
        <v>5</v>
      </c>
      <c r="DH306" s="5" t="s">
        <v>6</v>
      </c>
      <c r="DI306" s="5" t="s">
        <v>4</v>
      </c>
      <c r="DJ306" s="5" t="s">
        <v>6</v>
      </c>
      <c r="DK306" s="9" t="s">
        <v>6</v>
      </c>
    </row>
    <row r="307" spans="14:115" x14ac:dyDescent="0.25">
      <c r="N307" s="16" t="s">
        <v>10</v>
      </c>
      <c r="O307" s="15">
        <f>COUNTIF(R224:R304,"Malo")</f>
        <v>48</v>
      </c>
      <c r="U307" s="16" t="s">
        <v>10</v>
      </c>
      <c r="V307" s="15">
        <f>COUNTIF(Y224:Y304,"Malo")</f>
        <v>8</v>
      </c>
      <c r="AB307" s="16" t="s">
        <v>10</v>
      </c>
      <c r="AC307" s="15">
        <f>COUNTIF(AF224:AF304,"Malo")</f>
        <v>3</v>
      </c>
      <c r="AM307" s="4" t="s">
        <v>6</v>
      </c>
      <c r="AN307" s="5" t="s">
        <v>5</v>
      </c>
      <c r="AO307" s="5" t="s">
        <v>4</v>
      </c>
      <c r="AP307" s="5" t="s">
        <v>5</v>
      </c>
      <c r="AQ307" s="5" t="s">
        <v>4</v>
      </c>
      <c r="AR307" s="9" t="s">
        <v>4</v>
      </c>
      <c r="AT307" s="4" t="s">
        <v>6</v>
      </c>
      <c r="AU307" s="5" t="s">
        <v>5</v>
      </c>
      <c r="AV307" s="5" t="s">
        <v>4</v>
      </c>
      <c r="AW307" s="5" t="s">
        <v>5</v>
      </c>
      <c r="AX307" s="5" t="s">
        <v>5</v>
      </c>
      <c r="AY307" s="9" t="s">
        <v>5</v>
      </c>
      <c r="BA307" s="4" t="s">
        <v>6</v>
      </c>
      <c r="BB307" s="5" t="s">
        <v>5</v>
      </c>
      <c r="BC307" s="5" t="s">
        <v>4</v>
      </c>
      <c r="BD307" s="5" t="s">
        <v>5</v>
      </c>
      <c r="BE307" s="5" t="s">
        <v>6</v>
      </c>
      <c r="BF307" s="9" t="s">
        <v>5</v>
      </c>
      <c r="BN307" s="4" t="s">
        <v>6</v>
      </c>
      <c r="BO307" s="5" t="s">
        <v>5</v>
      </c>
      <c r="BP307" s="5" t="s">
        <v>5</v>
      </c>
      <c r="BQ307" s="5" t="s">
        <v>5</v>
      </c>
      <c r="BR307" s="5" t="s">
        <v>4</v>
      </c>
      <c r="BS307" s="9" t="s">
        <v>5</v>
      </c>
      <c r="BU307" s="4" t="s">
        <v>6</v>
      </c>
      <c r="BV307" s="5" t="s">
        <v>5</v>
      </c>
      <c r="BW307" s="5" t="s">
        <v>5</v>
      </c>
      <c r="BX307" s="5" t="s">
        <v>5</v>
      </c>
      <c r="BY307" s="5" t="s">
        <v>5</v>
      </c>
      <c r="BZ307" s="9" t="s">
        <v>5</v>
      </c>
      <c r="CB307" s="4" t="s">
        <v>6</v>
      </c>
      <c r="CC307" s="5" t="s">
        <v>5</v>
      </c>
      <c r="CD307" s="5" t="s">
        <v>5</v>
      </c>
      <c r="CE307" s="5" t="s">
        <v>5</v>
      </c>
      <c r="CF307" s="5" t="s">
        <v>6</v>
      </c>
      <c r="CG307" s="9" t="s">
        <v>5</v>
      </c>
      <c r="CP307" s="35"/>
      <c r="CR307" s="4" t="s">
        <v>6</v>
      </c>
      <c r="CS307" s="5" t="s">
        <v>5</v>
      </c>
      <c r="CT307" s="5" t="s">
        <v>6</v>
      </c>
      <c r="CU307" s="5" t="s">
        <v>5</v>
      </c>
      <c r="CV307" s="5" t="s">
        <v>4</v>
      </c>
      <c r="CW307" s="9" t="s">
        <v>6</v>
      </c>
      <c r="CY307" s="4" t="s">
        <v>6</v>
      </c>
      <c r="CZ307" s="5" t="s">
        <v>5</v>
      </c>
      <c r="DA307" s="5" t="s">
        <v>6</v>
      </c>
      <c r="DB307" s="5" t="s">
        <v>5</v>
      </c>
      <c r="DC307" s="5" t="s">
        <v>5</v>
      </c>
      <c r="DD307" s="9" t="s">
        <v>6</v>
      </c>
      <c r="DF307" s="4" t="s">
        <v>6</v>
      </c>
      <c r="DG307" s="5" t="s">
        <v>5</v>
      </c>
      <c r="DH307" s="5" t="s">
        <v>6</v>
      </c>
      <c r="DI307" s="5" t="s">
        <v>5</v>
      </c>
      <c r="DJ307" s="5" t="s">
        <v>6</v>
      </c>
      <c r="DK307" s="9" t="s">
        <v>6</v>
      </c>
    </row>
    <row r="308" spans="14:115" x14ac:dyDescent="0.25">
      <c r="N308" s="23" t="s">
        <v>11</v>
      </c>
      <c r="O308" s="11">
        <f>COUNTIF(R224:R304,"Bueno")</f>
        <v>31</v>
      </c>
      <c r="U308" s="23" t="s">
        <v>11</v>
      </c>
      <c r="V308" s="11">
        <f>COUNTIF(Y224:Y304,"Bueno")</f>
        <v>58</v>
      </c>
      <c r="AB308" s="23" t="s">
        <v>11</v>
      </c>
      <c r="AC308" s="11">
        <f>COUNTIF(AF224:AF304,"Bueno")</f>
        <v>26</v>
      </c>
      <c r="AM308" s="4" t="s">
        <v>6</v>
      </c>
      <c r="AN308" s="5" t="s">
        <v>5</v>
      </c>
      <c r="AO308" s="5" t="s">
        <v>4</v>
      </c>
      <c r="AP308" s="5" t="s">
        <v>6</v>
      </c>
      <c r="AQ308" s="5" t="s">
        <v>4</v>
      </c>
      <c r="AR308" s="9" t="s">
        <v>5</v>
      </c>
      <c r="AT308" s="4" t="s">
        <v>6</v>
      </c>
      <c r="AU308" s="5" t="s">
        <v>5</v>
      </c>
      <c r="AV308" s="5" t="s">
        <v>4</v>
      </c>
      <c r="AW308" s="5" t="s">
        <v>6</v>
      </c>
      <c r="AX308" s="5" t="s">
        <v>5</v>
      </c>
      <c r="AY308" s="9" t="s">
        <v>5</v>
      </c>
      <c r="BA308" s="4" t="s">
        <v>6</v>
      </c>
      <c r="BB308" s="5" t="s">
        <v>5</v>
      </c>
      <c r="BC308" s="5" t="s">
        <v>4</v>
      </c>
      <c r="BD308" s="5" t="s">
        <v>6</v>
      </c>
      <c r="BE308" s="5" t="s">
        <v>6</v>
      </c>
      <c r="BF308" s="9" t="s">
        <v>5</v>
      </c>
      <c r="BN308" s="4" t="s">
        <v>6</v>
      </c>
      <c r="BO308" s="5" t="s">
        <v>5</v>
      </c>
      <c r="BP308" s="5" t="s">
        <v>5</v>
      </c>
      <c r="BQ308" s="5" t="s">
        <v>6</v>
      </c>
      <c r="BR308" s="5" t="s">
        <v>4</v>
      </c>
      <c r="BS308" s="9" t="s">
        <v>5</v>
      </c>
      <c r="BU308" s="4" t="s">
        <v>6</v>
      </c>
      <c r="BV308" s="5" t="s">
        <v>5</v>
      </c>
      <c r="BW308" s="5" t="s">
        <v>5</v>
      </c>
      <c r="BX308" s="5" t="s">
        <v>6</v>
      </c>
      <c r="BY308" s="5" t="s">
        <v>5</v>
      </c>
      <c r="BZ308" s="9" t="s">
        <v>6</v>
      </c>
      <c r="CB308" s="4" t="s">
        <v>6</v>
      </c>
      <c r="CC308" s="5" t="s">
        <v>5</v>
      </c>
      <c r="CD308" s="5" t="s">
        <v>5</v>
      </c>
      <c r="CE308" s="5" t="s">
        <v>6</v>
      </c>
      <c r="CF308" s="5" t="s">
        <v>6</v>
      </c>
      <c r="CG308" s="9" t="s">
        <v>6</v>
      </c>
      <c r="CP308" s="35"/>
      <c r="CR308" s="4" t="s">
        <v>6</v>
      </c>
      <c r="CS308" s="5" t="s">
        <v>5</v>
      </c>
      <c r="CT308" s="5" t="s">
        <v>6</v>
      </c>
      <c r="CU308" s="5" t="s">
        <v>6</v>
      </c>
      <c r="CV308" s="5" t="s">
        <v>4</v>
      </c>
      <c r="CW308" s="9" t="s">
        <v>6</v>
      </c>
      <c r="CY308" s="4" t="s">
        <v>6</v>
      </c>
      <c r="CZ308" s="5" t="s">
        <v>5</v>
      </c>
      <c r="DA308" s="5" t="s">
        <v>6</v>
      </c>
      <c r="DB308" s="5" t="s">
        <v>6</v>
      </c>
      <c r="DC308" s="5" t="s">
        <v>5</v>
      </c>
      <c r="DD308" s="9" t="s">
        <v>6</v>
      </c>
      <c r="DF308" s="4" t="s">
        <v>6</v>
      </c>
      <c r="DG308" s="5" t="s">
        <v>5</v>
      </c>
      <c r="DH308" s="5" t="s">
        <v>6</v>
      </c>
      <c r="DI308" s="5" t="s">
        <v>6</v>
      </c>
      <c r="DJ308" s="5" t="s">
        <v>6</v>
      </c>
      <c r="DK308" s="9" t="s">
        <v>6</v>
      </c>
    </row>
    <row r="309" spans="14:115" x14ac:dyDescent="0.25">
      <c r="N309" s="18" t="s">
        <v>12</v>
      </c>
      <c r="O309" s="12">
        <f>COUNTIF(R224:R304,"Genial")</f>
        <v>2</v>
      </c>
      <c r="U309" s="18" t="s">
        <v>12</v>
      </c>
      <c r="V309" s="12">
        <f>COUNTIF(Y224:Y304,"Genial")</f>
        <v>15</v>
      </c>
      <c r="AB309" s="18" t="s">
        <v>12</v>
      </c>
      <c r="AC309" s="12">
        <f>COUNTIF(AF224:AF304,"Genial")</f>
        <v>51</v>
      </c>
      <c r="AM309" s="4" t="s">
        <v>6</v>
      </c>
      <c r="AN309" s="5" t="s">
        <v>6</v>
      </c>
      <c r="AO309" s="5" t="s">
        <v>4</v>
      </c>
      <c r="AP309" s="5" t="s">
        <v>4</v>
      </c>
      <c r="AQ309" s="5" t="s">
        <v>4</v>
      </c>
      <c r="AR309" s="9" t="s">
        <v>4</v>
      </c>
      <c r="AT309" s="4" t="s">
        <v>6</v>
      </c>
      <c r="AU309" s="5" t="s">
        <v>6</v>
      </c>
      <c r="AV309" s="5" t="s">
        <v>4</v>
      </c>
      <c r="AW309" s="5" t="s">
        <v>4</v>
      </c>
      <c r="AX309" s="5" t="s">
        <v>5</v>
      </c>
      <c r="AY309" s="9" t="s">
        <v>4</v>
      </c>
      <c r="BA309" s="4" t="s">
        <v>6</v>
      </c>
      <c r="BB309" s="5" t="s">
        <v>6</v>
      </c>
      <c r="BC309" s="5" t="s">
        <v>4</v>
      </c>
      <c r="BD309" s="5" t="s">
        <v>4</v>
      </c>
      <c r="BE309" s="5" t="s">
        <v>6</v>
      </c>
      <c r="BF309" s="9" t="s">
        <v>4</v>
      </c>
      <c r="BN309" s="4" t="s">
        <v>6</v>
      </c>
      <c r="BO309" s="5" t="s">
        <v>6</v>
      </c>
      <c r="BP309" s="5" t="s">
        <v>5</v>
      </c>
      <c r="BQ309" s="5" t="s">
        <v>4</v>
      </c>
      <c r="BR309" s="5" t="s">
        <v>4</v>
      </c>
      <c r="BS309" s="9" t="s">
        <v>5</v>
      </c>
      <c r="BU309" s="4" t="s">
        <v>6</v>
      </c>
      <c r="BV309" s="5" t="s">
        <v>6</v>
      </c>
      <c r="BW309" s="5" t="s">
        <v>5</v>
      </c>
      <c r="BX309" s="5" t="s">
        <v>4</v>
      </c>
      <c r="BY309" s="5" t="s">
        <v>5</v>
      </c>
      <c r="BZ309" s="9" t="s">
        <v>5</v>
      </c>
      <c r="CB309" s="4" t="s">
        <v>6</v>
      </c>
      <c r="CC309" s="5" t="s">
        <v>6</v>
      </c>
      <c r="CD309" s="5" t="s">
        <v>5</v>
      </c>
      <c r="CE309" s="5" t="s">
        <v>4</v>
      </c>
      <c r="CF309" s="5" t="s">
        <v>6</v>
      </c>
      <c r="CG309" s="9" t="s">
        <v>5</v>
      </c>
      <c r="CP309" s="35"/>
      <c r="CR309" s="4" t="s">
        <v>6</v>
      </c>
      <c r="CS309" s="5" t="s">
        <v>6</v>
      </c>
      <c r="CT309" s="5" t="s">
        <v>6</v>
      </c>
      <c r="CU309" s="5" t="s">
        <v>4</v>
      </c>
      <c r="CV309" s="5" t="s">
        <v>4</v>
      </c>
      <c r="CW309" s="9" t="s">
        <v>5</v>
      </c>
      <c r="CY309" s="4" t="s">
        <v>6</v>
      </c>
      <c r="CZ309" s="5" t="s">
        <v>6</v>
      </c>
      <c r="DA309" s="5" t="s">
        <v>6</v>
      </c>
      <c r="DB309" s="5" t="s">
        <v>4</v>
      </c>
      <c r="DC309" s="5" t="s">
        <v>5</v>
      </c>
      <c r="DD309" s="9" t="s">
        <v>6</v>
      </c>
      <c r="DF309" s="4" t="s">
        <v>6</v>
      </c>
      <c r="DG309" s="5" t="s">
        <v>6</v>
      </c>
      <c r="DH309" s="5" t="s">
        <v>6</v>
      </c>
      <c r="DI309" s="5" t="s">
        <v>4</v>
      </c>
      <c r="DJ309" s="5" t="s">
        <v>6</v>
      </c>
      <c r="DK309" s="9" t="s">
        <v>6</v>
      </c>
    </row>
    <row r="310" spans="14:115" x14ac:dyDescent="0.25">
      <c r="O310" s="1">
        <f>O309+O308+O307</f>
        <v>81</v>
      </c>
      <c r="V310" s="1">
        <f>V309+V308+V307</f>
        <v>81</v>
      </c>
      <c r="AC310" s="1">
        <f>AC309+AC308+AC307</f>
        <v>80</v>
      </c>
      <c r="AM310" s="4" t="s">
        <v>6</v>
      </c>
      <c r="AN310" s="5" t="s">
        <v>6</v>
      </c>
      <c r="AO310" s="5" t="s">
        <v>4</v>
      </c>
      <c r="AP310" s="5" t="s">
        <v>5</v>
      </c>
      <c r="AQ310" s="5" t="s">
        <v>4</v>
      </c>
      <c r="AR310" s="9" t="s">
        <v>4</v>
      </c>
      <c r="AT310" s="4" t="s">
        <v>6</v>
      </c>
      <c r="AU310" s="5" t="s">
        <v>6</v>
      </c>
      <c r="AV310" s="5" t="s">
        <v>4</v>
      </c>
      <c r="AW310" s="5" t="s">
        <v>5</v>
      </c>
      <c r="AX310" s="5" t="s">
        <v>5</v>
      </c>
      <c r="AY310" s="9" t="s">
        <v>5</v>
      </c>
      <c r="BA310" s="4" t="s">
        <v>6</v>
      </c>
      <c r="BB310" s="5" t="s">
        <v>6</v>
      </c>
      <c r="BC310" s="5" t="s">
        <v>4</v>
      </c>
      <c r="BD310" s="5" t="s">
        <v>5</v>
      </c>
      <c r="BE310" s="5" t="s">
        <v>6</v>
      </c>
      <c r="BF310" s="9" t="s">
        <v>5</v>
      </c>
      <c r="BN310" s="4" t="s">
        <v>6</v>
      </c>
      <c r="BO310" s="5" t="s">
        <v>6</v>
      </c>
      <c r="BP310" s="5" t="s">
        <v>5</v>
      </c>
      <c r="BQ310" s="5" t="s">
        <v>5</v>
      </c>
      <c r="BR310" s="5" t="s">
        <v>4</v>
      </c>
      <c r="BS310" s="9" t="s">
        <v>5</v>
      </c>
      <c r="BU310" s="4" t="s">
        <v>6</v>
      </c>
      <c r="BV310" s="5" t="s">
        <v>6</v>
      </c>
      <c r="BW310" s="5" t="s">
        <v>5</v>
      </c>
      <c r="BX310" s="5" t="s">
        <v>5</v>
      </c>
      <c r="BY310" s="5" t="s">
        <v>5</v>
      </c>
      <c r="BZ310" s="9" t="s">
        <v>6</v>
      </c>
      <c r="CB310" s="4" t="s">
        <v>6</v>
      </c>
      <c r="CC310" s="5" t="s">
        <v>6</v>
      </c>
      <c r="CD310" s="5" t="s">
        <v>5</v>
      </c>
      <c r="CE310" s="5" t="s">
        <v>5</v>
      </c>
      <c r="CF310" s="5" t="s">
        <v>6</v>
      </c>
      <c r="CG310" s="9" t="s">
        <v>6</v>
      </c>
      <c r="CP310" s="35"/>
      <c r="CR310" s="4" t="s">
        <v>6</v>
      </c>
      <c r="CS310" s="5" t="s">
        <v>6</v>
      </c>
      <c r="CT310" s="5" t="s">
        <v>6</v>
      </c>
      <c r="CU310" s="5" t="s">
        <v>5</v>
      </c>
      <c r="CV310" s="5" t="s">
        <v>4</v>
      </c>
      <c r="CW310" s="9" t="s">
        <v>6</v>
      </c>
      <c r="CY310" s="4" t="s">
        <v>6</v>
      </c>
      <c r="CZ310" s="5" t="s">
        <v>6</v>
      </c>
      <c r="DA310" s="5" t="s">
        <v>6</v>
      </c>
      <c r="DB310" s="5" t="s">
        <v>5</v>
      </c>
      <c r="DC310" s="5" t="s">
        <v>5</v>
      </c>
      <c r="DD310" s="9" t="s">
        <v>6</v>
      </c>
      <c r="DF310" s="4" t="s">
        <v>6</v>
      </c>
      <c r="DG310" s="5" t="s">
        <v>6</v>
      </c>
      <c r="DH310" s="5" t="s">
        <v>6</v>
      </c>
      <c r="DI310" s="5" t="s">
        <v>5</v>
      </c>
      <c r="DJ310" s="5" t="s">
        <v>6</v>
      </c>
      <c r="DK310" s="9" t="s">
        <v>6</v>
      </c>
    </row>
    <row r="311" spans="14:115" x14ac:dyDescent="0.25">
      <c r="AM311" s="4" t="s">
        <v>6</v>
      </c>
      <c r="AN311" s="5" t="s">
        <v>6</v>
      </c>
      <c r="AO311" s="5" t="s">
        <v>4</v>
      </c>
      <c r="AP311" s="5" t="s">
        <v>6</v>
      </c>
      <c r="AQ311" s="5" t="s">
        <v>4</v>
      </c>
      <c r="AR311" s="9" t="s">
        <v>5</v>
      </c>
      <c r="AT311" s="4" t="s">
        <v>6</v>
      </c>
      <c r="AU311" s="5" t="s">
        <v>6</v>
      </c>
      <c r="AV311" s="5" t="s">
        <v>4</v>
      </c>
      <c r="AW311" s="5" t="s">
        <v>6</v>
      </c>
      <c r="AX311" s="5" t="s">
        <v>5</v>
      </c>
      <c r="AY311" s="9" t="s">
        <v>5</v>
      </c>
      <c r="BA311" s="6" t="s">
        <v>6</v>
      </c>
      <c r="BB311" s="7" t="s">
        <v>6</v>
      </c>
      <c r="BC311" s="7" t="s">
        <v>4</v>
      </c>
      <c r="BD311" s="7" t="s">
        <v>6</v>
      </c>
      <c r="BE311" s="7" t="s">
        <v>6</v>
      </c>
      <c r="BF311" s="10" t="s">
        <v>5</v>
      </c>
      <c r="BN311" s="4" t="s">
        <v>6</v>
      </c>
      <c r="BO311" s="5" t="s">
        <v>6</v>
      </c>
      <c r="BP311" s="5" t="s">
        <v>5</v>
      </c>
      <c r="BQ311" s="5" t="s">
        <v>6</v>
      </c>
      <c r="BR311" s="5" t="s">
        <v>4</v>
      </c>
      <c r="BS311" s="9" t="s">
        <v>6</v>
      </c>
      <c r="BU311" s="4" t="s">
        <v>6</v>
      </c>
      <c r="BV311" s="5" t="s">
        <v>6</v>
      </c>
      <c r="BW311" s="5" t="s">
        <v>5</v>
      </c>
      <c r="BX311" s="5" t="s">
        <v>6</v>
      </c>
      <c r="BY311" s="5" t="s">
        <v>5</v>
      </c>
      <c r="BZ311" s="9" t="s">
        <v>6</v>
      </c>
      <c r="CB311" s="6" t="s">
        <v>6</v>
      </c>
      <c r="CC311" s="7" t="s">
        <v>6</v>
      </c>
      <c r="CD311" s="7" t="s">
        <v>5</v>
      </c>
      <c r="CE311" s="7" t="s">
        <v>6</v>
      </c>
      <c r="CF311" s="7" t="s">
        <v>6</v>
      </c>
      <c r="CG311" s="10" t="s">
        <v>6</v>
      </c>
      <c r="CP311" s="35"/>
      <c r="CR311" s="4" t="s">
        <v>6</v>
      </c>
      <c r="CS311" s="5" t="s">
        <v>6</v>
      </c>
      <c r="CT311" s="5" t="s">
        <v>6</v>
      </c>
      <c r="CU311" s="5" t="s">
        <v>6</v>
      </c>
      <c r="CV311" s="5" t="s">
        <v>4</v>
      </c>
      <c r="CW311" s="9" t="s">
        <v>6</v>
      </c>
      <c r="CY311" s="4" t="s">
        <v>6</v>
      </c>
      <c r="CZ311" s="5" t="s">
        <v>6</v>
      </c>
      <c r="DA311" s="5" t="s">
        <v>6</v>
      </c>
      <c r="DB311" s="5" t="s">
        <v>6</v>
      </c>
      <c r="DC311" s="5" t="s">
        <v>5</v>
      </c>
      <c r="DD311" s="9" t="s">
        <v>6</v>
      </c>
      <c r="DF311" s="6" t="s">
        <v>6</v>
      </c>
      <c r="DG311" s="7" t="s">
        <v>6</v>
      </c>
      <c r="DH311" s="7" t="s">
        <v>6</v>
      </c>
      <c r="DI311" s="7" t="s">
        <v>6</v>
      </c>
      <c r="DJ311" s="7" t="s">
        <v>6</v>
      </c>
      <c r="DK311" s="10" t="s">
        <v>6</v>
      </c>
    </row>
    <row r="312" spans="14:115" x14ac:dyDescent="0.25">
      <c r="N312" s="25" t="s">
        <v>13</v>
      </c>
      <c r="O312" s="24"/>
      <c r="U312" s="25" t="s">
        <v>13</v>
      </c>
      <c r="V312" s="24"/>
      <c r="AB312" s="25" t="s">
        <v>13</v>
      </c>
      <c r="AC312" s="24"/>
      <c r="CP312" s="35"/>
    </row>
    <row r="313" spans="14:115" x14ac:dyDescent="0.25">
      <c r="N313" s="14" t="s">
        <v>14</v>
      </c>
      <c r="O313" s="15">
        <f>LOG(O307/$O$310,3)</f>
        <v>-0.47628098571417027</v>
      </c>
      <c r="U313" s="14" t="s">
        <v>14</v>
      </c>
      <c r="V313" s="15">
        <f>LOG(V307/$V$310,3)</f>
        <v>-2.1072107392856276</v>
      </c>
      <c r="AB313" s="14" t="s">
        <v>14</v>
      </c>
      <c r="AC313" s="15">
        <f>LOG(AC307/$AC$310,3)</f>
        <v>-2.9886925350037568</v>
      </c>
      <c r="CP313" s="35"/>
    </row>
    <row r="314" spans="14:115" x14ac:dyDescent="0.25">
      <c r="N314" s="13" t="s">
        <v>15</v>
      </c>
      <c r="O314" s="15">
        <f t="shared" ref="O314:O315" si="14">LOG(O308/$O$310,3)</f>
        <v>-0.87425014274298507</v>
      </c>
      <c r="U314" s="13" t="s">
        <v>15</v>
      </c>
      <c r="V314" s="15">
        <f t="shared" ref="V314:V315" si="15">LOG(V308/$V$310,3)</f>
        <v>-0.30402549431787995</v>
      </c>
      <c r="AB314" s="13" t="s">
        <v>15</v>
      </c>
      <c r="AC314" s="15">
        <f t="shared" ref="AC314:AC315" si="16">LOG(AC308/$AC$310,3)</f>
        <v>-1.0230452619595067</v>
      </c>
      <c r="AN314" s="16" t="s">
        <v>10</v>
      </c>
      <c r="AO314" s="15">
        <f>COUNTIF(AR285:AR311,"Malo")</f>
        <v>21</v>
      </c>
      <c r="AU314" s="16" t="s">
        <v>10</v>
      </c>
      <c r="AV314" s="15">
        <f>COUNTIF(AY285:AY311,"Malo")</f>
        <v>15</v>
      </c>
      <c r="BB314" s="16" t="s">
        <v>10</v>
      </c>
      <c r="BC314" s="15">
        <f>COUNTIF(BF285:BF311,"Malo")</f>
        <v>12</v>
      </c>
      <c r="BO314" s="16" t="s">
        <v>10</v>
      </c>
      <c r="BP314" s="15">
        <f>COUNTIF(BS285:BS311,"Malo")</f>
        <v>5</v>
      </c>
      <c r="BV314" s="16" t="s">
        <v>10</v>
      </c>
      <c r="BW314" s="15">
        <f>COUNTIF(BZ285:BZ311,"Malo")</f>
        <v>2</v>
      </c>
      <c r="CC314" s="16" t="s">
        <v>10</v>
      </c>
      <c r="CD314" s="15">
        <f>COUNTIF(CG285:CG311,"Malo")</f>
        <v>1</v>
      </c>
      <c r="CP314" s="35"/>
      <c r="CS314" s="16" t="s">
        <v>10</v>
      </c>
      <c r="CT314" s="15">
        <f>COUNTIF(CW285:CW311,"Malo")</f>
        <v>2</v>
      </c>
      <c r="CZ314" s="16" t="s">
        <v>10</v>
      </c>
      <c r="DA314" s="15">
        <f>COUNTIF(DD285:DD311,"Malo")</f>
        <v>1</v>
      </c>
      <c r="DG314" s="16" t="s">
        <v>10</v>
      </c>
      <c r="DH314" s="15">
        <f>COUNTIF(DK285:DK311,"Malo")</f>
        <v>0</v>
      </c>
    </row>
    <row r="315" spans="14:115" x14ac:dyDescent="0.25">
      <c r="N315" s="13" t="s">
        <v>16</v>
      </c>
      <c r="O315" s="15">
        <f t="shared" si="14"/>
        <v>-3.3690702464285427</v>
      </c>
      <c r="U315" s="13" t="s">
        <v>16</v>
      </c>
      <c r="V315" s="15">
        <f t="shared" si="15"/>
        <v>-1.5350264792820729</v>
      </c>
      <c r="AB315" s="13" t="s">
        <v>16</v>
      </c>
      <c r="AC315" s="15">
        <f t="shared" si="16"/>
        <v>-0.40979061184119109</v>
      </c>
      <c r="AN315" s="23" t="s">
        <v>11</v>
      </c>
      <c r="AO315" s="11">
        <f>COUNTIF(AR285:AR311,"Bueno")</f>
        <v>6</v>
      </c>
      <c r="AU315" s="23" t="s">
        <v>11</v>
      </c>
      <c r="AV315" s="11">
        <f>COUNTIF(AY285:AY311,"Bueno")</f>
        <v>12</v>
      </c>
      <c r="BB315" s="23" t="s">
        <v>11</v>
      </c>
      <c r="BC315" s="11">
        <f>COUNTIF(BF285:BF311,"Bueno")</f>
        <v>13</v>
      </c>
      <c r="BO315" s="23" t="s">
        <v>11</v>
      </c>
      <c r="BP315" s="11">
        <f>COUNTIF(BS285:BS311,"Bueno")</f>
        <v>21</v>
      </c>
      <c r="BV315" s="23" t="s">
        <v>11</v>
      </c>
      <c r="BW315" s="11">
        <f>COUNTIF(BZ285:BZ311,"Bueno")</f>
        <v>20</v>
      </c>
      <c r="CC315" s="23" t="s">
        <v>11</v>
      </c>
      <c r="CD315" s="11">
        <f>COUNTIF(CG285:CG311,"Bueno")</f>
        <v>17</v>
      </c>
      <c r="CP315" s="35"/>
      <c r="CS315" s="23" t="s">
        <v>11</v>
      </c>
      <c r="CT315" s="11">
        <f>COUNTIF(CW285:CW311,"Bueno")</f>
        <v>12</v>
      </c>
      <c r="CZ315" s="23" t="s">
        <v>11</v>
      </c>
      <c r="DA315" s="11">
        <f>COUNTIF(DD285:DD311,"Bueno")</f>
        <v>8</v>
      </c>
      <c r="DG315" s="23" t="s">
        <v>11</v>
      </c>
      <c r="DH315" s="11">
        <f>COUNTIF(DK285:DK311,"Bueno")</f>
        <v>6</v>
      </c>
    </row>
    <row r="316" spans="14:115" x14ac:dyDescent="0.25">
      <c r="N316" s="13" t="s">
        <v>18</v>
      </c>
      <c r="O316" s="11">
        <f>-(O307/$O$310)</f>
        <v>-0.59259259259259256</v>
      </c>
      <c r="U316" s="13" t="s">
        <v>18</v>
      </c>
      <c r="V316" s="11">
        <f>-(V307/$V$310)</f>
        <v>-9.8765432098765427E-2</v>
      </c>
      <c r="AB316" s="13" t="s">
        <v>18</v>
      </c>
      <c r="AC316" s="11">
        <f>-(AC307/$AC$310)</f>
        <v>-3.7499999999999999E-2</v>
      </c>
      <c r="AN316" s="18" t="s">
        <v>12</v>
      </c>
      <c r="AO316" s="12">
        <f>COUNTIF(AR285:AR311,"Genial")</f>
        <v>0</v>
      </c>
      <c r="AU316" s="18" t="s">
        <v>12</v>
      </c>
      <c r="AV316" s="12">
        <f>COUNTIF(AY285:AY311,"Genial")</f>
        <v>0</v>
      </c>
      <c r="BB316" s="18" t="s">
        <v>12</v>
      </c>
      <c r="BC316" s="12">
        <f>COUNTIF(BF285:BF311,"Genial")</f>
        <v>2</v>
      </c>
      <c r="BO316" s="18" t="s">
        <v>12</v>
      </c>
      <c r="BP316" s="12">
        <f>COUNTIF(BS285:BS311,"Genial")</f>
        <v>1</v>
      </c>
      <c r="BV316" s="18" t="s">
        <v>12</v>
      </c>
      <c r="BW316" s="12">
        <f>COUNTIF(BZ285:BZ311,"Genial")</f>
        <v>5</v>
      </c>
      <c r="CC316" s="18" t="s">
        <v>12</v>
      </c>
      <c r="CD316" s="12">
        <f>COUNTIF(CG285:CG311,"Genial")</f>
        <v>9</v>
      </c>
      <c r="CP316" s="35"/>
      <c r="CS316" s="18" t="s">
        <v>12</v>
      </c>
      <c r="CT316" s="12">
        <f>COUNTIF(CW285:CW311,"Genial")</f>
        <v>12</v>
      </c>
      <c r="CZ316" s="18" t="s">
        <v>12</v>
      </c>
      <c r="DA316" s="12">
        <f>COUNTIF(DD285:DD311,"Genial")</f>
        <v>18</v>
      </c>
      <c r="DG316" s="18" t="s">
        <v>12</v>
      </c>
      <c r="DH316" s="12">
        <f>COUNTIF(DK285:DK311,"Genial")</f>
        <v>21</v>
      </c>
    </row>
    <row r="317" spans="14:115" x14ac:dyDescent="0.25">
      <c r="N317" s="13" t="s">
        <v>19</v>
      </c>
      <c r="O317" s="11">
        <f>-(O308/$O$310)</f>
        <v>-0.38271604938271603</v>
      </c>
      <c r="U317" s="13" t="s">
        <v>19</v>
      </c>
      <c r="V317" s="11">
        <f t="shared" ref="V317:V318" si="17">-(V308/$V$310)</f>
        <v>-0.71604938271604934</v>
      </c>
      <c r="AB317" s="13" t="s">
        <v>19</v>
      </c>
      <c r="AC317" s="11">
        <f t="shared" ref="AC317:AC318" si="18">-(AC308/$AC$310)</f>
        <v>-0.32500000000000001</v>
      </c>
      <c r="AO317" s="1">
        <f>AO316+AO315+AO314</f>
        <v>27</v>
      </c>
      <c r="AV317" s="1">
        <f>AV316+AV315+AV314</f>
        <v>27</v>
      </c>
      <c r="BC317" s="1">
        <f>BC316+BC315+BC314</f>
        <v>27</v>
      </c>
      <c r="BP317" s="1">
        <f>BP316+BP315+BP314</f>
        <v>27</v>
      </c>
      <c r="BW317" s="1">
        <f>BW316+BW315+BW314</f>
        <v>27</v>
      </c>
      <c r="CD317" s="1">
        <f>CD316+CD315+CD314</f>
        <v>27</v>
      </c>
      <c r="CP317" s="35"/>
      <c r="CT317" s="1">
        <f>CT316+CT315+CT314</f>
        <v>26</v>
      </c>
      <c r="DA317" s="1">
        <f>DA316+DA315+DA314</f>
        <v>27</v>
      </c>
      <c r="DH317" s="1">
        <f>DH316+DH315+DH314</f>
        <v>27</v>
      </c>
    </row>
    <row r="318" spans="14:115" x14ac:dyDescent="0.25">
      <c r="N318" s="13" t="s">
        <v>20</v>
      </c>
      <c r="O318" s="11">
        <f t="shared" ref="O318" si="19">-(O309/$O$310)</f>
        <v>-2.4691358024691357E-2</v>
      </c>
      <c r="U318" s="13" t="s">
        <v>20</v>
      </c>
      <c r="V318" s="11">
        <f t="shared" si="17"/>
        <v>-0.18518518518518517</v>
      </c>
      <c r="AB318" s="13" t="s">
        <v>20</v>
      </c>
      <c r="AC318" s="11">
        <f t="shared" si="18"/>
        <v>-0.63749999999999996</v>
      </c>
      <c r="CP318" s="35"/>
    </row>
    <row r="319" spans="14:115" x14ac:dyDescent="0.25">
      <c r="N319" s="19"/>
      <c r="O319" s="11"/>
      <c r="U319" s="19"/>
      <c r="V319" s="11"/>
      <c r="AB319" s="19"/>
      <c r="AC319" s="11"/>
      <c r="AN319" s="25" t="s">
        <v>13</v>
      </c>
      <c r="AO319" s="32"/>
      <c r="AU319" s="25" t="s">
        <v>13</v>
      </c>
      <c r="AV319" s="32"/>
      <c r="BB319" s="25" t="s">
        <v>13</v>
      </c>
      <c r="BC319" s="32"/>
      <c r="BO319" s="25" t="s">
        <v>13</v>
      </c>
      <c r="BP319" s="32"/>
      <c r="BV319" s="25" t="s">
        <v>13</v>
      </c>
      <c r="BW319" s="32"/>
      <c r="CC319" s="25" t="s">
        <v>13</v>
      </c>
      <c r="CD319" s="32"/>
      <c r="CP319" s="35"/>
      <c r="CS319" s="25" t="s">
        <v>13</v>
      </c>
      <c r="CT319" s="32"/>
      <c r="CZ319" s="25" t="s">
        <v>13</v>
      </c>
      <c r="DA319" s="32"/>
      <c r="DG319" s="25" t="s">
        <v>13</v>
      </c>
      <c r="DH319" s="32"/>
    </row>
    <row r="320" spans="14:115" x14ac:dyDescent="0.25">
      <c r="N320" s="20" t="s">
        <v>17</v>
      </c>
      <c r="O320" s="21">
        <f>O316*O313+O317*O314+O318*O315</f>
        <v>0.70001706459468893</v>
      </c>
      <c r="U320" s="20" t="s">
        <v>17</v>
      </c>
      <c r="V320" s="21">
        <f>V316*V313+V317*V314+V318*V315</f>
        <v>0.71008100955497722</v>
      </c>
      <c r="AB320" s="20" t="s">
        <v>17</v>
      </c>
      <c r="AC320" s="21">
        <f>AC316*AC313+AC317*AC314+AC318*AC315</f>
        <v>0.70580719524823987</v>
      </c>
      <c r="AN320" s="14" t="s">
        <v>14</v>
      </c>
      <c r="AO320" s="15">
        <f>LOG(AO314/AO317,3)</f>
        <v>-0.2287562508385777</v>
      </c>
      <c r="AU320" s="14" t="s">
        <v>14</v>
      </c>
      <c r="AV320" s="15">
        <f>LOG(AV314/AV317,3)</f>
        <v>-0.5350264792820727</v>
      </c>
      <c r="BB320" s="14" t="s">
        <v>14</v>
      </c>
      <c r="BC320" s="15">
        <f>LOG(BC314/BC317,3)</f>
        <v>-0.73814049285708505</v>
      </c>
      <c r="BO320" s="14" t="s">
        <v>14</v>
      </c>
      <c r="BP320" s="15">
        <f>LOG(BP314/BP317,3)</f>
        <v>-1.5350264792820729</v>
      </c>
      <c r="BV320" s="14" t="s">
        <v>14</v>
      </c>
      <c r="BW320" s="15">
        <f>LOG(BW314/BW317,3)</f>
        <v>-2.3690702464285422</v>
      </c>
      <c r="CC320" s="14" t="s">
        <v>14</v>
      </c>
      <c r="CD320" s="15">
        <f>LOG(CD314/CD317,3)</f>
        <v>-3</v>
      </c>
      <c r="CP320" s="35"/>
      <c r="CS320" s="14" t="s">
        <v>14</v>
      </c>
      <c r="CT320" s="15">
        <f>LOG(CT314/CT317,3)</f>
        <v>-2.3347175194727927</v>
      </c>
      <c r="CZ320" s="14" t="s">
        <v>14</v>
      </c>
      <c r="DA320" s="15">
        <f>LOG(DA314/DA317,3)</f>
        <v>-3</v>
      </c>
      <c r="DG320" s="14" t="s">
        <v>14</v>
      </c>
      <c r="DH320" s="15" t="e">
        <f>LOG(DH314/DH317,3)</f>
        <v>#NUM!</v>
      </c>
      <c r="DI320">
        <v>0</v>
      </c>
    </row>
    <row r="321" spans="13:115" x14ac:dyDescent="0.25">
      <c r="AN321" s="13" t="s">
        <v>15</v>
      </c>
      <c r="AO321" s="15">
        <f>LOG(AO315/AO317,3)</f>
        <v>-1.3690702464285425</v>
      </c>
      <c r="AU321" s="13" t="s">
        <v>15</v>
      </c>
      <c r="AV321" s="15">
        <f>LOG(AV315/AV317,3)</f>
        <v>-0.73814049285708505</v>
      </c>
      <c r="BB321" s="13" t="s">
        <v>15</v>
      </c>
      <c r="BC321" s="15">
        <f>LOG(BC315/BC317,3)</f>
        <v>-0.66528248052720729</v>
      </c>
      <c r="BO321" s="13" t="s">
        <v>15</v>
      </c>
      <c r="BP321" s="15">
        <f>LOG(BP315/BP317,3)</f>
        <v>-0.2287562508385777</v>
      </c>
      <c r="BV321" s="13" t="s">
        <v>15</v>
      </c>
      <c r="BW321" s="15">
        <f>LOG(BW315/BW317,3)</f>
        <v>-0.27316697213915803</v>
      </c>
      <c r="CC321" s="13" t="s">
        <v>15</v>
      </c>
      <c r="CD321" s="15">
        <f>LOG(CD315/CD317,3)</f>
        <v>-0.42109807683743405</v>
      </c>
      <c r="CP321" s="35"/>
      <c r="CS321" s="13" t="s">
        <v>15</v>
      </c>
      <c r="CT321" s="15">
        <f>LOG(CT315/CT317,3)</f>
        <v>-0.70378776590133518</v>
      </c>
      <c r="CZ321" s="13" t="s">
        <v>15</v>
      </c>
      <c r="DA321" s="15">
        <f>LOG(DA315/DA317,3)</f>
        <v>-1.1072107392856276</v>
      </c>
      <c r="DG321" s="13" t="s">
        <v>15</v>
      </c>
      <c r="DH321" s="15">
        <f>LOG(DH315/DH317,3)</f>
        <v>-1.3690702464285425</v>
      </c>
    </row>
    <row r="322" spans="13:115" x14ac:dyDescent="0.25">
      <c r="AN322" s="13" t="s">
        <v>16</v>
      </c>
      <c r="AO322" s="15" t="e">
        <f>LOG(AO316/AO317,3)</f>
        <v>#NUM!</v>
      </c>
      <c r="AP322">
        <v>0</v>
      </c>
      <c r="AU322" s="13" t="s">
        <v>16</v>
      </c>
      <c r="AV322" s="15" t="e">
        <f>LOG(AV316/AV317,3)</f>
        <v>#NUM!</v>
      </c>
      <c r="AW322">
        <v>0</v>
      </c>
      <c r="BB322" s="13" t="s">
        <v>16</v>
      </c>
      <c r="BC322" s="15">
        <f>LOG(BC316/BC317,3)</f>
        <v>-2.3690702464285422</v>
      </c>
      <c r="BO322" s="13" t="s">
        <v>16</v>
      </c>
      <c r="BP322" s="15">
        <f>LOG(BP316/BP317,3)</f>
        <v>-3</v>
      </c>
      <c r="BV322" s="13" t="s">
        <v>16</v>
      </c>
      <c r="BW322" s="15">
        <f>LOG(BW316/BW317,3)</f>
        <v>-1.5350264792820729</v>
      </c>
      <c r="CC322" s="13" t="s">
        <v>16</v>
      </c>
      <c r="CD322" s="15">
        <f>LOG(CD316/CD317,3)</f>
        <v>-1</v>
      </c>
      <c r="CP322" s="35"/>
      <c r="CS322" s="13" t="s">
        <v>16</v>
      </c>
      <c r="CT322" s="15">
        <f>LOG(CT316/CT317,3)</f>
        <v>-0.70378776590133518</v>
      </c>
      <c r="CZ322" s="13" t="s">
        <v>16</v>
      </c>
      <c r="DA322" s="15">
        <f>LOG(DA316/DA317,3)</f>
        <v>-0.36907024642854258</v>
      </c>
      <c r="DG322" s="13" t="s">
        <v>16</v>
      </c>
      <c r="DH322" s="15">
        <f>LOG(DH316/DH317,3)</f>
        <v>-0.2287562508385777</v>
      </c>
    </row>
    <row r="323" spans="13:115" x14ac:dyDescent="0.25">
      <c r="N323" s="26"/>
      <c r="O323" s="27"/>
      <c r="P323" s="27"/>
      <c r="Q323" s="27"/>
      <c r="R323" s="27"/>
      <c r="S323" s="27"/>
      <c r="T323" s="28"/>
      <c r="U323" s="26" t="s">
        <v>22</v>
      </c>
      <c r="V323" s="1">
        <f>$K$16-((O310/$K$6)*O320+(V310/$K$6)*V320+(AC310/$K$6)*AC320)</f>
        <v>0.25441783795961903</v>
      </c>
      <c r="W323" s="27"/>
      <c r="X323" s="27"/>
      <c r="Y323" s="27"/>
      <c r="Z323" s="27"/>
      <c r="AA323" s="27"/>
      <c r="AB323" s="27"/>
      <c r="AC323" s="28"/>
      <c r="AN323" s="13" t="s">
        <v>18</v>
      </c>
      <c r="AO323" s="11">
        <f>-(AO314/AO317)</f>
        <v>-0.77777777777777779</v>
      </c>
      <c r="AU323" s="13" t="s">
        <v>18</v>
      </c>
      <c r="AV323" s="11">
        <f>-(AV314/AV317)</f>
        <v>-0.55555555555555558</v>
      </c>
      <c r="BB323" s="13" t="s">
        <v>18</v>
      </c>
      <c r="BC323" s="11">
        <f>-(BC314/BC317)</f>
        <v>-0.44444444444444442</v>
      </c>
      <c r="BO323" s="13" t="s">
        <v>18</v>
      </c>
      <c r="BP323" s="11">
        <f>-(BP314/BP317)</f>
        <v>-0.18518518518518517</v>
      </c>
      <c r="BV323" s="13" t="s">
        <v>18</v>
      </c>
      <c r="BW323" s="11">
        <f>-(BW314/BW317)</f>
        <v>-7.407407407407407E-2</v>
      </c>
      <c r="CC323" s="13" t="s">
        <v>18</v>
      </c>
      <c r="CD323" s="11">
        <f>-(CD314/CD317)</f>
        <v>-3.7037037037037035E-2</v>
      </c>
      <c r="CP323" s="35"/>
      <c r="CS323" s="13" t="s">
        <v>18</v>
      </c>
      <c r="CT323" s="11">
        <f>-(CT314/CT317)</f>
        <v>-7.6923076923076927E-2</v>
      </c>
      <c r="CZ323" s="13" t="s">
        <v>18</v>
      </c>
      <c r="DA323" s="11">
        <f>-(DA314/DA317)</f>
        <v>-3.7037037037037035E-2</v>
      </c>
      <c r="DG323" s="13" t="s">
        <v>18</v>
      </c>
      <c r="DH323" s="11">
        <f>-(DH314/DH317)</f>
        <v>0</v>
      </c>
    </row>
    <row r="324" spans="13:115" x14ac:dyDescent="0.25">
      <c r="AN324" s="13" t="s">
        <v>19</v>
      </c>
      <c r="AO324" s="11">
        <f>-(AO315/AO317)</f>
        <v>-0.22222222222222221</v>
      </c>
      <c r="AU324" s="13" t="s">
        <v>19</v>
      </c>
      <c r="AV324" s="11">
        <f>-(AV315/AV317)</f>
        <v>-0.44444444444444442</v>
      </c>
      <c r="BB324" s="13" t="s">
        <v>19</v>
      </c>
      <c r="BC324" s="11">
        <f>-(BC315/BC317)</f>
        <v>-0.48148148148148145</v>
      </c>
      <c r="BO324" s="13" t="s">
        <v>19</v>
      </c>
      <c r="BP324" s="11">
        <f>-(BP315/BP317)</f>
        <v>-0.77777777777777779</v>
      </c>
      <c r="BV324" s="13" t="s">
        <v>19</v>
      </c>
      <c r="BW324" s="11">
        <f>-(BW315/BW317)</f>
        <v>-0.7407407407407407</v>
      </c>
      <c r="CC324" s="13" t="s">
        <v>19</v>
      </c>
      <c r="CD324" s="11">
        <f>-(CD315/CD317)</f>
        <v>-0.62962962962962965</v>
      </c>
      <c r="CP324" s="35"/>
      <c r="CS324" s="13" t="s">
        <v>19</v>
      </c>
      <c r="CT324" s="11">
        <f>-(CT315/CT317)</f>
        <v>-0.46153846153846156</v>
      </c>
      <c r="CZ324" s="13" t="s">
        <v>19</v>
      </c>
      <c r="DA324" s="11">
        <f>-(DA315/DA317)</f>
        <v>-0.29629629629629628</v>
      </c>
      <c r="DG324" s="13" t="s">
        <v>19</v>
      </c>
      <c r="DH324" s="11">
        <f>-(DH315/DH317)</f>
        <v>-0.22222222222222221</v>
      </c>
    </row>
    <row r="325" spans="13:115" x14ac:dyDescent="0.25">
      <c r="AN325" s="13" t="s">
        <v>20</v>
      </c>
      <c r="AO325" s="11">
        <f>-(AO316/AO317)</f>
        <v>0</v>
      </c>
      <c r="AU325" s="13" t="s">
        <v>20</v>
      </c>
      <c r="AV325" s="11">
        <f>-(AV316/AV317)</f>
        <v>0</v>
      </c>
      <c r="BB325" s="13" t="s">
        <v>20</v>
      </c>
      <c r="BC325" s="11">
        <f>-(BC316/BC317)</f>
        <v>-7.407407407407407E-2</v>
      </c>
      <c r="BO325" s="13" t="s">
        <v>20</v>
      </c>
      <c r="BP325" s="11">
        <f>-(BP316/BP317)</f>
        <v>-3.7037037037037035E-2</v>
      </c>
      <c r="BV325" s="13" t="s">
        <v>20</v>
      </c>
      <c r="BW325" s="11">
        <f>-(BW316/BW317)</f>
        <v>-0.18518518518518517</v>
      </c>
      <c r="CC325" s="13" t="s">
        <v>20</v>
      </c>
      <c r="CD325" s="11">
        <f>-(CD316/CD317)</f>
        <v>-0.33333333333333331</v>
      </c>
      <c r="CP325" s="35"/>
      <c r="CS325" s="13" t="s">
        <v>20</v>
      </c>
      <c r="CT325" s="11">
        <f>-(CT316/CT317)</f>
        <v>-0.46153846153846156</v>
      </c>
      <c r="CZ325" s="13" t="s">
        <v>20</v>
      </c>
      <c r="DA325" s="11">
        <f>-(DA316/DA317)</f>
        <v>-0.66666666666666663</v>
      </c>
      <c r="DG325" s="13" t="s">
        <v>20</v>
      </c>
      <c r="DH325" s="11">
        <f>-(DH316/DH317)</f>
        <v>-0.77777777777777779</v>
      </c>
    </row>
    <row r="326" spans="13:115" x14ac:dyDescent="0.25">
      <c r="AN326" s="19"/>
      <c r="AO326" s="11"/>
      <c r="AU326" s="19"/>
      <c r="AV326" s="11"/>
      <c r="BB326" s="19"/>
      <c r="BC326" s="11"/>
      <c r="BO326" s="19"/>
      <c r="BP326" s="11"/>
      <c r="BV326" s="19"/>
      <c r="BW326" s="11"/>
      <c r="CC326" s="19"/>
      <c r="CD326" s="11"/>
      <c r="CP326" s="35"/>
      <c r="CS326" s="19"/>
      <c r="CT326" s="11"/>
      <c r="CZ326" s="19"/>
      <c r="DA326" s="11"/>
      <c r="DG326" s="19"/>
      <c r="DH326" s="11"/>
    </row>
    <row r="327" spans="13:115" x14ac:dyDescent="0.25">
      <c r="AN327" s="20" t="s">
        <v>17</v>
      </c>
      <c r="AO327" s="21">
        <f>AO323*AO320+AO324*AO321+AO325*AP322</f>
        <v>0.48215936096968093</v>
      </c>
      <c r="AU327" s="20" t="s">
        <v>17</v>
      </c>
      <c r="AV327" s="21">
        <f>AV323*AV320+AV324*AV321+AV325*AW322</f>
        <v>0.62529937420430037</v>
      </c>
      <c r="BB327" s="20" t="s">
        <v>17</v>
      </c>
      <c r="BC327" s="21">
        <f>BC323*BC320+BC324*BC321+BC325*BC322</f>
        <v>0.82387032051836284</v>
      </c>
      <c r="BO327" s="20" t="s">
        <v>17</v>
      </c>
      <c r="BP327" s="21">
        <f>BP323*BP320+BP324*BP321+BP325*BP322</f>
        <v>0.57329680237112957</v>
      </c>
      <c r="BV327" s="20" t="s">
        <v>17</v>
      </c>
      <c r="BW327" s="21">
        <f>BW323*BW320+BW324*BW321+BW325*BW322</f>
        <v>0.66209675303891147</v>
      </c>
      <c r="CC327" s="20" t="s">
        <v>17</v>
      </c>
      <c r="CD327" s="21">
        <f>CD323*CD320+CD324*CD321+CD325*CD322</f>
        <v>0.70958027060134743</v>
      </c>
      <c r="CP327" s="35"/>
      <c r="CS327" s="20" t="s">
        <v>17</v>
      </c>
      <c r="CT327" s="21">
        <f>CT323*CT320+CT324*CT321+CT325*CT322</f>
        <v>0.82924390079144739</v>
      </c>
      <c r="CZ327" s="20" t="s">
        <v>17</v>
      </c>
      <c r="DA327" s="21">
        <f>DA323*DA320+DA324*DA321+DA325*DA322</f>
        <v>0.68522038333328839</v>
      </c>
      <c r="DG327" s="20" t="s">
        <v>17</v>
      </c>
      <c r="DH327" s="21">
        <f>DH323*DI320+DH324*DH321+DH325*DH322</f>
        <v>0.48215936096968093</v>
      </c>
    </row>
    <row r="328" spans="13:115" x14ac:dyDescent="0.25">
      <c r="CP328" s="35"/>
    </row>
    <row r="329" spans="13:115" x14ac:dyDescent="0.25">
      <c r="M329" s="41" t="s">
        <v>23</v>
      </c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3"/>
      <c r="AG329" s="30"/>
      <c r="AH329" s="29"/>
      <c r="CP329" s="35"/>
    </row>
    <row r="330" spans="13:115" x14ac:dyDescent="0.25">
      <c r="AM330" s="37"/>
      <c r="AN330" s="37"/>
      <c r="AO330" s="37"/>
      <c r="AP330" s="37"/>
      <c r="AQ330" s="37"/>
      <c r="AR330" s="37"/>
      <c r="AS330" s="37"/>
      <c r="AT330" s="37"/>
      <c r="AU330" s="26" t="s">
        <v>22</v>
      </c>
      <c r="AV330" s="1">
        <f>$AO$105-((AO317/$AO$95)*AO327+(AV317/$AO$95)*AV327+(BC317/$AO$95)*BC327)</f>
        <v>5.6240712697240958E-2</v>
      </c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N330" s="37"/>
      <c r="BO330" s="37"/>
      <c r="BP330" s="37"/>
      <c r="BQ330" s="37"/>
      <c r="BR330" s="37"/>
      <c r="BS330" s="37"/>
      <c r="BT330" s="37"/>
      <c r="BU330" s="37"/>
      <c r="BV330" s="26" t="s">
        <v>22</v>
      </c>
      <c r="BW330" s="1">
        <f>$BP$105-((BP317/$BP$95)*BP327+(BW317/$BP$95)*BW327+(CD317/$BP$95)*CD327)</f>
        <v>6.1756400884514395E-2</v>
      </c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P330" s="35"/>
      <c r="CR330" s="37"/>
      <c r="CS330" s="37"/>
      <c r="CT330" s="37"/>
      <c r="CU330" s="37"/>
      <c r="CV330" s="37"/>
      <c r="CW330" s="37"/>
      <c r="CX330" s="37"/>
      <c r="CY330" s="37"/>
      <c r="CZ330" s="26" t="s">
        <v>22</v>
      </c>
      <c r="DA330" s="1">
        <f>$CT$105-((CT317/$CT$95)*CT327+(DA317/$CT$95)*DA327+(DH317/$CT$95)*DH327)</f>
        <v>4.231226378876729E-2</v>
      </c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</row>
    <row r="331" spans="13:115" x14ac:dyDescent="0.25">
      <c r="M331" s="2" t="s">
        <v>7</v>
      </c>
      <c r="N331" s="2" t="s">
        <v>0</v>
      </c>
      <c r="O331" s="2" t="s">
        <v>9</v>
      </c>
      <c r="P331" s="2" t="s">
        <v>1</v>
      </c>
      <c r="Q331" s="8" t="s">
        <v>2</v>
      </c>
      <c r="R331" s="2" t="s">
        <v>3</v>
      </c>
      <c r="T331" s="2" t="s">
        <v>7</v>
      </c>
      <c r="U331" s="2" t="s">
        <v>0</v>
      </c>
      <c r="V331" s="2" t="s">
        <v>9</v>
      </c>
      <c r="W331" s="2" t="s">
        <v>1</v>
      </c>
      <c r="X331" s="8" t="s">
        <v>2</v>
      </c>
      <c r="Y331" s="2" t="s">
        <v>3</v>
      </c>
      <c r="AA331" s="2" t="s">
        <v>7</v>
      </c>
      <c r="AB331" s="2" t="s">
        <v>0</v>
      </c>
      <c r="AC331" s="2" t="s">
        <v>9</v>
      </c>
      <c r="AD331" s="2" t="s">
        <v>1</v>
      </c>
      <c r="AE331" s="8" t="s">
        <v>2</v>
      </c>
      <c r="AF331" s="2" t="s">
        <v>3</v>
      </c>
      <c r="CP331" s="35"/>
    </row>
    <row r="332" spans="13:115" x14ac:dyDescent="0.25">
      <c r="M332" s="4" t="s">
        <v>4</v>
      </c>
      <c r="N332" s="5" t="s">
        <v>4</v>
      </c>
      <c r="O332" s="5" t="s">
        <v>4</v>
      </c>
      <c r="P332" s="5" t="s">
        <v>4</v>
      </c>
      <c r="Q332" s="5" t="s">
        <v>4</v>
      </c>
      <c r="R332" s="9" t="s">
        <v>4</v>
      </c>
      <c r="T332" s="4" t="s">
        <v>4</v>
      </c>
      <c r="U332" s="5" t="s">
        <v>4</v>
      </c>
      <c r="V332" s="5" t="s">
        <v>4</v>
      </c>
      <c r="W332" s="5" t="s">
        <v>5</v>
      </c>
      <c r="X332" s="5" t="s">
        <v>4</v>
      </c>
      <c r="Y332" s="9" t="s">
        <v>4</v>
      </c>
      <c r="AA332" s="4" t="s">
        <v>4</v>
      </c>
      <c r="AB332" s="5" t="s">
        <v>4</v>
      </c>
      <c r="AC332" s="5" t="s">
        <v>4</v>
      </c>
      <c r="AD332" s="5" t="s">
        <v>6</v>
      </c>
      <c r="AE332" s="5" t="s">
        <v>4</v>
      </c>
      <c r="AF332" s="9" t="s">
        <v>4</v>
      </c>
      <c r="CP332" s="35"/>
    </row>
    <row r="333" spans="13:115" x14ac:dyDescent="0.25">
      <c r="M333" s="4" t="s">
        <v>4</v>
      </c>
      <c r="N333" s="5" t="s">
        <v>4</v>
      </c>
      <c r="O333" s="5" t="s">
        <v>4</v>
      </c>
      <c r="P333" s="5" t="s">
        <v>4</v>
      </c>
      <c r="Q333" s="5" t="s">
        <v>5</v>
      </c>
      <c r="R333" s="9" t="s">
        <v>4</v>
      </c>
      <c r="T333" s="4" t="s">
        <v>4</v>
      </c>
      <c r="U333" s="5" t="s">
        <v>4</v>
      </c>
      <c r="V333" s="5" t="s">
        <v>4</v>
      </c>
      <c r="W333" s="5" t="s">
        <v>5</v>
      </c>
      <c r="X333" s="5" t="s">
        <v>5</v>
      </c>
      <c r="Y333" s="9" t="s">
        <v>4</v>
      </c>
      <c r="AA333" s="4" t="s">
        <v>4</v>
      </c>
      <c r="AB333" s="5" t="s">
        <v>4</v>
      </c>
      <c r="AC333" s="5" t="s">
        <v>4</v>
      </c>
      <c r="AD333" s="5" t="s">
        <v>6</v>
      </c>
      <c r="AE333" s="5" t="s">
        <v>5</v>
      </c>
      <c r="AF333" s="9" t="s">
        <v>4</v>
      </c>
      <c r="CP333" s="35"/>
    </row>
    <row r="334" spans="13:115" x14ac:dyDescent="0.25">
      <c r="M334" s="4" t="s">
        <v>4</v>
      </c>
      <c r="N334" s="5" t="s">
        <v>4</v>
      </c>
      <c r="O334" s="5" t="s">
        <v>4</v>
      </c>
      <c r="P334" s="5" t="s">
        <v>4</v>
      </c>
      <c r="Q334" s="5" t="s">
        <v>6</v>
      </c>
      <c r="R334" s="9" t="s">
        <v>4</v>
      </c>
      <c r="T334" s="4" t="s">
        <v>4</v>
      </c>
      <c r="U334" s="5" t="s">
        <v>4</v>
      </c>
      <c r="V334" s="5" t="s">
        <v>4</v>
      </c>
      <c r="W334" s="5" t="s">
        <v>5</v>
      </c>
      <c r="X334" s="5" t="s">
        <v>6</v>
      </c>
      <c r="Y334" s="9" t="s">
        <v>4</v>
      </c>
      <c r="AA334" s="4" t="s">
        <v>4</v>
      </c>
      <c r="AB334" s="5" t="s">
        <v>4</v>
      </c>
      <c r="AC334" s="5" t="s">
        <v>4</v>
      </c>
      <c r="AD334" s="5" t="s">
        <v>6</v>
      </c>
      <c r="AE334" s="5" t="s">
        <v>6</v>
      </c>
      <c r="AF334" s="9" t="s">
        <v>4</v>
      </c>
    </row>
    <row r="335" spans="13:115" x14ac:dyDescent="0.25">
      <c r="M335" s="4" t="s">
        <v>4</v>
      </c>
      <c r="N335" s="5" t="s">
        <v>4</v>
      </c>
      <c r="O335" s="5" t="s">
        <v>5</v>
      </c>
      <c r="P335" s="5" t="s">
        <v>4</v>
      </c>
      <c r="Q335" s="5" t="s">
        <v>4</v>
      </c>
      <c r="R335" s="9" t="s">
        <v>4</v>
      </c>
      <c r="T335" s="4" t="s">
        <v>4</v>
      </c>
      <c r="U335" s="5" t="s">
        <v>4</v>
      </c>
      <c r="V335" s="5" t="s">
        <v>5</v>
      </c>
      <c r="W335" s="5" t="s">
        <v>5</v>
      </c>
      <c r="X335" s="5" t="s">
        <v>4</v>
      </c>
      <c r="Y335" s="9" t="s">
        <v>5</v>
      </c>
      <c r="AA335" s="4" t="s">
        <v>4</v>
      </c>
      <c r="AB335" s="5" t="s">
        <v>4</v>
      </c>
      <c r="AC335" s="5" t="s">
        <v>5</v>
      </c>
      <c r="AD335" s="5" t="s">
        <v>6</v>
      </c>
      <c r="AE335" s="5" t="s">
        <v>4</v>
      </c>
      <c r="AF335" s="9" t="s">
        <v>5</v>
      </c>
    </row>
    <row r="336" spans="13:115" x14ac:dyDescent="0.25">
      <c r="M336" s="4" t="s">
        <v>4</v>
      </c>
      <c r="N336" s="5" t="s">
        <v>4</v>
      </c>
      <c r="O336" s="5" t="s">
        <v>5</v>
      </c>
      <c r="P336" s="5" t="s">
        <v>4</v>
      </c>
      <c r="Q336" s="5" t="s">
        <v>5</v>
      </c>
      <c r="R336" s="9" t="s">
        <v>4</v>
      </c>
      <c r="T336" s="4" t="s">
        <v>4</v>
      </c>
      <c r="U336" s="5" t="s">
        <v>4</v>
      </c>
      <c r="V336" s="5" t="s">
        <v>5</v>
      </c>
      <c r="W336" s="5" t="s">
        <v>5</v>
      </c>
      <c r="X336" s="5" t="s">
        <v>5</v>
      </c>
      <c r="Y336" s="9" t="s">
        <v>5</v>
      </c>
      <c r="AA336" s="4" t="s">
        <v>4</v>
      </c>
      <c r="AB336" s="5" t="s">
        <v>4</v>
      </c>
      <c r="AC336" s="5" t="s">
        <v>5</v>
      </c>
      <c r="AD336" s="5" t="s">
        <v>6</v>
      </c>
      <c r="AE336" s="5" t="s">
        <v>5</v>
      </c>
      <c r="AF336" s="9" t="s">
        <v>5</v>
      </c>
    </row>
    <row r="337" spans="13:122" x14ac:dyDescent="0.25">
      <c r="M337" s="4" t="s">
        <v>4</v>
      </c>
      <c r="N337" s="5" t="s">
        <v>4</v>
      </c>
      <c r="O337" s="5" t="s">
        <v>5</v>
      </c>
      <c r="P337" s="5" t="s">
        <v>4</v>
      </c>
      <c r="Q337" s="5" t="s">
        <v>6</v>
      </c>
      <c r="R337" s="9" t="s">
        <v>4</v>
      </c>
      <c r="T337" s="4" t="s">
        <v>4</v>
      </c>
      <c r="U337" s="5" t="s">
        <v>4</v>
      </c>
      <c r="V337" s="5" t="s">
        <v>5</v>
      </c>
      <c r="W337" s="5" t="s">
        <v>5</v>
      </c>
      <c r="X337" s="5" t="s">
        <v>6</v>
      </c>
      <c r="Y337" s="9" t="s">
        <v>5</v>
      </c>
      <c r="AA337" s="4" t="s">
        <v>4</v>
      </c>
      <c r="AB337" s="5" t="s">
        <v>4</v>
      </c>
      <c r="AC337" s="5" t="s">
        <v>5</v>
      </c>
      <c r="AD337" s="5" t="s">
        <v>6</v>
      </c>
      <c r="AE337" s="5" t="s">
        <v>6</v>
      </c>
      <c r="AF337" s="9" t="s">
        <v>5</v>
      </c>
    </row>
    <row r="338" spans="13:122" x14ac:dyDescent="0.25">
      <c r="M338" s="4" t="s">
        <v>4</v>
      </c>
      <c r="N338" s="5" t="s">
        <v>4</v>
      </c>
      <c r="O338" s="5" t="s">
        <v>6</v>
      </c>
      <c r="P338" s="5" t="s">
        <v>4</v>
      </c>
      <c r="Q338" s="5" t="s">
        <v>4</v>
      </c>
      <c r="R338" s="9" t="s">
        <v>4</v>
      </c>
      <c r="T338" s="4" t="s">
        <v>4</v>
      </c>
      <c r="U338" s="5" t="s">
        <v>4</v>
      </c>
      <c r="V338" s="5" t="s">
        <v>6</v>
      </c>
      <c r="W338" s="5" t="s">
        <v>5</v>
      </c>
      <c r="X338" s="5" t="s">
        <v>4</v>
      </c>
      <c r="Y338" s="9" t="s">
        <v>5</v>
      </c>
      <c r="AA338" s="4" t="s">
        <v>4</v>
      </c>
      <c r="AB338" s="5" t="s">
        <v>4</v>
      </c>
      <c r="AC338" s="5" t="s">
        <v>6</v>
      </c>
      <c r="AD338" s="5" t="s">
        <v>6</v>
      </c>
      <c r="AE338" s="5" t="s">
        <v>4</v>
      </c>
      <c r="AF338" s="9" t="s">
        <v>5</v>
      </c>
    </row>
    <row r="339" spans="13:122" x14ac:dyDescent="0.25">
      <c r="M339" s="4" t="s">
        <v>4</v>
      </c>
      <c r="N339" s="5" t="s">
        <v>4</v>
      </c>
      <c r="O339" s="5" t="s">
        <v>6</v>
      </c>
      <c r="P339" s="5" t="s">
        <v>4</v>
      </c>
      <c r="Q339" s="5" t="s">
        <v>5</v>
      </c>
      <c r="R339" s="9" t="s">
        <v>4</v>
      </c>
      <c r="T339" s="4" t="s">
        <v>4</v>
      </c>
      <c r="U339" s="5" t="s">
        <v>4</v>
      </c>
      <c r="V339" s="5" t="s">
        <v>6</v>
      </c>
      <c r="W339" s="5" t="s">
        <v>5</v>
      </c>
      <c r="X339" s="5" t="s">
        <v>5</v>
      </c>
      <c r="Y339" s="9" t="s">
        <v>5</v>
      </c>
      <c r="AA339" s="4" t="s">
        <v>4</v>
      </c>
      <c r="AB339" s="5" t="s">
        <v>4</v>
      </c>
      <c r="AC339" s="5" t="s">
        <v>6</v>
      </c>
      <c r="AD339" s="5" t="s">
        <v>6</v>
      </c>
      <c r="AE339" s="5" t="s">
        <v>5</v>
      </c>
      <c r="AF339" s="9" t="s">
        <v>6</v>
      </c>
    </row>
    <row r="340" spans="13:122" x14ac:dyDescent="0.25">
      <c r="M340" s="4" t="s">
        <v>4</v>
      </c>
      <c r="N340" s="5" t="s">
        <v>4</v>
      </c>
      <c r="O340" s="5" t="s">
        <v>6</v>
      </c>
      <c r="P340" s="5" t="s">
        <v>4</v>
      </c>
      <c r="Q340" s="5" t="s">
        <v>6</v>
      </c>
      <c r="R340" s="9" t="s">
        <v>5</v>
      </c>
      <c r="T340" s="4" t="s">
        <v>4</v>
      </c>
      <c r="U340" s="5" t="s">
        <v>4</v>
      </c>
      <c r="V340" s="5" t="s">
        <v>6</v>
      </c>
      <c r="W340" s="5" t="s">
        <v>5</v>
      </c>
      <c r="X340" s="5" t="s">
        <v>6</v>
      </c>
      <c r="Y340" s="9" t="s">
        <v>5</v>
      </c>
      <c r="AA340" s="4" t="s">
        <v>4</v>
      </c>
      <c r="AB340" s="5" t="s">
        <v>4</v>
      </c>
      <c r="AC340" s="5" t="s">
        <v>6</v>
      </c>
      <c r="AD340" s="5" t="s">
        <v>6</v>
      </c>
      <c r="AE340" s="5" t="s">
        <v>6</v>
      </c>
      <c r="AF340" s="9" t="s">
        <v>6</v>
      </c>
    </row>
    <row r="341" spans="13:122" x14ac:dyDescent="0.25">
      <c r="M341" s="4" t="s">
        <v>4</v>
      </c>
      <c r="N341" s="5" t="s">
        <v>5</v>
      </c>
      <c r="O341" s="5" t="s">
        <v>4</v>
      </c>
      <c r="P341" s="5" t="s">
        <v>4</v>
      </c>
      <c r="Q341" s="5" t="s">
        <v>4</v>
      </c>
      <c r="R341" s="9" t="s">
        <v>4</v>
      </c>
      <c r="T341" s="4" t="s">
        <v>4</v>
      </c>
      <c r="U341" s="5" t="s">
        <v>5</v>
      </c>
      <c r="V341" s="5" t="s">
        <v>4</v>
      </c>
      <c r="W341" s="5" t="s">
        <v>5</v>
      </c>
      <c r="X341" s="5" t="s">
        <v>4</v>
      </c>
      <c r="Y341" s="9" t="s">
        <v>4</v>
      </c>
      <c r="AA341" s="4" t="s">
        <v>4</v>
      </c>
      <c r="AB341" s="5" t="s">
        <v>5</v>
      </c>
      <c r="AC341" s="5" t="s">
        <v>4</v>
      </c>
      <c r="AD341" s="5" t="s">
        <v>6</v>
      </c>
      <c r="AE341" s="5" t="s">
        <v>4</v>
      </c>
      <c r="AF341" s="9" t="s">
        <v>5</v>
      </c>
    </row>
    <row r="342" spans="13:122" x14ac:dyDescent="0.25">
      <c r="M342" s="4" t="s">
        <v>4</v>
      </c>
      <c r="N342" s="5" t="s">
        <v>5</v>
      </c>
      <c r="O342" s="5" t="s">
        <v>4</v>
      </c>
      <c r="P342" s="5" t="s">
        <v>4</v>
      </c>
      <c r="Q342" s="5" t="s">
        <v>5</v>
      </c>
      <c r="R342" s="9" t="s">
        <v>4</v>
      </c>
      <c r="T342" s="4" t="s">
        <v>4</v>
      </c>
      <c r="U342" s="5" t="s">
        <v>5</v>
      </c>
      <c r="V342" s="5" t="s">
        <v>4</v>
      </c>
      <c r="W342" s="5" t="s">
        <v>5</v>
      </c>
      <c r="X342" s="5" t="s">
        <v>5</v>
      </c>
      <c r="Y342" s="9" t="s">
        <v>5</v>
      </c>
      <c r="AA342" s="4" t="s">
        <v>4</v>
      </c>
      <c r="AB342" s="5" t="s">
        <v>5</v>
      </c>
      <c r="AC342" s="5" t="s">
        <v>4</v>
      </c>
      <c r="AD342" s="5" t="s">
        <v>6</v>
      </c>
      <c r="AE342" s="5" t="s">
        <v>5</v>
      </c>
      <c r="AF342" s="9" t="s">
        <v>5</v>
      </c>
    </row>
    <row r="343" spans="13:122" x14ac:dyDescent="0.25">
      <c r="M343" s="4" t="s">
        <v>4</v>
      </c>
      <c r="N343" s="5" t="s">
        <v>5</v>
      </c>
      <c r="O343" s="5" t="s">
        <v>4</v>
      </c>
      <c r="P343" s="5" t="s">
        <v>4</v>
      </c>
      <c r="Q343" s="5" t="s">
        <v>6</v>
      </c>
      <c r="R343" s="9" t="s">
        <v>4</v>
      </c>
      <c r="T343" s="4" t="s">
        <v>4</v>
      </c>
      <c r="U343" s="5" t="s">
        <v>5</v>
      </c>
      <c r="V343" s="5" t="s">
        <v>4</v>
      </c>
      <c r="W343" s="5" t="s">
        <v>5</v>
      </c>
      <c r="X343" s="5" t="s">
        <v>6</v>
      </c>
      <c r="Y343" s="9" t="s">
        <v>5</v>
      </c>
      <c r="AA343" s="4" t="s">
        <v>4</v>
      </c>
      <c r="AB343" s="5" t="s">
        <v>5</v>
      </c>
      <c r="AC343" s="5" t="s">
        <v>4</v>
      </c>
      <c r="AD343" s="5" t="s">
        <v>6</v>
      </c>
      <c r="AE343" s="5" t="s">
        <v>6</v>
      </c>
      <c r="AF343" s="9" t="s">
        <v>5</v>
      </c>
      <c r="DQ343" s="34"/>
      <c r="DR343" s="34"/>
    </row>
    <row r="344" spans="13:122" x14ac:dyDescent="0.25">
      <c r="M344" s="4" t="s">
        <v>4</v>
      </c>
      <c r="N344" s="5" t="s">
        <v>5</v>
      </c>
      <c r="O344" s="5" t="s">
        <v>5</v>
      </c>
      <c r="P344" s="5" t="s">
        <v>4</v>
      </c>
      <c r="Q344" s="5" t="s">
        <v>4</v>
      </c>
      <c r="R344" s="9" t="s">
        <v>4</v>
      </c>
      <c r="T344" s="4" t="s">
        <v>4</v>
      </c>
      <c r="U344" s="5" t="s">
        <v>5</v>
      </c>
      <c r="V344" s="5" t="s">
        <v>5</v>
      </c>
      <c r="W344" s="5" t="s">
        <v>5</v>
      </c>
      <c r="X344" s="5" t="s">
        <v>4</v>
      </c>
      <c r="Y344" s="9" t="s">
        <v>5</v>
      </c>
      <c r="AA344" s="4" t="s">
        <v>4</v>
      </c>
      <c r="AB344" s="5" t="s">
        <v>5</v>
      </c>
      <c r="AC344" s="5" t="s">
        <v>5</v>
      </c>
      <c r="AD344" s="5" t="s">
        <v>6</v>
      </c>
      <c r="AE344" s="5" t="s">
        <v>4</v>
      </c>
      <c r="AF344" s="9" t="s">
        <v>5</v>
      </c>
      <c r="DQ344" s="34"/>
      <c r="DR344" s="34"/>
    </row>
    <row r="345" spans="13:122" x14ac:dyDescent="0.25">
      <c r="M345" s="4" t="s">
        <v>4</v>
      </c>
      <c r="N345" s="5" t="s">
        <v>5</v>
      </c>
      <c r="O345" s="5" t="s">
        <v>5</v>
      </c>
      <c r="P345" s="5" t="s">
        <v>4</v>
      </c>
      <c r="Q345" s="5" t="s">
        <v>5</v>
      </c>
      <c r="R345" s="9" t="s">
        <v>4</v>
      </c>
      <c r="T345" s="4" t="s">
        <v>4</v>
      </c>
      <c r="U345" s="5" t="s">
        <v>5</v>
      </c>
      <c r="V345" s="5" t="s">
        <v>5</v>
      </c>
      <c r="W345" s="5" t="s">
        <v>5</v>
      </c>
      <c r="X345" s="5" t="s">
        <v>5</v>
      </c>
      <c r="Y345" s="9" t="s">
        <v>5</v>
      </c>
      <c r="AA345" s="4" t="s">
        <v>4</v>
      </c>
      <c r="AB345" s="5" t="s">
        <v>5</v>
      </c>
      <c r="AC345" s="5" t="s">
        <v>5</v>
      </c>
      <c r="AD345" s="5" t="s">
        <v>6</v>
      </c>
      <c r="AE345" s="5" t="s">
        <v>5</v>
      </c>
      <c r="AF345" s="9" t="s">
        <v>5</v>
      </c>
      <c r="DQ345" s="34"/>
      <c r="DR345" s="34"/>
    </row>
    <row r="346" spans="13:122" x14ac:dyDescent="0.25">
      <c r="M346" s="4" t="s">
        <v>4</v>
      </c>
      <c r="N346" s="5" t="s">
        <v>5</v>
      </c>
      <c r="O346" s="5" t="s">
        <v>5</v>
      </c>
      <c r="P346" s="5" t="s">
        <v>4</v>
      </c>
      <c r="Q346" s="5" t="s">
        <v>6</v>
      </c>
      <c r="R346" s="9" t="s">
        <v>5</v>
      </c>
      <c r="T346" s="4" t="s">
        <v>4</v>
      </c>
      <c r="U346" s="5" t="s">
        <v>5</v>
      </c>
      <c r="V346" s="5" t="s">
        <v>5</v>
      </c>
      <c r="W346" s="5" t="s">
        <v>5</v>
      </c>
      <c r="X346" s="5" t="s">
        <v>6</v>
      </c>
      <c r="Y346" s="9" t="s">
        <v>5</v>
      </c>
      <c r="AA346" s="4" t="s">
        <v>4</v>
      </c>
      <c r="AB346" s="5" t="s">
        <v>5</v>
      </c>
      <c r="AC346" s="5" t="s">
        <v>5</v>
      </c>
      <c r="AD346" s="5" t="s">
        <v>6</v>
      </c>
      <c r="AE346" s="5" t="s">
        <v>6</v>
      </c>
      <c r="AF346" s="9" t="s">
        <v>5</v>
      </c>
      <c r="DQ346" s="34"/>
      <c r="DR346" s="34"/>
    </row>
    <row r="347" spans="13:122" x14ac:dyDescent="0.25">
      <c r="M347" s="4" t="s">
        <v>4</v>
      </c>
      <c r="N347" s="5" t="s">
        <v>5</v>
      </c>
      <c r="O347" s="5" t="s">
        <v>6</v>
      </c>
      <c r="P347" s="5" t="s">
        <v>4</v>
      </c>
      <c r="Q347" s="5" t="s">
        <v>4</v>
      </c>
      <c r="R347" s="9" t="s">
        <v>8</v>
      </c>
      <c r="T347" s="4" t="s">
        <v>4</v>
      </c>
      <c r="U347" s="5" t="s">
        <v>5</v>
      </c>
      <c r="V347" s="5" t="s">
        <v>6</v>
      </c>
      <c r="W347" s="5" t="s">
        <v>5</v>
      </c>
      <c r="X347" s="5" t="s">
        <v>4</v>
      </c>
      <c r="Y347" s="9" t="s">
        <v>5</v>
      </c>
      <c r="AA347" s="4" t="s">
        <v>4</v>
      </c>
      <c r="AB347" s="5" t="s">
        <v>5</v>
      </c>
      <c r="AC347" s="5" t="s">
        <v>6</v>
      </c>
      <c r="AD347" s="5" t="s">
        <v>6</v>
      </c>
      <c r="AE347" s="5" t="s">
        <v>4</v>
      </c>
      <c r="AF347" s="9" t="s">
        <v>5</v>
      </c>
      <c r="DQ347" s="34"/>
      <c r="DR347" s="34"/>
    </row>
    <row r="348" spans="13:122" x14ac:dyDescent="0.25">
      <c r="M348" s="4" t="s">
        <v>4</v>
      </c>
      <c r="N348" s="5" t="s">
        <v>5</v>
      </c>
      <c r="O348" s="5" t="s">
        <v>6</v>
      </c>
      <c r="P348" s="5" t="s">
        <v>4</v>
      </c>
      <c r="Q348" s="5" t="s">
        <v>5</v>
      </c>
      <c r="R348" s="9" t="s">
        <v>5</v>
      </c>
      <c r="T348" s="4" t="s">
        <v>4</v>
      </c>
      <c r="U348" s="5" t="s">
        <v>5</v>
      </c>
      <c r="V348" s="5" t="s">
        <v>6</v>
      </c>
      <c r="W348" s="5" t="s">
        <v>5</v>
      </c>
      <c r="X348" s="5" t="s">
        <v>5</v>
      </c>
      <c r="Y348" s="9" t="s">
        <v>5</v>
      </c>
      <c r="AA348" s="4" t="s">
        <v>4</v>
      </c>
      <c r="AB348" s="5" t="s">
        <v>5</v>
      </c>
      <c r="AC348" s="5" t="s">
        <v>6</v>
      </c>
      <c r="AD348" s="5" t="s">
        <v>6</v>
      </c>
      <c r="AE348" s="5" t="s">
        <v>5</v>
      </c>
      <c r="AF348" s="9" t="s">
        <v>6</v>
      </c>
      <c r="DQ348" s="34"/>
      <c r="DR348" s="34"/>
    </row>
    <row r="349" spans="13:122" x14ac:dyDescent="0.25">
      <c r="M349" s="4" t="s">
        <v>4</v>
      </c>
      <c r="N349" s="5" t="s">
        <v>5</v>
      </c>
      <c r="O349" s="5" t="s">
        <v>6</v>
      </c>
      <c r="P349" s="5" t="s">
        <v>4</v>
      </c>
      <c r="Q349" s="5" t="s">
        <v>6</v>
      </c>
      <c r="R349" s="9" t="s">
        <v>5</v>
      </c>
      <c r="T349" s="4" t="s">
        <v>4</v>
      </c>
      <c r="U349" s="5" t="s">
        <v>5</v>
      </c>
      <c r="V349" s="5" t="s">
        <v>6</v>
      </c>
      <c r="W349" s="5" t="s">
        <v>5</v>
      </c>
      <c r="X349" s="5" t="s">
        <v>6</v>
      </c>
      <c r="Y349" s="9" t="s">
        <v>6</v>
      </c>
      <c r="AA349" s="4" t="s">
        <v>4</v>
      </c>
      <c r="AB349" s="5" t="s">
        <v>5</v>
      </c>
      <c r="AC349" s="5" t="s">
        <v>6</v>
      </c>
      <c r="AD349" s="5" t="s">
        <v>6</v>
      </c>
      <c r="AE349" s="5" t="s">
        <v>6</v>
      </c>
      <c r="AF349" s="9" t="s">
        <v>6</v>
      </c>
      <c r="DQ349" s="34"/>
      <c r="DR349" s="34"/>
    </row>
    <row r="350" spans="13:122" x14ac:dyDescent="0.25">
      <c r="M350" s="4" t="s">
        <v>4</v>
      </c>
      <c r="N350" s="5" t="s">
        <v>6</v>
      </c>
      <c r="O350" s="5" t="s">
        <v>4</v>
      </c>
      <c r="P350" s="5" t="s">
        <v>4</v>
      </c>
      <c r="Q350" s="5" t="s">
        <v>4</v>
      </c>
      <c r="R350" s="9" t="s">
        <v>4</v>
      </c>
      <c r="T350" s="4" t="s">
        <v>4</v>
      </c>
      <c r="U350" s="5" t="s">
        <v>6</v>
      </c>
      <c r="V350" s="5" t="s">
        <v>4</v>
      </c>
      <c r="W350" s="5" t="s">
        <v>5</v>
      </c>
      <c r="X350" s="5" t="s">
        <v>4</v>
      </c>
      <c r="Y350" s="9" t="s">
        <v>4</v>
      </c>
      <c r="AA350" s="4" t="s">
        <v>4</v>
      </c>
      <c r="AB350" s="5" t="s">
        <v>6</v>
      </c>
      <c r="AC350" s="5" t="s">
        <v>4</v>
      </c>
      <c r="AD350" s="5" t="s">
        <v>6</v>
      </c>
      <c r="AE350" s="5" t="s">
        <v>4</v>
      </c>
      <c r="AF350" s="9" t="s">
        <v>5</v>
      </c>
      <c r="DQ350" s="34"/>
      <c r="DR350" s="34"/>
    </row>
    <row r="351" spans="13:122" x14ac:dyDescent="0.25">
      <c r="M351" s="4" t="s">
        <v>4</v>
      </c>
      <c r="N351" s="5" t="s">
        <v>6</v>
      </c>
      <c r="O351" s="5" t="s">
        <v>4</v>
      </c>
      <c r="P351" s="5" t="s">
        <v>4</v>
      </c>
      <c r="Q351" s="5" t="s">
        <v>5</v>
      </c>
      <c r="R351" s="9" t="s">
        <v>4</v>
      </c>
      <c r="T351" s="4" t="s">
        <v>4</v>
      </c>
      <c r="U351" s="5" t="s">
        <v>6</v>
      </c>
      <c r="V351" s="5" t="s">
        <v>4</v>
      </c>
      <c r="W351" s="5" t="s">
        <v>5</v>
      </c>
      <c r="X351" s="5" t="s">
        <v>5</v>
      </c>
      <c r="Y351" s="9" t="s">
        <v>5</v>
      </c>
      <c r="AA351" s="4" t="s">
        <v>4</v>
      </c>
      <c r="AB351" s="5" t="s">
        <v>6</v>
      </c>
      <c r="AC351" s="5" t="s">
        <v>4</v>
      </c>
      <c r="AD351" s="5" t="s">
        <v>6</v>
      </c>
      <c r="AE351" s="5" t="s">
        <v>5</v>
      </c>
      <c r="AF351" s="9" t="s">
        <v>5</v>
      </c>
      <c r="DQ351" s="34"/>
      <c r="DR351" s="34"/>
    </row>
    <row r="352" spans="13:122" x14ac:dyDescent="0.25">
      <c r="M352" s="4" t="s">
        <v>4</v>
      </c>
      <c r="N352" s="5" t="s">
        <v>6</v>
      </c>
      <c r="O352" s="5" t="s">
        <v>4</v>
      </c>
      <c r="P352" s="5" t="s">
        <v>4</v>
      </c>
      <c r="Q352" s="5" t="s">
        <v>6</v>
      </c>
      <c r="R352" s="9" t="s">
        <v>5</v>
      </c>
      <c r="T352" s="4" t="s">
        <v>4</v>
      </c>
      <c r="U352" s="5" t="s">
        <v>6</v>
      </c>
      <c r="V352" s="5" t="s">
        <v>4</v>
      </c>
      <c r="W352" s="5" t="s">
        <v>5</v>
      </c>
      <c r="X352" s="5" t="s">
        <v>6</v>
      </c>
      <c r="Y352" s="9" t="s">
        <v>5</v>
      </c>
      <c r="AA352" s="4" t="s">
        <v>4</v>
      </c>
      <c r="AB352" s="5" t="s">
        <v>6</v>
      </c>
      <c r="AC352" s="5" t="s">
        <v>4</v>
      </c>
      <c r="AD352" s="5" t="s">
        <v>6</v>
      </c>
      <c r="AE352" s="5" t="s">
        <v>6</v>
      </c>
      <c r="AF352" s="9" t="s">
        <v>6</v>
      </c>
      <c r="DQ352" s="34"/>
      <c r="DR352" s="34"/>
    </row>
    <row r="353" spans="13:321" x14ac:dyDescent="0.25">
      <c r="M353" s="4" t="s">
        <v>4</v>
      </c>
      <c r="N353" s="5" t="s">
        <v>6</v>
      </c>
      <c r="O353" s="5" t="s">
        <v>5</v>
      </c>
      <c r="P353" s="5" t="s">
        <v>4</v>
      </c>
      <c r="Q353" s="5" t="s">
        <v>4</v>
      </c>
      <c r="R353" s="9" t="s">
        <v>5</v>
      </c>
      <c r="T353" s="4" t="s">
        <v>4</v>
      </c>
      <c r="U353" s="5" t="s">
        <v>6</v>
      </c>
      <c r="V353" s="5" t="s">
        <v>5</v>
      </c>
      <c r="W353" s="5" t="s">
        <v>5</v>
      </c>
      <c r="X353" s="5" t="s">
        <v>4</v>
      </c>
      <c r="Y353" s="9" t="s">
        <v>5</v>
      </c>
      <c r="AA353" s="4" t="s">
        <v>4</v>
      </c>
      <c r="AB353" s="5" t="s">
        <v>6</v>
      </c>
      <c r="AC353" s="5" t="s">
        <v>5</v>
      </c>
      <c r="AD353" s="5" t="s">
        <v>6</v>
      </c>
      <c r="AE353" s="5" t="s">
        <v>4</v>
      </c>
      <c r="AF353" s="9" t="s">
        <v>5</v>
      </c>
      <c r="DQ353" s="34"/>
      <c r="DR353" s="34"/>
    </row>
    <row r="354" spans="13:321" x14ac:dyDescent="0.25">
      <c r="M354" s="4" t="s">
        <v>4</v>
      </c>
      <c r="N354" s="5" t="s">
        <v>6</v>
      </c>
      <c r="O354" s="5" t="s">
        <v>5</v>
      </c>
      <c r="P354" s="5" t="s">
        <v>4</v>
      </c>
      <c r="Q354" s="5" t="s">
        <v>5</v>
      </c>
      <c r="R354" s="9" t="s">
        <v>5</v>
      </c>
      <c r="T354" s="4" t="s">
        <v>4</v>
      </c>
      <c r="U354" s="5" t="s">
        <v>6</v>
      </c>
      <c r="V354" s="5" t="s">
        <v>5</v>
      </c>
      <c r="W354" s="5" t="s">
        <v>5</v>
      </c>
      <c r="X354" s="5" t="s">
        <v>5</v>
      </c>
      <c r="Y354" s="9" t="s">
        <v>5</v>
      </c>
      <c r="AA354" s="4" t="s">
        <v>4</v>
      </c>
      <c r="AB354" s="5" t="s">
        <v>6</v>
      </c>
      <c r="AC354" s="5" t="s">
        <v>5</v>
      </c>
      <c r="AD354" s="5" t="s">
        <v>6</v>
      </c>
      <c r="AE354" s="5" t="s">
        <v>5</v>
      </c>
      <c r="AF354" s="9" t="s">
        <v>5</v>
      </c>
      <c r="DQ354" s="34"/>
      <c r="DR354" s="34"/>
    </row>
    <row r="355" spans="13:321" x14ac:dyDescent="0.25">
      <c r="M355" s="4" t="s">
        <v>4</v>
      </c>
      <c r="N355" s="5" t="s">
        <v>6</v>
      </c>
      <c r="O355" s="5" t="s">
        <v>5</v>
      </c>
      <c r="P355" s="5" t="s">
        <v>4</v>
      </c>
      <c r="Q355" s="5" t="s">
        <v>6</v>
      </c>
      <c r="R355" s="9" t="s">
        <v>5</v>
      </c>
      <c r="T355" s="4" t="s">
        <v>4</v>
      </c>
      <c r="U355" s="5" t="s">
        <v>6</v>
      </c>
      <c r="V355" s="5" t="s">
        <v>5</v>
      </c>
      <c r="W355" s="5" t="s">
        <v>5</v>
      </c>
      <c r="X355" s="5" t="s">
        <v>6</v>
      </c>
      <c r="Y355" s="9" t="s">
        <v>5</v>
      </c>
      <c r="AA355" s="4" t="s">
        <v>4</v>
      </c>
      <c r="AB355" s="5" t="s">
        <v>6</v>
      </c>
      <c r="AC355" s="5" t="s">
        <v>5</v>
      </c>
      <c r="AD355" s="5" t="s">
        <v>6</v>
      </c>
      <c r="AE355" s="5" t="s">
        <v>6</v>
      </c>
      <c r="AF355" s="9" t="s">
        <v>6</v>
      </c>
      <c r="DQ355" s="34"/>
      <c r="DR355" s="34"/>
    </row>
    <row r="356" spans="13:321" x14ac:dyDescent="0.25">
      <c r="M356" s="4" t="s">
        <v>4</v>
      </c>
      <c r="N356" s="5" t="s">
        <v>6</v>
      </c>
      <c r="O356" s="5" t="s">
        <v>6</v>
      </c>
      <c r="P356" s="5" t="s">
        <v>4</v>
      </c>
      <c r="Q356" s="5" t="s">
        <v>4</v>
      </c>
      <c r="R356" s="9" t="s">
        <v>5</v>
      </c>
      <c r="T356" s="4" t="s">
        <v>4</v>
      </c>
      <c r="U356" s="5" t="s">
        <v>6</v>
      </c>
      <c r="V356" s="5" t="s">
        <v>6</v>
      </c>
      <c r="W356" s="5" t="s">
        <v>5</v>
      </c>
      <c r="X356" s="5" t="s">
        <v>4</v>
      </c>
      <c r="Y356" s="9" t="s">
        <v>5</v>
      </c>
      <c r="AA356" s="4" t="s">
        <v>4</v>
      </c>
      <c r="AB356" s="5" t="s">
        <v>6</v>
      </c>
      <c r="AC356" s="5" t="s">
        <v>6</v>
      </c>
      <c r="AD356" s="5" t="s">
        <v>6</v>
      </c>
      <c r="AE356" s="5" t="s">
        <v>4</v>
      </c>
      <c r="AF356" s="9" t="s">
        <v>6</v>
      </c>
      <c r="DQ356" s="34"/>
      <c r="DR356" s="34"/>
    </row>
    <row r="357" spans="13:321" x14ac:dyDescent="0.25">
      <c r="M357" s="4" t="s">
        <v>4</v>
      </c>
      <c r="N357" s="5" t="s">
        <v>6</v>
      </c>
      <c r="O357" s="5" t="s">
        <v>6</v>
      </c>
      <c r="P357" s="5" t="s">
        <v>4</v>
      </c>
      <c r="Q357" s="5" t="s">
        <v>5</v>
      </c>
      <c r="R357" s="9" t="s">
        <v>5</v>
      </c>
      <c r="T357" s="4" t="s">
        <v>4</v>
      </c>
      <c r="U357" s="5" t="s">
        <v>6</v>
      </c>
      <c r="V357" s="5" t="s">
        <v>6</v>
      </c>
      <c r="W357" s="5" t="s">
        <v>5</v>
      </c>
      <c r="X357" s="5" t="s">
        <v>5</v>
      </c>
      <c r="Y357" s="9" t="s">
        <v>6</v>
      </c>
      <c r="AA357" s="4" t="s">
        <v>4</v>
      </c>
      <c r="AB357" s="5" t="s">
        <v>6</v>
      </c>
      <c r="AC357" s="5" t="s">
        <v>6</v>
      </c>
      <c r="AD357" s="5" t="s">
        <v>6</v>
      </c>
      <c r="AE357" s="5" t="s">
        <v>5</v>
      </c>
      <c r="AF357" s="9" t="s">
        <v>6</v>
      </c>
      <c r="AM357" s="41" t="s">
        <v>31</v>
      </c>
      <c r="AN357" s="42"/>
      <c r="AO357" s="42"/>
      <c r="AP357" s="42"/>
      <c r="AQ357" s="42"/>
      <c r="AR357" s="43"/>
      <c r="BN357" s="41" t="s">
        <v>32</v>
      </c>
      <c r="BO357" s="42"/>
      <c r="BP357" s="42"/>
      <c r="BQ357" s="42"/>
      <c r="BR357" s="42"/>
      <c r="BS357" s="43"/>
      <c r="CR357" s="41" t="s">
        <v>33</v>
      </c>
      <c r="CS357" s="42"/>
      <c r="CT357" s="42"/>
      <c r="CU357" s="42"/>
      <c r="CV357" s="42"/>
      <c r="CW357" s="43"/>
      <c r="DQ357" s="34"/>
      <c r="DR357" s="34"/>
      <c r="DW357" s="41" t="s">
        <v>34</v>
      </c>
      <c r="DX357" s="42"/>
      <c r="DY357" s="42"/>
      <c r="DZ357" s="42"/>
      <c r="EA357" s="42"/>
      <c r="EB357" s="43"/>
      <c r="EV357" s="34"/>
      <c r="EW357" s="34"/>
      <c r="FB357" s="41" t="s">
        <v>35</v>
      </c>
      <c r="FC357" s="42"/>
      <c r="FD357" s="42"/>
      <c r="FE357" s="42"/>
      <c r="FF357" s="42"/>
      <c r="FG357" s="43"/>
      <c r="GD357" s="34"/>
      <c r="GE357" s="34"/>
      <c r="GJ357" s="41" t="s">
        <v>36</v>
      </c>
      <c r="GK357" s="42"/>
      <c r="GL357" s="42"/>
      <c r="GM357" s="42"/>
      <c r="GN357" s="42"/>
      <c r="GO357" s="43"/>
      <c r="HI357" s="34"/>
      <c r="HJ357" s="34"/>
      <c r="HO357" s="41" t="s">
        <v>37</v>
      </c>
      <c r="HP357" s="42"/>
      <c r="HQ357" s="42"/>
      <c r="HR357" s="42"/>
      <c r="HS357" s="42"/>
      <c r="HT357" s="43"/>
      <c r="IN357" s="34"/>
      <c r="IO357" s="34"/>
      <c r="IT357" s="41" t="s">
        <v>38</v>
      </c>
      <c r="IU357" s="42"/>
      <c r="IV357" s="42"/>
      <c r="IW357" s="42"/>
      <c r="IX357" s="42"/>
      <c r="IY357" s="43"/>
      <c r="JS357" s="34"/>
      <c r="JT357" s="34"/>
      <c r="JY357" s="41" t="s">
        <v>39</v>
      </c>
      <c r="JZ357" s="42"/>
      <c r="KA357" s="42"/>
      <c r="KB357" s="42"/>
      <c r="KC357" s="42"/>
      <c r="KD357" s="43"/>
      <c r="KX357" s="34"/>
      <c r="KY357" s="34"/>
      <c r="LD357" s="41" t="s">
        <v>34</v>
      </c>
      <c r="LE357" s="42"/>
      <c r="LF357" s="42"/>
      <c r="LG357" s="42"/>
      <c r="LH357" s="42"/>
      <c r="LI357" s="43"/>
    </row>
    <row r="358" spans="13:321" x14ac:dyDescent="0.25">
      <c r="M358" s="4" t="s">
        <v>4</v>
      </c>
      <c r="N358" s="5" t="s">
        <v>6</v>
      </c>
      <c r="O358" s="5" t="s">
        <v>6</v>
      </c>
      <c r="P358" s="5" t="s">
        <v>4</v>
      </c>
      <c r="Q358" s="5" t="s">
        <v>6</v>
      </c>
      <c r="R358" s="9" t="s">
        <v>6</v>
      </c>
      <c r="T358" s="4" t="s">
        <v>4</v>
      </c>
      <c r="U358" s="5" t="s">
        <v>6</v>
      </c>
      <c r="V358" s="5" t="s">
        <v>6</v>
      </c>
      <c r="W358" s="5" t="s">
        <v>5</v>
      </c>
      <c r="X358" s="5" t="s">
        <v>6</v>
      </c>
      <c r="Y358" s="9" t="s">
        <v>6</v>
      </c>
      <c r="AA358" s="4" t="s">
        <v>4</v>
      </c>
      <c r="AB358" s="5" t="s">
        <v>6</v>
      </c>
      <c r="AC358" s="5" t="s">
        <v>6</v>
      </c>
      <c r="AD358" s="5" t="s">
        <v>6</v>
      </c>
      <c r="AE358" s="5" t="s">
        <v>6</v>
      </c>
      <c r="AF358" s="9" t="s">
        <v>6</v>
      </c>
      <c r="DQ358" s="34"/>
      <c r="DR358" s="34"/>
      <c r="EV358" s="34"/>
      <c r="EW358" s="34"/>
      <c r="GD358" s="34"/>
      <c r="GE358" s="34"/>
      <c r="HI358" s="34"/>
      <c r="HJ358" s="34"/>
      <c r="IN358" s="34"/>
      <c r="IO358" s="34"/>
      <c r="JS358" s="34"/>
      <c r="JT358" s="34"/>
      <c r="KX358" s="34"/>
      <c r="KY358" s="34"/>
    </row>
    <row r="359" spans="13:321" x14ac:dyDescent="0.25">
      <c r="M359" s="4" t="s">
        <v>5</v>
      </c>
      <c r="N359" s="5" t="s">
        <v>4</v>
      </c>
      <c r="O359" s="5" t="s">
        <v>4</v>
      </c>
      <c r="P359" s="5" t="s">
        <v>4</v>
      </c>
      <c r="Q359" s="5" t="s">
        <v>4</v>
      </c>
      <c r="R359" s="9" t="s">
        <v>4</v>
      </c>
      <c r="T359" s="4" t="s">
        <v>5</v>
      </c>
      <c r="U359" s="5" t="s">
        <v>4</v>
      </c>
      <c r="V359" s="5" t="s">
        <v>4</v>
      </c>
      <c r="W359" s="5" t="s">
        <v>5</v>
      </c>
      <c r="X359" s="5" t="s">
        <v>4</v>
      </c>
      <c r="Y359" s="9" t="s">
        <v>4</v>
      </c>
      <c r="AA359" s="4" t="s">
        <v>5</v>
      </c>
      <c r="AB359" s="5" t="s">
        <v>4</v>
      </c>
      <c r="AC359" s="5" t="s">
        <v>4</v>
      </c>
      <c r="AD359" s="5" t="s">
        <v>6</v>
      </c>
      <c r="AE359" s="5" t="s">
        <v>4</v>
      </c>
      <c r="AF359" s="9" t="s">
        <v>4</v>
      </c>
      <c r="AM359" s="2" t="s">
        <v>7</v>
      </c>
      <c r="AN359" s="2" t="s">
        <v>0</v>
      </c>
      <c r="AO359" s="36" t="s">
        <v>9</v>
      </c>
      <c r="AP359" s="2" t="s">
        <v>1</v>
      </c>
      <c r="AQ359" s="33" t="s">
        <v>2</v>
      </c>
      <c r="AR359" s="2" t="s">
        <v>3</v>
      </c>
      <c r="BN359" s="2" t="s">
        <v>7</v>
      </c>
      <c r="BO359" s="2" t="s">
        <v>0</v>
      </c>
      <c r="BP359" s="36" t="s">
        <v>9</v>
      </c>
      <c r="BQ359" s="2" t="s">
        <v>1</v>
      </c>
      <c r="BR359" s="33" t="s">
        <v>2</v>
      </c>
      <c r="BS359" s="2" t="s">
        <v>3</v>
      </c>
      <c r="CR359" s="2" t="s">
        <v>7</v>
      </c>
      <c r="CS359" s="2" t="s">
        <v>0</v>
      </c>
      <c r="CT359" s="36" t="s">
        <v>9</v>
      </c>
      <c r="CU359" s="36" t="s">
        <v>1</v>
      </c>
      <c r="CV359" s="33" t="s">
        <v>2</v>
      </c>
      <c r="CW359" s="2" t="s">
        <v>3</v>
      </c>
      <c r="DQ359" s="34"/>
      <c r="DR359" s="34"/>
      <c r="DW359" s="2" t="s">
        <v>7</v>
      </c>
      <c r="DX359" s="2" t="s">
        <v>0</v>
      </c>
      <c r="DY359" s="36" t="s">
        <v>9</v>
      </c>
      <c r="DZ359" s="36" t="s">
        <v>1</v>
      </c>
      <c r="EA359" s="33" t="s">
        <v>2</v>
      </c>
      <c r="EB359" s="2" t="s">
        <v>3</v>
      </c>
      <c r="EV359" s="34"/>
      <c r="EW359" s="34"/>
      <c r="FB359" s="2" t="s">
        <v>7</v>
      </c>
      <c r="FC359" s="2" t="s">
        <v>0</v>
      </c>
      <c r="FD359" s="36" t="s">
        <v>9</v>
      </c>
      <c r="FE359" s="36" t="s">
        <v>1</v>
      </c>
      <c r="FF359" s="33" t="s">
        <v>2</v>
      </c>
      <c r="FG359" s="2" t="s">
        <v>3</v>
      </c>
      <c r="GD359" s="34"/>
      <c r="GE359" s="34"/>
      <c r="GJ359" s="2" t="s">
        <v>7</v>
      </c>
      <c r="GK359" s="2" t="s">
        <v>0</v>
      </c>
      <c r="GL359" s="36" t="s">
        <v>9</v>
      </c>
      <c r="GM359" s="2" t="s">
        <v>1</v>
      </c>
      <c r="GN359" s="33" t="s">
        <v>2</v>
      </c>
      <c r="GO359" s="2" t="s">
        <v>3</v>
      </c>
      <c r="HI359" s="34"/>
      <c r="HJ359" s="34"/>
      <c r="HO359" s="2" t="s">
        <v>7</v>
      </c>
      <c r="HP359" s="2" t="s">
        <v>0</v>
      </c>
      <c r="HQ359" s="2" t="s">
        <v>9</v>
      </c>
      <c r="HR359" s="2" t="s">
        <v>1</v>
      </c>
      <c r="HS359" s="33" t="s">
        <v>2</v>
      </c>
      <c r="HT359" s="2" t="s">
        <v>3</v>
      </c>
      <c r="IN359" s="34"/>
      <c r="IO359" s="34"/>
      <c r="IT359" s="2" t="s">
        <v>7</v>
      </c>
      <c r="IU359" s="2" t="s">
        <v>0</v>
      </c>
      <c r="IV359" s="36" t="s">
        <v>9</v>
      </c>
      <c r="IW359" s="2" t="s">
        <v>1</v>
      </c>
      <c r="IX359" s="33" t="s">
        <v>2</v>
      </c>
      <c r="IY359" s="2" t="s">
        <v>3</v>
      </c>
      <c r="JS359" s="34"/>
      <c r="JT359" s="34"/>
      <c r="JY359" s="2" t="s">
        <v>7</v>
      </c>
      <c r="JZ359" s="2" t="s">
        <v>0</v>
      </c>
      <c r="KA359" s="36" t="s">
        <v>9</v>
      </c>
      <c r="KB359" s="2" t="s">
        <v>1</v>
      </c>
      <c r="KC359" s="33" t="s">
        <v>2</v>
      </c>
      <c r="KD359" s="2" t="s">
        <v>3</v>
      </c>
      <c r="KX359" s="34"/>
      <c r="KY359" s="34"/>
      <c r="LD359" s="2" t="s">
        <v>7</v>
      </c>
      <c r="LE359" s="2" t="s">
        <v>0</v>
      </c>
      <c r="LF359" s="36" t="s">
        <v>9</v>
      </c>
      <c r="LG359" s="36" t="s">
        <v>1</v>
      </c>
      <c r="LH359" s="33" t="s">
        <v>2</v>
      </c>
      <c r="LI359" s="2" t="s">
        <v>3</v>
      </c>
    </row>
    <row r="360" spans="13:321" x14ac:dyDescent="0.25">
      <c r="M360" s="4" t="s">
        <v>5</v>
      </c>
      <c r="N360" s="5" t="s">
        <v>4</v>
      </c>
      <c r="O360" s="5" t="s">
        <v>4</v>
      </c>
      <c r="P360" s="5" t="s">
        <v>4</v>
      </c>
      <c r="Q360" s="5" t="s">
        <v>5</v>
      </c>
      <c r="R360" s="9" t="s">
        <v>4</v>
      </c>
      <c r="T360" s="4" t="s">
        <v>5</v>
      </c>
      <c r="U360" s="5" t="s">
        <v>4</v>
      </c>
      <c r="V360" s="5" t="s">
        <v>4</v>
      </c>
      <c r="W360" s="5" t="s">
        <v>5</v>
      </c>
      <c r="X360" s="5" t="s">
        <v>5</v>
      </c>
      <c r="Y360" s="9" t="s">
        <v>4</v>
      </c>
      <c r="AA360" s="4" t="s">
        <v>5</v>
      </c>
      <c r="AB360" s="5" t="s">
        <v>4</v>
      </c>
      <c r="AC360" s="5" t="s">
        <v>4</v>
      </c>
      <c r="AD360" s="5" t="s">
        <v>6</v>
      </c>
      <c r="AE360" s="5" t="s">
        <v>5</v>
      </c>
      <c r="AF360" s="9" t="s">
        <v>4</v>
      </c>
      <c r="AM360" s="4" t="s">
        <v>4</v>
      </c>
      <c r="AN360" s="5" t="s">
        <v>4</v>
      </c>
      <c r="AO360" s="5" t="s">
        <v>4</v>
      </c>
      <c r="AP360" s="5" t="s">
        <v>4</v>
      </c>
      <c r="AQ360" s="5" t="s">
        <v>4</v>
      </c>
      <c r="AR360" s="9" t="s">
        <v>4</v>
      </c>
      <c r="BN360" s="4" t="s">
        <v>4</v>
      </c>
      <c r="BO360" s="5" t="s">
        <v>4</v>
      </c>
      <c r="BP360" s="5" t="s">
        <v>4</v>
      </c>
      <c r="BQ360" s="5" t="s">
        <v>5</v>
      </c>
      <c r="BR360" s="5" t="s">
        <v>4</v>
      </c>
      <c r="BS360" s="9" t="s">
        <v>4</v>
      </c>
      <c r="CR360" s="4" t="s">
        <v>4</v>
      </c>
      <c r="CS360" s="5" t="s">
        <v>4</v>
      </c>
      <c r="CT360" s="5" t="s">
        <v>4</v>
      </c>
      <c r="CU360" s="5" t="s">
        <v>6</v>
      </c>
      <c r="CV360" s="5" t="s">
        <v>4</v>
      </c>
      <c r="CW360" s="9" t="s">
        <v>4</v>
      </c>
      <c r="DQ360" s="34"/>
      <c r="DR360" s="34"/>
      <c r="DW360" s="4" t="s">
        <v>4</v>
      </c>
      <c r="DX360" s="5" t="s">
        <v>4</v>
      </c>
      <c r="DY360" s="5" t="s">
        <v>5</v>
      </c>
      <c r="DZ360" s="5" t="s">
        <v>4</v>
      </c>
      <c r="EA360" s="5" t="s">
        <v>4</v>
      </c>
      <c r="EB360" s="9" t="s">
        <v>4</v>
      </c>
      <c r="EV360" s="34"/>
      <c r="EW360" s="34"/>
      <c r="FB360" s="4" t="s">
        <v>4</v>
      </c>
      <c r="FC360" s="5" t="s">
        <v>4</v>
      </c>
      <c r="FD360" s="5" t="s">
        <v>5</v>
      </c>
      <c r="FE360" s="5" t="s">
        <v>5</v>
      </c>
      <c r="FF360" s="5" t="s">
        <v>4</v>
      </c>
      <c r="FG360" s="9" t="s">
        <v>5</v>
      </c>
      <c r="GD360" s="34"/>
      <c r="GE360" s="34"/>
      <c r="GJ360" s="4" t="s">
        <v>4</v>
      </c>
      <c r="GK360" s="5" t="s">
        <v>4</v>
      </c>
      <c r="GL360" s="5" t="s">
        <v>5</v>
      </c>
      <c r="GM360" s="5" t="s">
        <v>6</v>
      </c>
      <c r="GN360" s="5" t="s">
        <v>4</v>
      </c>
      <c r="GO360" s="9" t="s">
        <v>5</v>
      </c>
      <c r="HI360" s="34"/>
      <c r="HJ360" s="34"/>
      <c r="HO360" s="4" t="s">
        <v>4</v>
      </c>
      <c r="HP360" s="5" t="s">
        <v>4</v>
      </c>
      <c r="HQ360" s="5" t="s">
        <v>6</v>
      </c>
      <c r="HR360" s="5" t="s">
        <v>4</v>
      </c>
      <c r="HS360" s="5" t="s">
        <v>4</v>
      </c>
      <c r="HT360" s="9" t="s">
        <v>4</v>
      </c>
      <c r="IN360" s="34"/>
      <c r="IO360" s="34"/>
      <c r="IT360" s="4" t="s">
        <v>4</v>
      </c>
      <c r="IU360" s="5" t="s">
        <v>4</v>
      </c>
      <c r="IV360" s="5" t="s">
        <v>6</v>
      </c>
      <c r="IW360" s="5" t="s">
        <v>5</v>
      </c>
      <c r="IX360" s="5" t="s">
        <v>4</v>
      </c>
      <c r="IY360" s="9" t="s">
        <v>5</v>
      </c>
      <c r="JS360" s="34"/>
      <c r="JT360" s="34"/>
      <c r="JY360" s="4" t="s">
        <v>4</v>
      </c>
      <c r="JZ360" s="5" t="s">
        <v>4</v>
      </c>
      <c r="KA360" s="5" t="s">
        <v>6</v>
      </c>
      <c r="KB360" s="5" t="s">
        <v>6</v>
      </c>
      <c r="KC360" s="5" t="s">
        <v>4</v>
      </c>
      <c r="KD360" s="9" t="s">
        <v>5</v>
      </c>
      <c r="KX360" s="34"/>
      <c r="KY360" s="34"/>
      <c r="LD360" s="4" t="s">
        <v>4</v>
      </c>
      <c r="LE360" s="5" t="s">
        <v>4</v>
      </c>
      <c r="LF360" s="5" t="s">
        <v>5</v>
      </c>
      <c r="LG360" s="5" t="s">
        <v>4</v>
      </c>
      <c r="LH360" s="5" t="s">
        <v>4</v>
      </c>
      <c r="LI360" s="9" t="s">
        <v>4</v>
      </c>
    </row>
    <row r="361" spans="13:321" x14ac:dyDescent="0.25">
      <c r="M361" s="4" t="s">
        <v>5</v>
      </c>
      <c r="N361" s="5" t="s">
        <v>4</v>
      </c>
      <c r="O361" s="5" t="s">
        <v>4</v>
      </c>
      <c r="P361" s="5" t="s">
        <v>4</v>
      </c>
      <c r="Q361" s="5" t="s">
        <v>6</v>
      </c>
      <c r="R361" s="9" t="s">
        <v>4</v>
      </c>
      <c r="T361" s="4" t="s">
        <v>5</v>
      </c>
      <c r="U361" s="5" t="s">
        <v>4</v>
      </c>
      <c r="V361" s="5" t="s">
        <v>4</v>
      </c>
      <c r="W361" s="5" t="s">
        <v>5</v>
      </c>
      <c r="X361" s="5" t="s">
        <v>6</v>
      </c>
      <c r="Y361" s="9" t="s">
        <v>4</v>
      </c>
      <c r="AA361" s="4" t="s">
        <v>5</v>
      </c>
      <c r="AB361" s="5" t="s">
        <v>4</v>
      </c>
      <c r="AC361" s="5" t="s">
        <v>4</v>
      </c>
      <c r="AD361" s="5" t="s">
        <v>6</v>
      </c>
      <c r="AE361" s="5" t="s">
        <v>6</v>
      </c>
      <c r="AF361" s="9" t="s">
        <v>5</v>
      </c>
      <c r="AM361" s="4" t="s">
        <v>4</v>
      </c>
      <c r="AN361" s="5" t="s">
        <v>4</v>
      </c>
      <c r="AO361" s="5" t="s">
        <v>4</v>
      </c>
      <c r="AP361" s="5" t="s">
        <v>4</v>
      </c>
      <c r="AQ361" s="5" t="s">
        <v>5</v>
      </c>
      <c r="AR361" s="9" t="s">
        <v>4</v>
      </c>
      <c r="BN361" s="4" t="s">
        <v>4</v>
      </c>
      <c r="BO361" s="5" t="s">
        <v>4</v>
      </c>
      <c r="BP361" s="5" t="s">
        <v>4</v>
      </c>
      <c r="BQ361" s="5" t="s">
        <v>5</v>
      </c>
      <c r="BR361" s="5" t="s">
        <v>5</v>
      </c>
      <c r="BS361" s="9" t="s">
        <v>4</v>
      </c>
      <c r="CR361" s="4" t="s">
        <v>4</v>
      </c>
      <c r="CS361" s="5" t="s">
        <v>4</v>
      </c>
      <c r="CT361" s="5" t="s">
        <v>4</v>
      </c>
      <c r="CU361" s="5" t="s">
        <v>6</v>
      </c>
      <c r="CV361" s="5" t="s">
        <v>5</v>
      </c>
      <c r="CW361" s="9" t="s">
        <v>4</v>
      </c>
      <c r="DQ361" s="34"/>
      <c r="DR361" s="34"/>
      <c r="DW361" s="4" t="s">
        <v>4</v>
      </c>
      <c r="DX361" s="5" t="s">
        <v>4</v>
      </c>
      <c r="DY361" s="5" t="s">
        <v>5</v>
      </c>
      <c r="DZ361" s="5" t="s">
        <v>4</v>
      </c>
      <c r="EA361" s="5" t="s">
        <v>5</v>
      </c>
      <c r="EB361" s="9" t="s">
        <v>4</v>
      </c>
      <c r="EV361" s="34"/>
      <c r="EW361" s="34"/>
      <c r="FB361" s="4" t="s">
        <v>4</v>
      </c>
      <c r="FC361" s="5" t="s">
        <v>4</v>
      </c>
      <c r="FD361" s="5" t="s">
        <v>5</v>
      </c>
      <c r="FE361" s="5" t="s">
        <v>5</v>
      </c>
      <c r="FF361" s="5" t="s">
        <v>5</v>
      </c>
      <c r="FG361" s="9" t="s">
        <v>5</v>
      </c>
      <c r="GD361" s="34"/>
      <c r="GE361" s="34"/>
      <c r="GJ361" s="4" t="s">
        <v>4</v>
      </c>
      <c r="GK361" s="5" t="s">
        <v>4</v>
      </c>
      <c r="GL361" s="5" t="s">
        <v>5</v>
      </c>
      <c r="GM361" s="5" t="s">
        <v>6</v>
      </c>
      <c r="GN361" s="5" t="s">
        <v>5</v>
      </c>
      <c r="GO361" s="9" t="s">
        <v>5</v>
      </c>
      <c r="HI361" s="34"/>
      <c r="HJ361" s="34"/>
      <c r="HO361" s="4" t="s">
        <v>4</v>
      </c>
      <c r="HP361" s="5" t="s">
        <v>4</v>
      </c>
      <c r="HQ361" s="5" t="s">
        <v>6</v>
      </c>
      <c r="HR361" s="5" t="s">
        <v>4</v>
      </c>
      <c r="HS361" s="5" t="s">
        <v>5</v>
      </c>
      <c r="HT361" s="9" t="s">
        <v>4</v>
      </c>
      <c r="IN361" s="34"/>
      <c r="IO361" s="34"/>
      <c r="IT361" s="4" t="s">
        <v>4</v>
      </c>
      <c r="IU361" s="5" t="s">
        <v>4</v>
      </c>
      <c r="IV361" s="5" t="s">
        <v>6</v>
      </c>
      <c r="IW361" s="5" t="s">
        <v>5</v>
      </c>
      <c r="IX361" s="5" t="s">
        <v>5</v>
      </c>
      <c r="IY361" s="9" t="s">
        <v>5</v>
      </c>
      <c r="JS361" s="34"/>
      <c r="JT361" s="34"/>
      <c r="JY361" s="4" t="s">
        <v>4</v>
      </c>
      <c r="JZ361" s="5" t="s">
        <v>4</v>
      </c>
      <c r="KA361" s="5" t="s">
        <v>6</v>
      </c>
      <c r="KB361" s="5" t="s">
        <v>6</v>
      </c>
      <c r="KC361" s="5" t="s">
        <v>5</v>
      </c>
      <c r="KD361" s="9" t="s">
        <v>6</v>
      </c>
      <c r="KX361" s="34"/>
      <c r="KY361" s="34"/>
      <c r="LD361" s="4" t="s">
        <v>4</v>
      </c>
      <c r="LE361" s="5" t="s">
        <v>4</v>
      </c>
      <c r="LF361" s="5" t="s">
        <v>5</v>
      </c>
      <c r="LG361" s="5" t="s">
        <v>4</v>
      </c>
      <c r="LH361" s="5" t="s">
        <v>5</v>
      </c>
      <c r="LI361" s="9" t="s">
        <v>4</v>
      </c>
    </row>
    <row r="362" spans="13:321" x14ac:dyDescent="0.25">
      <c r="M362" s="4" t="s">
        <v>5</v>
      </c>
      <c r="N362" s="5" t="s">
        <v>4</v>
      </c>
      <c r="O362" s="5" t="s">
        <v>5</v>
      </c>
      <c r="P362" s="5" t="s">
        <v>4</v>
      </c>
      <c r="Q362" s="5" t="s">
        <v>4</v>
      </c>
      <c r="R362" s="9" t="s">
        <v>4</v>
      </c>
      <c r="T362" s="4" t="s">
        <v>5</v>
      </c>
      <c r="U362" s="5" t="s">
        <v>4</v>
      </c>
      <c r="V362" s="5" t="s">
        <v>5</v>
      </c>
      <c r="W362" s="5" t="s">
        <v>5</v>
      </c>
      <c r="X362" s="5" t="s">
        <v>4</v>
      </c>
      <c r="Y362" s="9" t="s">
        <v>5</v>
      </c>
      <c r="AA362" s="4" t="s">
        <v>5</v>
      </c>
      <c r="AB362" s="5" t="s">
        <v>4</v>
      </c>
      <c r="AC362" s="5" t="s">
        <v>5</v>
      </c>
      <c r="AD362" s="5" t="s">
        <v>6</v>
      </c>
      <c r="AE362" s="5" t="s">
        <v>4</v>
      </c>
      <c r="AF362" s="9" t="s">
        <v>5</v>
      </c>
      <c r="AM362" s="4" t="s">
        <v>4</v>
      </c>
      <c r="AN362" s="5" t="s">
        <v>4</v>
      </c>
      <c r="AO362" s="5" t="s">
        <v>4</v>
      </c>
      <c r="AP362" s="5" t="s">
        <v>4</v>
      </c>
      <c r="AQ362" s="5" t="s">
        <v>6</v>
      </c>
      <c r="AR362" s="9" t="s">
        <v>4</v>
      </c>
      <c r="BN362" s="4" t="s">
        <v>4</v>
      </c>
      <c r="BO362" s="5" t="s">
        <v>4</v>
      </c>
      <c r="BP362" s="5" t="s">
        <v>4</v>
      </c>
      <c r="BQ362" s="5" t="s">
        <v>5</v>
      </c>
      <c r="BR362" s="5" t="s">
        <v>6</v>
      </c>
      <c r="BS362" s="9" t="s">
        <v>4</v>
      </c>
      <c r="CR362" s="4" t="s">
        <v>4</v>
      </c>
      <c r="CS362" s="5" t="s">
        <v>4</v>
      </c>
      <c r="CT362" s="5" t="s">
        <v>4</v>
      </c>
      <c r="CU362" s="5" t="s">
        <v>6</v>
      </c>
      <c r="CV362" s="5" t="s">
        <v>6</v>
      </c>
      <c r="CW362" s="9" t="s">
        <v>4</v>
      </c>
      <c r="DQ362" s="34"/>
      <c r="DR362" s="34"/>
      <c r="DW362" s="4" t="s">
        <v>4</v>
      </c>
      <c r="DX362" s="5" t="s">
        <v>4</v>
      </c>
      <c r="DY362" s="5" t="s">
        <v>5</v>
      </c>
      <c r="DZ362" s="5" t="s">
        <v>4</v>
      </c>
      <c r="EA362" s="5" t="s">
        <v>6</v>
      </c>
      <c r="EB362" s="9" t="s">
        <v>4</v>
      </c>
      <c r="EV362" s="34"/>
      <c r="EW362" s="34"/>
      <c r="FB362" s="4" t="s">
        <v>4</v>
      </c>
      <c r="FC362" s="5" t="s">
        <v>4</v>
      </c>
      <c r="FD362" s="5" t="s">
        <v>5</v>
      </c>
      <c r="FE362" s="5" t="s">
        <v>5</v>
      </c>
      <c r="FF362" s="5" t="s">
        <v>6</v>
      </c>
      <c r="FG362" s="9" t="s">
        <v>5</v>
      </c>
      <c r="GD362" s="34"/>
      <c r="GE362" s="34"/>
      <c r="GJ362" s="4" t="s">
        <v>4</v>
      </c>
      <c r="GK362" s="5" t="s">
        <v>4</v>
      </c>
      <c r="GL362" s="5" t="s">
        <v>5</v>
      </c>
      <c r="GM362" s="5" t="s">
        <v>6</v>
      </c>
      <c r="GN362" s="5" t="s">
        <v>6</v>
      </c>
      <c r="GO362" s="9" t="s">
        <v>5</v>
      </c>
      <c r="HI362" s="34"/>
      <c r="HJ362" s="34"/>
      <c r="HO362" s="4" t="s">
        <v>4</v>
      </c>
      <c r="HP362" s="5" t="s">
        <v>4</v>
      </c>
      <c r="HQ362" s="5" t="s">
        <v>6</v>
      </c>
      <c r="HR362" s="5" t="s">
        <v>4</v>
      </c>
      <c r="HS362" s="5" t="s">
        <v>6</v>
      </c>
      <c r="HT362" s="9" t="s">
        <v>5</v>
      </c>
      <c r="IN362" s="34"/>
      <c r="IO362" s="34"/>
      <c r="IT362" s="4" t="s">
        <v>4</v>
      </c>
      <c r="IU362" s="5" t="s">
        <v>4</v>
      </c>
      <c r="IV362" s="5" t="s">
        <v>6</v>
      </c>
      <c r="IW362" s="5" t="s">
        <v>5</v>
      </c>
      <c r="IX362" s="5" t="s">
        <v>6</v>
      </c>
      <c r="IY362" s="9" t="s">
        <v>5</v>
      </c>
      <c r="JS362" s="34"/>
      <c r="JT362" s="34"/>
      <c r="JY362" s="4" t="s">
        <v>4</v>
      </c>
      <c r="JZ362" s="5" t="s">
        <v>4</v>
      </c>
      <c r="KA362" s="5" t="s">
        <v>6</v>
      </c>
      <c r="KB362" s="5" t="s">
        <v>6</v>
      </c>
      <c r="KC362" s="5" t="s">
        <v>6</v>
      </c>
      <c r="KD362" s="9" t="s">
        <v>6</v>
      </c>
      <c r="KX362" s="34"/>
      <c r="KY362" s="34"/>
      <c r="LD362" s="4" t="s">
        <v>4</v>
      </c>
      <c r="LE362" s="5" t="s">
        <v>4</v>
      </c>
      <c r="LF362" s="5" t="s">
        <v>5</v>
      </c>
      <c r="LG362" s="5" t="s">
        <v>4</v>
      </c>
      <c r="LH362" s="5" t="s">
        <v>6</v>
      </c>
      <c r="LI362" s="9" t="s">
        <v>4</v>
      </c>
    </row>
    <row r="363" spans="13:321" x14ac:dyDescent="0.25">
      <c r="M363" s="4" t="s">
        <v>5</v>
      </c>
      <c r="N363" s="5" t="s">
        <v>4</v>
      </c>
      <c r="O363" s="5" t="s">
        <v>5</v>
      </c>
      <c r="P363" s="5" t="s">
        <v>4</v>
      </c>
      <c r="Q363" s="5" t="s">
        <v>5</v>
      </c>
      <c r="R363" s="9" t="s">
        <v>5</v>
      </c>
      <c r="T363" s="4" t="s">
        <v>5</v>
      </c>
      <c r="U363" s="5" t="s">
        <v>4</v>
      </c>
      <c r="V363" s="5" t="s">
        <v>5</v>
      </c>
      <c r="W363" s="5" t="s">
        <v>5</v>
      </c>
      <c r="X363" s="5" t="s">
        <v>5</v>
      </c>
      <c r="Y363" s="9" t="s">
        <v>5</v>
      </c>
      <c r="AA363" s="4" t="s">
        <v>5</v>
      </c>
      <c r="AB363" s="5" t="s">
        <v>4</v>
      </c>
      <c r="AC363" s="5" t="s">
        <v>5</v>
      </c>
      <c r="AD363" s="5" t="s">
        <v>6</v>
      </c>
      <c r="AE363" s="5" t="s">
        <v>5</v>
      </c>
      <c r="AF363" s="9" t="s">
        <v>5</v>
      </c>
      <c r="AM363" s="4" t="s">
        <v>4</v>
      </c>
      <c r="AN363" s="5" t="s">
        <v>5</v>
      </c>
      <c r="AO363" s="5" t="s">
        <v>4</v>
      </c>
      <c r="AP363" s="5" t="s">
        <v>4</v>
      </c>
      <c r="AQ363" s="5" t="s">
        <v>4</v>
      </c>
      <c r="AR363" s="9" t="s">
        <v>4</v>
      </c>
      <c r="BN363" s="4" t="s">
        <v>4</v>
      </c>
      <c r="BO363" s="5" t="s">
        <v>5</v>
      </c>
      <c r="BP363" s="5" t="s">
        <v>4</v>
      </c>
      <c r="BQ363" s="5" t="s">
        <v>5</v>
      </c>
      <c r="BR363" s="5" t="s">
        <v>4</v>
      </c>
      <c r="BS363" s="9" t="s">
        <v>4</v>
      </c>
      <c r="CR363" s="4" t="s">
        <v>4</v>
      </c>
      <c r="CS363" s="5" t="s">
        <v>5</v>
      </c>
      <c r="CT363" s="5" t="s">
        <v>4</v>
      </c>
      <c r="CU363" s="5" t="s">
        <v>6</v>
      </c>
      <c r="CV363" s="5" t="s">
        <v>4</v>
      </c>
      <c r="CW363" s="9" t="s">
        <v>5</v>
      </c>
      <c r="DQ363" s="34"/>
      <c r="DR363" s="34"/>
      <c r="DW363" s="4" t="s">
        <v>4</v>
      </c>
      <c r="DX363" s="5" t="s">
        <v>5</v>
      </c>
      <c r="DY363" s="5" t="s">
        <v>5</v>
      </c>
      <c r="DZ363" s="5" t="s">
        <v>4</v>
      </c>
      <c r="EA363" s="5" t="s">
        <v>4</v>
      </c>
      <c r="EB363" s="9" t="s">
        <v>4</v>
      </c>
      <c r="EV363" s="34"/>
      <c r="EW363" s="34"/>
      <c r="FB363" s="4" t="s">
        <v>4</v>
      </c>
      <c r="FC363" s="5" t="s">
        <v>5</v>
      </c>
      <c r="FD363" s="5" t="s">
        <v>5</v>
      </c>
      <c r="FE363" s="5" t="s">
        <v>5</v>
      </c>
      <c r="FF363" s="5" t="s">
        <v>4</v>
      </c>
      <c r="FG363" s="9" t="s">
        <v>5</v>
      </c>
      <c r="GD363" s="34"/>
      <c r="GE363" s="34"/>
      <c r="GJ363" s="4" t="s">
        <v>4</v>
      </c>
      <c r="GK363" s="5" t="s">
        <v>5</v>
      </c>
      <c r="GL363" s="5" t="s">
        <v>5</v>
      </c>
      <c r="GM363" s="5" t="s">
        <v>6</v>
      </c>
      <c r="GN363" s="5" t="s">
        <v>4</v>
      </c>
      <c r="GO363" s="9" t="s">
        <v>5</v>
      </c>
      <c r="HI363" s="34"/>
      <c r="HJ363" s="34"/>
      <c r="HO363" s="4" t="s">
        <v>4</v>
      </c>
      <c r="HP363" s="5" t="s">
        <v>5</v>
      </c>
      <c r="HQ363" s="5" t="s">
        <v>6</v>
      </c>
      <c r="HR363" s="5" t="s">
        <v>4</v>
      </c>
      <c r="HS363" s="5" t="s">
        <v>4</v>
      </c>
      <c r="HT363" s="9" t="s">
        <v>8</v>
      </c>
      <c r="IN363" s="34"/>
      <c r="IO363" s="34"/>
      <c r="IT363" s="4" t="s">
        <v>4</v>
      </c>
      <c r="IU363" s="5" t="s">
        <v>5</v>
      </c>
      <c r="IV363" s="5" t="s">
        <v>6</v>
      </c>
      <c r="IW363" s="5" t="s">
        <v>5</v>
      </c>
      <c r="IX363" s="5" t="s">
        <v>4</v>
      </c>
      <c r="IY363" s="9" t="s">
        <v>5</v>
      </c>
      <c r="JS363" s="34"/>
      <c r="JT363" s="34"/>
      <c r="JY363" s="4" t="s">
        <v>4</v>
      </c>
      <c r="JZ363" s="5" t="s">
        <v>5</v>
      </c>
      <c r="KA363" s="5" t="s">
        <v>6</v>
      </c>
      <c r="KB363" s="5" t="s">
        <v>6</v>
      </c>
      <c r="KC363" s="5" t="s">
        <v>4</v>
      </c>
      <c r="KD363" s="9" t="s">
        <v>5</v>
      </c>
      <c r="KX363" s="34"/>
      <c r="KY363" s="34"/>
      <c r="LD363" s="4" t="s">
        <v>4</v>
      </c>
      <c r="LE363" s="5" t="s">
        <v>5</v>
      </c>
      <c r="LF363" s="5" t="s">
        <v>5</v>
      </c>
      <c r="LG363" s="5" t="s">
        <v>4</v>
      </c>
      <c r="LH363" s="5" t="s">
        <v>4</v>
      </c>
      <c r="LI363" s="9" t="s">
        <v>4</v>
      </c>
    </row>
    <row r="364" spans="13:321" x14ac:dyDescent="0.25">
      <c r="M364" s="4" t="s">
        <v>5</v>
      </c>
      <c r="N364" s="5" t="s">
        <v>4</v>
      </c>
      <c r="O364" s="5" t="s">
        <v>5</v>
      </c>
      <c r="P364" s="5" t="s">
        <v>4</v>
      </c>
      <c r="Q364" s="5" t="s">
        <v>6</v>
      </c>
      <c r="R364" s="9" t="s">
        <v>5</v>
      </c>
      <c r="T364" s="4" t="s">
        <v>5</v>
      </c>
      <c r="U364" s="5" t="s">
        <v>4</v>
      </c>
      <c r="V364" s="5" t="s">
        <v>5</v>
      </c>
      <c r="W364" s="5" t="s">
        <v>5</v>
      </c>
      <c r="X364" s="5" t="s">
        <v>6</v>
      </c>
      <c r="Y364" s="9" t="s">
        <v>5</v>
      </c>
      <c r="AA364" s="4" t="s">
        <v>5</v>
      </c>
      <c r="AB364" s="5" t="s">
        <v>4</v>
      </c>
      <c r="AC364" s="5" t="s">
        <v>5</v>
      </c>
      <c r="AD364" s="5" t="s">
        <v>6</v>
      </c>
      <c r="AE364" s="5" t="s">
        <v>6</v>
      </c>
      <c r="AF364" s="9" t="s">
        <v>5</v>
      </c>
      <c r="AM364" s="4" t="s">
        <v>4</v>
      </c>
      <c r="AN364" s="5" t="s">
        <v>5</v>
      </c>
      <c r="AO364" s="5" t="s">
        <v>4</v>
      </c>
      <c r="AP364" s="5" t="s">
        <v>4</v>
      </c>
      <c r="AQ364" s="5" t="s">
        <v>5</v>
      </c>
      <c r="AR364" s="9" t="s">
        <v>4</v>
      </c>
      <c r="BN364" s="4" t="s">
        <v>4</v>
      </c>
      <c r="BO364" s="5" t="s">
        <v>5</v>
      </c>
      <c r="BP364" s="5" t="s">
        <v>4</v>
      </c>
      <c r="BQ364" s="5" t="s">
        <v>5</v>
      </c>
      <c r="BR364" s="5" t="s">
        <v>5</v>
      </c>
      <c r="BS364" s="9" t="s">
        <v>5</v>
      </c>
      <c r="CR364" s="4" t="s">
        <v>4</v>
      </c>
      <c r="CS364" s="5" t="s">
        <v>5</v>
      </c>
      <c r="CT364" s="5" t="s">
        <v>4</v>
      </c>
      <c r="CU364" s="5" t="s">
        <v>6</v>
      </c>
      <c r="CV364" s="5" t="s">
        <v>5</v>
      </c>
      <c r="CW364" s="9" t="s">
        <v>5</v>
      </c>
      <c r="DQ364" s="34"/>
      <c r="DR364" s="34"/>
      <c r="DW364" s="4" t="s">
        <v>4</v>
      </c>
      <c r="DX364" s="5" t="s">
        <v>5</v>
      </c>
      <c r="DY364" s="5" t="s">
        <v>5</v>
      </c>
      <c r="DZ364" s="5" t="s">
        <v>4</v>
      </c>
      <c r="EA364" s="5" t="s">
        <v>5</v>
      </c>
      <c r="EB364" s="9" t="s">
        <v>4</v>
      </c>
      <c r="EV364" s="34"/>
      <c r="EW364" s="34"/>
      <c r="FB364" s="4" t="s">
        <v>4</v>
      </c>
      <c r="FC364" s="5" t="s">
        <v>5</v>
      </c>
      <c r="FD364" s="5" t="s">
        <v>5</v>
      </c>
      <c r="FE364" s="5" t="s">
        <v>5</v>
      </c>
      <c r="FF364" s="5" t="s">
        <v>5</v>
      </c>
      <c r="FG364" s="9" t="s">
        <v>5</v>
      </c>
      <c r="GD364" s="34"/>
      <c r="GE364" s="34"/>
      <c r="GJ364" s="4" t="s">
        <v>4</v>
      </c>
      <c r="GK364" s="5" t="s">
        <v>5</v>
      </c>
      <c r="GL364" s="5" t="s">
        <v>5</v>
      </c>
      <c r="GM364" s="5" t="s">
        <v>6</v>
      </c>
      <c r="GN364" s="5" t="s">
        <v>5</v>
      </c>
      <c r="GO364" s="9" t="s">
        <v>5</v>
      </c>
      <c r="HI364" s="34"/>
      <c r="HJ364" s="34"/>
      <c r="HO364" s="4" t="s">
        <v>4</v>
      </c>
      <c r="HP364" s="5" t="s">
        <v>5</v>
      </c>
      <c r="HQ364" s="5" t="s">
        <v>6</v>
      </c>
      <c r="HR364" s="5" t="s">
        <v>4</v>
      </c>
      <c r="HS364" s="5" t="s">
        <v>5</v>
      </c>
      <c r="HT364" s="9" t="s">
        <v>5</v>
      </c>
      <c r="IN364" s="34"/>
      <c r="IO364" s="34"/>
      <c r="IT364" s="4" t="s">
        <v>4</v>
      </c>
      <c r="IU364" s="5" t="s">
        <v>5</v>
      </c>
      <c r="IV364" s="5" t="s">
        <v>6</v>
      </c>
      <c r="IW364" s="5" t="s">
        <v>5</v>
      </c>
      <c r="IX364" s="5" t="s">
        <v>5</v>
      </c>
      <c r="IY364" s="9" t="s">
        <v>5</v>
      </c>
      <c r="JS364" s="34"/>
      <c r="JT364" s="34"/>
      <c r="JY364" s="4" t="s">
        <v>4</v>
      </c>
      <c r="JZ364" s="5" t="s">
        <v>5</v>
      </c>
      <c r="KA364" s="5" t="s">
        <v>6</v>
      </c>
      <c r="KB364" s="5" t="s">
        <v>6</v>
      </c>
      <c r="KC364" s="5" t="s">
        <v>5</v>
      </c>
      <c r="KD364" s="9" t="s">
        <v>6</v>
      </c>
      <c r="KX364" s="34"/>
      <c r="KY364" s="34"/>
      <c r="LD364" s="4" t="s">
        <v>4</v>
      </c>
      <c r="LE364" s="5" t="s">
        <v>5</v>
      </c>
      <c r="LF364" s="5" t="s">
        <v>5</v>
      </c>
      <c r="LG364" s="5" t="s">
        <v>4</v>
      </c>
      <c r="LH364" s="5" t="s">
        <v>5</v>
      </c>
      <c r="LI364" s="9" t="s">
        <v>4</v>
      </c>
    </row>
    <row r="365" spans="13:321" x14ac:dyDescent="0.25">
      <c r="M365" s="4" t="s">
        <v>5</v>
      </c>
      <c r="N365" s="5" t="s">
        <v>4</v>
      </c>
      <c r="O365" s="5" t="s">
        <v>6</v>
      </c>
      <c r="P365" s="5" t="s">
        <v>4</v>
      </c>
      <c r="Q365" s="5" t="s">
        <v>4</v>
      </c>
      <c r="R365" s="9" t="s">
        <v>4</v>
      </c>
      <c r="T365" s="4" t="s">
        <v>5</v>
      </c>
      <c r="U365" s="5" t="s">
        <v>4</v>
      </c>
      <c r="V365" s="5" t="s">
        <v>6</v>
      </c>
      <c r="W365" s="5" t="s">
        <v>5</v>
      </c>
      <c r="X365" s="5" t="s">
        <v>4</v>
      </c>
      <c r="Y365" s="9" t="s">
        <v>5</v>
      </c>
      <c r="AA365" s="4" t="s">
        <v>5</v>
      </c>
      <c r="AB365" s="5" t="s">
        <v>4</v>
      </c>
      <c r="AC365" s="5" t="s">
        <v>6</v>
      </c>
      <c r="AD365" s="5" t="s">
        <v>6</v>
      </c>
      <c r="AE365" s="5" t="s">
        <v>4</v>
      </c>
      <c r="AF365" s="9" t="s">
        <v>6</v>
      </c>
      <c r="AM365" s="4" t="s">
        <v>4</v>
      </c>
      <c r="AN365" s="5" t="s">
        <v>5</v>
      </c>
      <c r="AO365" s="5" t="s">
        <v>4</v>
      </c>
      <c r="AP365" s="5" t="s">
        <v>4</v>
      </c>
      <c r="AQ365" s="5" t="s">
        <v>6</v>
      </c>
      <c r="AR365" s="9" t="s">
        <v>4</v>
      </c>
      <c r="BN365" s="4" t="s">
        <v>4</v>
      </c>
      <c r="BO365" s="5" t="s">
        <v>5</v>
      </c>
      <c r="BP365" s="5" t="s">
        <v>4</v>
      </c>
      <c r="BQ365" s="5" t="s">
        <v>5</v>
      </c>
      <c r="BR365" s="5" t="s">
        <v>6</v>
      </c>
      <c r="BS365" s="9" t="s">
        <v>5</v>
      </c>
      <c r="CR365" s="4" t="s">
        <v>4</v>
      </c>
      <c r="CS365" s="5" t="s">
        <v>5</v>
      </c>
      <c r="CT365" s="5" t="s">
        <v>4</v>
      </c>
      <c r="CU365" s="5" t="s">
        <v>6</v>
      </c>
      <c r="CV365" s="5" t="s">
        <v>6</v>
      </c>
      <c r="CW365" s="9" t="s">
        <v>5</v>
      </c>
      <c r="DQ365" s="34"/>
      <c r="DR365" s="34"/>
      <c r="DW365" s="4" t="s">
        <v>4</v>
      </c>
      <c r="DX365" s="5" t="s">
        <v>5</v>
      </c>
      <c r="DY365" s="5" t="s">
        <v>5</v>
      </c>
      <c r="DZ365" s="5" t="s">
        <v>4</v>
      </c>
      <c r="EA365" s="5" t="s">
        <v>6</v>
      </c>
      <c r="EB365" s="9" t="s">
        <v>5</v>
      </c>
      <c r="EV365" s="34"/>
      <c r="EW365" s="34"/>
      <c r="FB365" s="4" t="s">
        <v>4</v>
      </c>
      <c r="FC365" s="5" t="s">
        <v>5</v>
      </c>
      <c r="FD365" s="5" t="s">
        <v>5</v>
      </c>
      <c r="FE365" s="5" t="s">
        <v>5</v>
      </c>
      <c r="FF365" s="5" t="s">
        <v>6</v>
      </c>
      <c r="FG365" s="9" t="s">
        <v>5</v>
      </c>
      <c r="GD365" s="34"/>
      <c r="GE365" s="34"/>
      <c r="GJ365" s="4" t="s">
        <v>4</v>
      </c>
      <c r="GK365" s="5" t="s">
        <v>5</v>
      </c>
      <c r="GL365" s="5" t="s">
        <v>5</v>
      </c>
      <c r="GM365" s="5" t="s">
        <v>6</v>
      </c>
      <c r="GN365" s="5" t="s">
        <v>6</v>
      </c>
      <c r="GO365" s="9" t="s">
        <v>5</v>
      </c>
      <c r="HI365" s="34"/>
      <c r="HJ365" s="34"/>
      <c r="HO365" s="4" t="s">
        <v>4</v>
      </c>
      <c r="HP365" s="5" t="s">
        <v>5</v>
      </c>
      <c r="HQ365" s="5" t="s">
        <v>6</v>
      </c>
      <c r="HR365" s="5" t="s">
        <v>4</v>
      </c>
      <c r="HS365" s="5" t="s">
        <v>6</v>
      </c>
      <c r="HT365" s="9" t="s">
        <v>5</v>
      </c>
      <c r="IN365" s="34"/>
      <c r="IO365" s="34"/>
      <c r="IT365" s="4" t="s">
        <v>4</v>
      </c>
      <c r="IU365" s="5" t="s">
        <v>5</v>
      </c>
      <c r="IV365" s="5" t="s">
        <v>6</v>
      </c>
      <c r="IW365" s="5" t="s">
        <v>5</v>
      </c>
      <c r="IX365" s="5" t="s">
        <v>6</v>
      </c>
      <c r="IY365" s="9" t="s">
        <v>6</v>
      </c>
      <c r="JS365" s="34"/>
      <c r="JT365" s="34"/>
      <c r="JY365" s="4" t="s">
        <v>4</v>
      </c>
      <c r="JZ365" s="5" t="s">
        <v>5</v>
      </c>
      <c r="KA365" s="5" t="s">
        <v>6</v>
      </c>
      <c r="KB365" s="5" t="s">
        <v>6</v>
      </c>
      <c r="KC365" s="5" t="s">
        <v>6</v>
      </c>
      <c r="KD365" s="9" t="s">
        <v>6</v>
      </c>
      <c r="KX365" s="34"/>
      <c r="KY365" s="34"/>
      <c r="LD365" s="4" t="s">
        <v>4</v>
      </c>
      <c r="LE365" s="5" t="s">
        <v>5</v>
      </c>
      <c r="LF365" s="5" t="s">
        <v>5</v>
      </c>
      <c r="LG365" s="5" t="s">
        <v>4</v>
      </c>
      <c r="LH365" s="5" t="s">
        <v>6</v>
      </c>
      <c r="LI365" s="9" t="s">
        <v>5</v>
      </c>
    </row>
    <row r="366" spans="13:321" x14ac:dyDescent="0.25">
      <c r="M366" s="4" t="s">
        <v>5</v>
      </c>
      <c r="N366" s="5" t="s">
        <v>4</v>
      </c>
      <c r="O366" s="5" t="s">
        <v>6</v>
      </c>
      <c r="P366" s="5" t="s">
        <v>4</v>
      </c>
      <c r="Q366" s="5" t="s">
        <v>5</v>
      </c>
      <c r="R366" s="9" t="s">
        <v>5</v>
      </c>
      <c r="T366" s="4" t="s">
        <v>5</v>
      </c>
      <c r="U366" s="5" t="s">
        <v>4</v>
      </c>
      <c r="V366" s="5" t="s">
        <v>6</v>
      </c>
      <c r="W366" s="5" t="s">
        <v>5</v>
      </c>
      <c r="X366" s="5" t="s">
        <v>5</v>
      </c>
      <c r="Y366" s="9" t="s">
        <v>5</v>
      </c>
      <c r="AA366" s="4" t="s">
        <v>5</v>
      </c>
      <c r="AB366" s="5" t="s">
        <v>4</v>
      </c>
      <c r="AC366" s="5" t="s">
        <v>6</v>
      </c>
      <c r="AD366" s="5" t="s">
        <v>6</v>
      </c>
      <c r="AE366" s="5" t="s">
        <v>5</v>
      </c>
      <c r="AF366" s="9" t="s">
        <v>6</v>
      </c>
      <c r="AM366" s="4" t="s">
        <v>4</v>
      </c>
      <c r="AN366" s="5" t="s">
        <v>6</v>
      </c>
      <c r="AO366" s="5" t="s">
        <v>4</v>
      </c>
      <c r="AP366" s="5" t="s">
        <v>4</v>
      </c>
      <c r="AQ366" s="5" t="s">
        <v>4</v>
      </c>
      <c r="AR366" s="9" t="s">
        <v>4</v>
      </c>
      <c r="BN366" s="4" t="s">
        <v>4</v>
      </c>
      <c r="BO366" s="5" t="s">
        <v>6</v>
      </c>
      <c r="BP366" s="5" t="s">
        <v>4</v>
      </c>
      <c r="BQ366" s="5" t="s">
        <v>5</v>
      </c>
      <c r="BR366" s="5" t="s">
        <v>4</v>
      </c>
      <c r="BS366" s="9" t="s">
        <v>4</v>
      </c>
      <c r="CR366" s="4" t="s">
        <v>4</v>
      </c>
      <c r="CS366" s="5" t="s">
        <v>6</v>
      </c>
      <c r="CT366" s="5" t="s">
        <v>4</v>
      </c>
      <c r="CU366" s="5" t="s">
        <v>6</v>
      </c>
      <c r="CV366" s="5" t="s">
        <v>4</v>
      </c>
      <c r="CW366" s="9" t="s">
        <v>5</v>
      </c>
      <c r="DQ366" s="34"/>
      <c r="DR366" s="34"/>
      <c r="DW366" s="4" t="s">
        <v>4</v>
      </c>
      <c r="DX366" s="5" t="s">
        <v>6</v>
      </c>
      <c r="DY366" s="5" t="s">
        <v>5</v>
      </c>
      <c r="DZ366" s="5" t="s">
        <v>4</v>
      </c>
      <c r="EA366" s="5" t="s">
        <v>4</v>
      </c>
      <c r="EB366" s="9" t="s">
        <v>5</v>
      </c>
      <c r="EV366" s="34"/>
      <c r="EW366" s="34"/>
      <c r="FB366" s="4" t="s">
        <v>4</v>
      </c>
      <c r="FC366" s="5" t="s">
        <v>6</v>
      </c>
      <c r="FD366" s="5" t="s">
        <v>5</v>
      </c>
      <c r="FE366" s="5" t="s">
        <v>5</v>
      </c>
      <c r="FF366" s="5" t="s">
        <v>4</v>
      </c>
      <c r="FG366" s="9" t="s">
        <v>5</v>
      </c>
      <c r="GD366" s="34"/>
      <c r="GE366" s="34"/>
      <c r="GJ366" s="4" t="s">
        <v>4</v>
      </c>
      <c r="GK366" s="5" t="s">
        <v>6</v>
      </c>
      <c r="GL366" s="5" t="s">
        <v>5</v>
      </c>
      <c r="GM366" s="5" t="s">
        <v>6</v>
      </c>
      <c r="GN366" s="5" t="s">
        <v>4</v>
      </c>
      <c r="GO366" s="9" t="s">
        <v>5</v>
      </c>
      <c r="HI366" s="34"/>
      <c r="HJ366" s="34"/>
      <c r="HO366" s="4" t="s">
        <v>4</v>
      </c>
      <c r="HP366" s="5" t="s">
        <v>6</v>
      </c>
      <c r="HQ366" s="5" t="s">
        <v>6</v>
      </c>
      <c r="HR366" s="5" t="s">
        <v>4</v>
      </c>
      <c r="HS366" s="5" t="s">
        <v>4</v>
      </c>
      <c r="HT366" s="9" t="s">
        <v>5</v>
      </c>
      <c r="IN366" s="34"/>
      <c r="IO366" s="34"/>
      <c r="IT366" s="4" t="s">
        <v>4</v>
      </c>
      <c r="IU366" s="5" t="s">
        <v>6</v>
      </c>
      <c r="IV366" s="5" t="s">
        <v>6</v>
      </c>
      <c r="IW366" s="5" t="s">
        <v>5</v>
      </c>
      <c r="IX366" s="5" t="s">
        <v>4</v>
      </c>
      <c r="IY366" s="9" t="s">
        <v>5</v>
      </c>
      <c r="JS366" s="34"/>
      <c r="JT366" s="34"/>
      <c r="JY366" s="4" t="s">
        <v>4</v>
      </c>
      <c r="JZ366" s="5" t="s">
        <v>6</v>
      </c>
      <c r="KA366" s="5" t="s">
        <v>6</v>
      </c>
      <c r="KB366" s="5" t="s">
        <v>6</v>
      </c>
      <c r="KC366" s="5" t="s">
        <v>4</v>
      </c>
      <c r="KD366" s="9" t="s">
        <v>6</v>
      </c>
      <c r="KX366" s="34"/>
      <c r="KY366" s="34"/>
      <c r="LD366" s="4" t="s">
        <v>4</v>
      </c>
      <c r="LE366" s="5" t="s">
        <v>6</v>
      </c>
      <c r="LF366" s="5" t="s">
        <v>5</v>
      </c>
      <c r="LG366" s="5" t="s">
        <v>4</v>
      </c>
      <c r="LH366" s="5" t="s">
        <v>4</v>
      </c>
      <c r="LI366" s="9" t="s">
        <v>5</v>
      </c>
    </row>
    <row r="367" spans="13:321" x14ac:dyDescent="0.25">
      <c r="M367" s="4" t="s">
        <v>5</v>
      </c>
      <c r="N367" s="5" t="s">
        <v>4</v>
      </c>
      <c r="O367" s="5" t="s">
        <v>6</v>
      </c>
      <c r="P367" s="5" t="s">
        <v>4</v>
      </c>
      <c r="Q367" s="5" t="s">
        <v>6</v>
      </c>
      <c r="R367" s="9" t="s">
        <v>6</v>
      </c>
      <c r="T367" s="4" t="s">
        <v>5</v>
      </c>
      <c r="U367" s="5" t="s">
        <v>4</v>
      </c>
      <c r="V367" s="5" t="s">
        <v>6</v>
      </c>
      <c r="W367" s="5" t="s">
        <v>5</v>
      </c>
      <c r="X367" s="5" t="s">
        <v>6</v>
      </c>
      <c r="Y367" s="9" t="s">
        <v>5</v>
      </c>
      <c r="AA367" s="4" t="s">
        <v>5</v>
      </c>
      <c r="AB367" s="5" t="s">
        <v>4</v>
      </c>
      <c r="AC367" s="5" t="s">
        <v>6</v>
      </c>
      <c r="AD367" s="5" t="s">
        <v>6</v>
      </c>
      <c r="AE367" s="5" t="s">
        <v>6</v>
      </c>
      <c r="AF367" s="9" t="s">
        <v>6</v>
      </c>
      <c r="AM367" s="4" t="s">
        <v>4</v>
      </c>
      <c r="AN367" s="5" t="s">
        <v>6</v>
      </c>
      <c r="AO367" s="5" t="s">
        <v>4</v>
      </c>
      <c r="AP367" s="5" t="s">
        <v>4</v>
      </c>
      <c r="AQ367" s="5" t="s">
        <v>5</v>
      </c>
      <c r="AR367" s="9" t="s">
        <v>4</v>
      </c>
      <c r="BN367" s="4" t="s">
        <v>4</v>
      </c>
      <c r="BO367" s="5" t="s">
        <v>6</v>
      </c>
      <c r="BP367" s="5" t="s">
        <v>4</v>
      </c>
      <c r="BQ367" s="5" t="s">
        <v>5</v>
      </c>
      <c r="BR367" s="5" t="s">
        <v>5</v>
      </c>
      <c r="BS367" s="9" t="s">
        <v>5</v>
      </c>
      <c r="CR367" s="4" t="s">
        <v>4</v>
      </c>
      <c r="CS367" s="5" t="s">
        <v>6</v>
      </c>
      <c r="CT367" s="5" t="s">
        <v>4</v>
      </c>
      <c r="CU367" s="5" t="s">
        <v>6</v>
      </c>
      <c r="CV367" s="5" t="s">
        <v>5</v>
      </c>
      <c r="CW367" s="9" t="s">
        <v>5</v>
      </c>
      <c r="DQ367" s="34"/>
      <c r="DR367" s="34"/>
      <c r="DW367" s="4" t="s">
        <v>4</v>
      </c>
      <c r="DX367" s="5" t="s">
        <v>6</v>
      </c>
      <c r="DY367" s="5" t="s">
        <v>5</v>
      </c>
      <c r="DZ367" s="5" t="s">
        <v>4</v>
      </c>
      <c r="EA367" s="5" t="s">
        <v>5</v>
      </c>
      <c r="EB367" s="9" t="s">
        <v>5</v>
      </c>
      <c r="EV367" s="34"/>
      <c r="EW367" s="34"/>
      <c r="FB367" s="4" t="s">
        <v>4</v>
      </c>
      <c r="FC367" s="5" t="s">
        <v>6</v>
      </c>
      <c r="FD367" s="5" t="s">
        <v>5</v>
      </c>
      <c r="FE367" s="5" t="s">
        <v>5</v>
      </c>
      <c r="FF367" s="5" t="s">
        <v>5</v>
      </c>
      <c r="FG367" s="9" t="s">
        <v>5</v>
      </c>
      <c r="GD367" s="34"/>
      <c r="GE367" s="34"/>
      <c r="GJ367" s="4" t="s">
        <v>4</v>
      </c>
      <c r="GK367" s="5" t="s">
        <v>6</v>
      </c>
      <c r="GL367" s="5" t="s">
        <v>5</v>
      </c>
      <c r="GM367" s="5" t="s">
        <v>6</v>
      </c>
      <c r="GN367" s="5" t="s">
        <v>5</v>
      </c>
      <c r="GO367" s="9" t="s">
        <v>5</v>
      </c>
      <c r="HI367" s="34"/>
      <c r="HJ367" s="34"/>
      <c r="HO367" s="4" t="s">
        <v>4</v>
      </c>
      <c r="HP367" s="5" t="s">
        <v>6</v>
      </c>
      <c r="HQ367" s="5" t="s">
        <v>6</v>
      </c>
      <c r="HR367" s="5" t="s">
        <v>4</v>
      </c>
      <c r="HS367" s="5" t="s">
        <v>5</v>
      </c>
      <c r="HT367" s="9" t="s">
        <v>5</v>
      </c>
      <c r="IN367" s="34"/>
      <c r="IO367" s="34"/>
      <c r="IT367" s="4" t="s">
        <v>4</v>
      </c>
      <c r="IU367" s="5" t="s">
        <v>6</v>
      </c>
      <c r="IV367" s="5" t="s">
        <v>6</v>
      </c>
      <c r="IW367" s="5" t="s">
        <v>5</v>
      </c>
      <c r="IX367" s="5" t="s">
        <v>5</v>
      </c>
      <c r="IY367" s="9" t="s">
        <v>6</v>
      </c>
      <c r="JS367" s="34"/>
      <c r="JT367" s="34"/>
      <c r="JY367" s="4" t="s">
        <v>4</v>
      </c>
      <c r="JZ367" s="5" t="s">
        <v>6</v>
      </c>
      <c r="KA367" s="5" t="s">
        <v>6</v>
      </c>
      <c r="KB367" s="5" t="s">
        <v>6</v>
      </c>
      <c r="KC367" s="5" t="s">
        <v>5</v>
      </c>
      <c r="KD367" s="9" t="s">
        <v>6</v>
      </c>
      <c r="KX367" s="34"/>
      <c r="KY367" s="34"/>
      <c r="LD367" s="4" t="s">
        <v>4</v>
      </c>
      <c r="LE367" s="5" t="s">
        <v>6</v>
      </c>
      <c r="LF367" s="5" t="s">
        <v>5</v>
      </c>
      <c r="LG367" s="5" t="s">
        <v>4</v>
      </c>
      <c r="LH367" s="5" t="s">
        <v>5</v>
      </c>
      <c r="LI367" s="9" t="s">
        <v>5</v>
      </c>
    </row>
    <row r="368" spans="13:321" x14ac:dyDescent="0.25">
      <c r="M368" s="4" t="s">
        <v>5</v>
      </c>
      <c r="N368" s="5" t="s">
        <v>5</v>
      </c>
      <c r="O368" s="5" t="s">
        <v>4</v>
      </c>
      <c r="P368" s="5" t="s">
        <v>4</v>
      </c>
      <c r="Q368" s="5" t="s">
        <v>4</v>
      </c>
      <c r="R368" s="9" t="s">
        <v>4</v>
      </c>
      <c r="T368" s="4" t="s">
        <v>5</v>
      </c>
      <c r="U368" s="5" t="s">
        <v>5</v>
      </c>
      <c r="V368" s="5" t="s">
        <v>4</v>
      </c>
      <c r="W368" s="5" t="s">
        <v>5</v>
      </c>
      <c r="X368" s="5" t="s">
        <v>4</v>
      </c>
      <c r="Y368" s="9" t="s">
        <v>4</v>
      </c>
      <c r="AA368" s="4" t="s">
        <v>5</v>
      </c>
      <c r="AB368" s="5" t="s">
        <v>5</v>
      </c>
      <c r="AC368" s="5" t="s">
        <v>4</v>
      </c>
      <c r="AD368" s="5" t="s">
        <v>6</v>
      </c>
      <c r="AE368" s="5" t="s">
        <v>4</v>
      </c>
      <c r="AF368" s="9" t="s">
        <v>4</v>
      </c>
      <c r="AM368" s="4" t="s">
        <v>4</v>
      </c>
      <c r="AN368" s="5" t="s">
        <v>6</v>
      </c>
      <c r="AO368" s="5" t="s">
        <v>4</v>
      </c>
      <c r="AP368" s="5" t="s">
        <v>4</v>
      </c>
      <c r="AQ368" s="5" t="s">
        <v>6</v>
      </c>
      <c r="AR368" s="9" t="s">
        <v>5</v>
      </c>
      <c r="BN368" s="4" t="s">
        <v>4</v>
      </c>
      <c r="BO368" s="5" t="s">
        <v>6</v>
      </c>
      <c r="BP368" s="5" t="s">
        <v>4</v>
      </c>
      <c r="BQ368" s="5" t="s">
        <v>5</v>
      </c>
      <c r="BR368" s="5" t="s">
        <v>6</v>
      </c>
      <c r="BS368" s="9" t="s">
        <v>5</v>
      </c>
      <c r="CR368" s="4" t="s">
        <v>4</v>
      </c>
      <c r="CS368" s="5" t="s">
        <v>6</v>
      </c>
      <c r="CT368" s="5" t="s">
        <v>4</v>
      </c>
      <c r="CU368" s="5" t="s">
        <v>6</v>
      </c>
      <c r="CV368" s="5" t="s">
        <v>6</v>
      </c>
      <c r="CW368" s="9" t="s">
        <v>6</v>
      </c>
      <c r="DQ368" s="34"/>
      <c r="DR368" s="34"/>
      <c r="DW368" s="4" t="s">
        <v>4</v>
      </c>
      <c r="DX368" s="5" t="s">
        <v>6</v>
      </c>
      <c r="DY368" s="5" t="s">
        <v>5</v>
      </c>
      <c r="DZ368" s="5" t="s">
        <v>4</v>
      </c>
      <c r="EA368" s="5" t="s">
        <v>6</v>
      </c>
      <c r="EB368" s="9" t="s">
        <v>5</v>
      </c>
      <c r="EV368" s="34"/>
      <c r="EW368" s="34"/>
      <c r="FB368" s="4" t="s">
        <v>4</v>
      </c>
      <c r="FC368" s="5" t="s">
        <v>6</v>
      </c>
      <c r="FD368" s="5" t="s">
        <v>5</v>
      </c>
      <c r="FE368" s="5" t="s">
        <v>5</v>
      </c>
      <c r="FF368" s="5" t="s">
        <v>6</v>
      </c>
      <c r="FG368" s="9" t="s">
        <v>5</v>
      </c>
      <c r="GD368" s="34"/>
      <c r="GE368" s="34"/>
      <c r="GJ368" s="4" t="s">
        <v>4</v>
      </c>
      <c r="GK368" s="5" t="s">
        <v>6</v>
      </c>
      <c r="GL368" s="5" t="s">
        <v>5</v>
      </c>
      <c r="GM368" s="5" t="s">
        <v>6</v>
      </c>
      <c r="GN368" s="5" t="s">
        <v>6</v>
      </c>
      <c r="GO368" s="9" t="s">
        <v>6</v>
      </c>
      <c r="HI368" s="34"/>
      <c r="HJ368" s="34"/>
      <c r="HO368" s="4" t="s">
        <v>4</v>
      </c>
      <c r="HP368" s="5" t="s">
        <v>6</v>
      </c>
      <c r="HQ368" s="5" t="s">
        <v>6</v>
      </c>
      <c r="HR368" s="5" t="s">
        <v>4</v>
      </c>
      <c r="HS368" s="5" t="s">
        <v>6</v>
      </c>
      <c r="HT368" s="9" t="s">
        <v>6</v>
      </c>
      <c r="IN368" s="34"/>
      <c r="IO368" s="34"/>
      <c r="IT368" s="4" t="s">
        <v>4</v>
      </c>
      <c r="IU368" s="5" t="s">
        <v>6</v>
      </c>
      <c r="IV368" s="5" t="s">
        <v>6</v>
      </c>
      <c r="IW368" s="5" t="s">
        <v>5</v>
      </c>
      <c r="IX368" s="5" t="s">
        <v>6</v>
      </c>
      <c r="IY368" s="9" t="s">
        <v>6</v>
      </c>
      <c r="JS368" s="34"/>
      <c r="JT368" s="34"/>
      <c r="JY368" s="4" t="s">
        <v>4</v>
      </c>
      <c r="JZ368" s="5" t="s">
        <v>6</v>
      </c>
      <c r="KA368" s="5" t="s">
        <v>6</v>
      </c>
      <c r="KB368" s="5" t="s">
        <v>6</v>
      </c>
      <c r="KC368" s="5" t="s">
        <v>6</v>
      </c>
      <c r="KD368" s="9" t="s">
        <v>6</v>
      </c>
      <c r="KX368" s="34"/>
      <c r="KY368" s="34"/>
      <c r="LD368" s="4" t="s">
        <v>4</v>
      </c>
      <c r="LE368" s="5" t="s">
        <v>6</v>
      </c>
      <c r="LF368" s="5" t="s">
        <v>5</v>
      </c>
      <c r="LG368" s="5" t="s">
        <v>4</v>
      </c>
      <c r="LH368" s="5" t="s">
        <v>6</v>
      </c>
      <c r="LI368" s="9" t="s">
        <v>5</v>
      </c>
    </row>
    <row r="369" spans="13:321" x14ac:dyDescent="0.25">
      <c r="M369" s="4" t="s">
        <v>5</v>
      </c>
      <c r="N369" s="5" t="s">
        <v>5</v>
      </c>
      <c r="O369" s="5" t="s">
        <v>4</v>
      </c>
      <c r="P369" s="5" t="s">
        <v>4</v>
      </c>
      <c r="Q369" s="5" t="s">
        <v>5</v>
      </c>
      <c r="R369" s="9" t="s">
        <v>4</v>
      </c>
      <c r="T369" s="4" t="s">
        <v>5</v>
      </c>
      <c r="U369" s="5" t="s">
        <v>5</v>
      </c>
      <c r="V369" s="5" t="s">
        <v>4</v>
      </c>
      <c r="W369" s="5" t="s">
        <v>5</v>
      </c>
      <c r="X369" s="5" t="s">
        <v>5</v>
      </c>
      <c r="Y369" s="9" t="s">
        <v>4</v>
      </c>
      <c r="AA369" s="4" t="s">
        <v>5</v>
      </c>
      <c r="AB369" s="5" t="s">
        <v>5</v>
      </c>
      <c r="AC369" s="5" t="s">
        <v>4</v>
      </c>
      <c r="AD369" s="5" t="s">
        <v>6</v>
      </c>
      <c r="AE369" s="5" t="s">
        <v>5</v>
      </c>
      <c r="AF369" s="9" t="s">
        <v>5</v>
      </c>
      <c r="AM369" s="4" t="s">
        <v>5</v>
      </c>
      <c r="AN369" s="5" t="s">
        <v>4</v>
      </c>
      <c r="AO369" s="5" t="s">
        <v>4</v>
      </c>
      <c r="AP369" s="5" t="s">
        <v>4</v>
      </c>
      <c r="AQ369" s="5" t="s">
        <v>4</v>
      </c>
      <c r="AR369" s="9" t="s">
        <v>4</v>
      </c>
      <c r="BN369" s="4" t="s">
        <v>5</v>
      </c>
      <c r="BO369" s="5" t="s">
        <v>4</v>
      </c>
      <c r="BP369" s="5" t="s">
        <v>4</v>
      </c>
      <c r="BQ369" s="5" t="s">
        <v>5</v>
      </c>
      <c r="BR369" s="5" t="s">
        <v>4</v>
      </c>
      <c r="BS369" s="9" t="s">
        <v>4</v>
      </c>
      <c r="CR369" s="4" t="s">
        <v>5</v>
      </c>
      <c r="CS369" s="5" t="s">
        <v>4</v>
      </c>
      <c r="CT369" s="5" t="s">
        <v>4</v>
      </c>
      <c r="CU369" s="5" t="s">
        <v>6</v>
      </c>
      <c r="CV369" s="5" t="s">
        <v>4</v>
      </c>
      <c r="CW369" s="9" t="s">
        <v>4</v>
      </c>
      <c r="DQ369" s="34"/>
      <c r="DR369" s="34"/>
      <c r="DW369" s="4" t="s">
        <v>5</v>
      </c>
      <c r="DX369" s="5" t="s">
        <v>4</v>
      </c>
      <c r="DY369" s="5" t="s">
        <v>5</v>
      </c>
      <c r="DZ369" s="5" t="s">
        <v>4</v>
      </c>
      <c r="EA369" s="5" t="s">
        <v>4</v>
      </c>
      <c r="EB369" s="9" t="s">
        <v>4</v>
      </c>
      <c r="EV369" s="34"/>
      <c r="EW369" s="34"/>
      <c r="FB369" s="4" t="s">
        <v>5</v>
      </c>
      <c r="FC369" s="5" t="s">
        <v>4</v>
      </c>
      <c r="FD369" s="5" t="s">
        <v>5</v>
      </c>
      <c r="FE369" s="5" t="s">
        <v>5</v>
      </c>
      <c r="FF369" s="5" t="s">
        <v>4</v>
      </c>
      <c r="FG369" s="9" t="s">
        <v>5</v>
      </c>
      <c r="GD369" s="34"/>
      <c r="GE369" s="34"/>
      <c r="GJ369" s="4" t="s">
        <v>5</v>
      </c>
      <c r="GK369" s="5" t="s">
        <v>4</v>
      </c>
      <c r="GL369" s="5" t="s">
        <v>5</v>
      </c>
      <c r="GM369" s="5" t="s">
        <v>6</v>
      </c>
      <c r="GN369" s="5" t="s">
        <v>4</v>
      </c>
      <c r="GO369" s="9" t="s">
        <v>5</v>
      </c>
      <c r="HI369" s="34"/>
      <c r="HJ369" s="34"/>
      <c r="HO369" s="4" t="s">
        <v>5</v>
      </c>
      <c r="HP369" s="5" t="s">
        <v>4</v>
      </c>
      <c r="HQ369" s="5" t="s">
        <v>6</v>
      </c>
      <c r="HR369" s="5" t="s">
        <v>4</v>
      </c>
      <c r="HS369" s="5" t="s">
        <v>4</v>
      </c>
      <c r="HT369" s="9" t="s">
        <v>4</v>
      </c>
      <c r="IN369" s="34"/>
      <c r="IO369" s="34"/>
      <c r="IT369" s="4" t="s">
        <v>5</v>
      </c>
      <c r="IU369" s="5" t="s">
        <v>4</v>
      </c>
      <c r="IV369" s="5" t="s">
        <v>6</v>
      </c>
      <c r="IW369" s="5" t="s">
        <v>5</v>
      </c>
      <c r="IX369" s="5" t="s">
        <v>4</v>
      </c>
      <c r="IY369" s="9" t="s">
        <v>5</v>
      </c>
      <c r="JS369" s="34"/>
      <c r="JT369" s="34"/>
      <c r="JY369" s="4" t="s">
        <v>5</v>
      </c>
      <c r="JZ369" s="5" t="s">
        <v>4</v>
      </c>
      <c r="KA369" s="5" t="s">
        <v>6</v>
      </c>
      <c r="KB369" s="5" t="s">
        <v>6</v>
      </c>
      <c r="KC369" s="5" t="s">
        <v>4</v>
      </c>
      <c r="KD369" s="9" t="s">
        <v>6</v>
      </c>
      <c r="KX369" s="34"/>
      <c r="KY369" s="34"/>
      <c r="LD369" s="4" t="s">
        <v>5</v>
      </c>
      <c r="LE369" s="5" t="s">
        <v>4</v>
      </c>
      <c r="LF369" s="5" t="s">
        <v>5</v>
      </c>
      <c r="LG369" s="5" t="s">
        <v>4</v>
      </c>
      <c r="LH369" s="5" t="s">
        <v>4</v>
      </c>
      <c r="LI369" s="9" t="s">
        <v>4</v>
      </c>
    </row>
    <row r="370" spans="13:321" x14ac:dyDescent="0.25">
      <c r="M370" s="4" t="s">
        <v>5</v>
      </c>
      <c r="N370" s="5" t="s">
        <v>5</v>
      </c>
      <c r="O370" s="5" t="s">
        <v>4</v>
      </c>
      <c r="P370" s="5" t="s">
        <v>4</v>
      </c>
      <c r="Q370" s="5" t="s">
        <v>6</v>
      </c>
      <c r="R370" s="9" t="s">
        <v>4</v>
      </c>
      <c r="T370" s="4" t="s">
        <v>5</v>
      </c>
      <c r="U370" s="5" t="s">
        <v>5</v>
      </c>
      <c r="V370" s="5" t="s">
        <v>4</v>
      </c>
      <c r="W370" s="5" t="s">
        <v>5</v>
      </c>
      <c r="X370" s="5" t="s">
        <v>6</v>
      </c>
      <c r="Y370" s="9" t="s">
        <v>4</v>
      </c>
      <c r="AA370" s="4" t="s">
        <v>5</v>
      </c>
      <c r="AB370" s="5" t="s">
        <v>5</v>
      </c>
      <c r="AC370" s="5" t="s">
        <v>4</v>
      </c>
      <c r="AD370" s="5" t="s">
        <v>6</v>
      </c>
      <c r="AE370" s="5" t="s">
        <v>6</v>
      </c>
      <c r="AF370" s="9" t="s">
        <v>5</v>
      </c>
      <c r="AM370" s="4" t="s">
        <v>5</v>
      </c>
      <c r="AN370" s="5" t="s">
        <v>4</v>
      </c>
      <c r="AO370" s="5" t="s">
        <v>4</v>
      </c>
      <c r="AP370" s="5" t="s">
        <v>4</v>
      </c>
      <c r="AQ370" s="5" t="s">
        <v>5</v>
      </c>
      <c r="AR370" s="9" t="s">
        <v>4</v>
      </c>
      <c r="BN370" s="4" t="s">
        <v>5</v>
      </c>
      <c r="BO370" s="5" t="s">
        <v>4</v>
      </c>
      <c r="BP370" s="5" t="s">
        <v>4</v>
      </c>
      <c r="BQ370" s="5" t="s">
        <v>5</v>
      </c>
      <c r="BR370" s="5" t="s">
        <v>5</v>
      </c>
      <c r="BS370" s="9" t="s">
        <v>4</v>
      </c>
      <c r="CR370" s="4" t="s">
        <v>5</v>
      </c>
      <c r="CS370" s="5" t="s">
        <v>4</v>
      </c>
      <c r="CT370" s="5" t="s">
        <v>4</v>
      </c>
      <c r="CU370" s="5" t="s">
        <v>6</v>
      </c>
      <c r="CV370" s="5" t="s">
        <v>5</v>
      </c>
      <c r="CW370" s="9" t="s">
        <v>4</v>
      </c>
      <c r="DQ370" s="34"/>
      <c r="DR370" s="34"/>
      <c r="DW370" s="4" t="s">
        <v>5</v>
      </c>
      <c r="DX370" s="5" t="s">
        <v>4</v>
      </c>
      <c r="DY370" s="5" t="s">
        <v>5</v>
      </c>
      <c r="DZ370" s="5" t="s">
        <v>4</v>
      </c>
      <c r="EA370" s="5" t="s">
        <v>5</v>
      </c>
      <c r="EB370" s="9" t="s">
        <v>5</v>
      </c>
      <c r="EV370" s="34"/>
      <c r="EW370" s="34"/>
      <c r="FB370" s="4" t="s">
        <v>5</v>
      </c>
      <c r="FC370" s="5" t="s">
        <v>4</v>
      </c>
      <c r="FD370" s="5" t="s">
        <v>5</v>
      </c>
      <c r="FE370" s="5" t="s">
        <v>5</v>
      </c>
      <c r="FF370" s="5" t="s">
        <v>5</v>
      </c>
      <c r="FG370" s="9" t="s">
        <v>5</v>
      </c>
      <c r="GD370" s="34"/>
      <c r="GE370" s="34"/>
      <c r="GJ370" s="4" t="s">
        <v>5</v>
      </c>
      <c r="GK370" s="5" t="s">
        <v>4</v>
      </c>
      <c r="GL370" s="5" t="s">
        <v>5</v>
      </c>
      <c r="GM370" s="5" t="s">
        <v>6</v>
      </c>
      <c r="GN370" s="5" t="s">
        <v>5</v>
      </c>
      <c r="GO370" s="9" t="s">
        <v>5</v>
      </c>
      <c r="HI370" s="34"/>
      <c r="HJ370" s="34"/>
      <c r="HO370" s="4" t="s">
        <v>5</v>
      </c>
      <c r="HP370" s="5" t="s">
        <v>4</v>
      </c>
      <c r="HQ370" s="5" t="s">
        <v>6</v>
      </c>
      <c r="HR370" s="5" t="s">
        <v>4</v>
      </c>
      <c r="HS370" s="5" t="s">
        <v>5</v>
      </c>
      <c r="HT370" s="9" t="s">
        <v>5</v>
      </c>
      <c r="IN370" s="34"/>
      <c r="IO370" s="34"/>
      <c r="IT370" s="4" t="s">
        <v>5</v>
      </c>
      <c r="IU370" s="5" t="s">
        <v>4</v>
      </c>
      <c r="IV370" s="5" t="s">
        <v>6</v>
      </c>
      <c r="IW370" s="5" t="s">
        <v>5</v>
      </c>
      <c r="IX370" s="5" t="s">
        <v>5</v>
      </c>
      <c r="IY370" s="9" t="s">
        <v>5</v>
      </c>
      <c r="JS370" s="34"/>
      <c r="JT370" s="34"/>
      <c r="JY370" s="4" t="s">
        <v>5</v>
      </c>
      <c r="JZ370" s="5" t="s">
        <v>4</v>
      </c>
      <c r="KA370" s="5" t="s">
        <v>6</v>
      </c>
      <c r="KB370" s="5" t="s">
        <v>6</v>
      </c>
      <c r="KC370" s="5" t="s">
        <v>5</v>
      </c>
      <c r="KD370" s="9" t="s">
        <v>6</v>
      </c>
      <c r="KX370" s="34"/>
      <c r="KY370" s="34"/>
      <c r="LD370" s="4" t="s">
        <v>5</v>
      </c>
      <c r="LE370" s="5" t="s">
        <v>4</v>
      </c>
      <c r="LF370" s="5" t="s">
        <v>5</v>
      </c>
      <c r="LG370" s="5" t="s">
        <v>4</v>
      </c>
      <c r="LH370" s="5" t="s">
        <v>5</v>
      </c>
      <c r="LI370" s="9" t="s">
        <v>5</v>
      </c>
    </row>
    <row r="371" spans="13:321" x14ac:dyDescent="0.25">
      <c r="M371" s="4" t="s">
        <v>5</v>
      </c>
      <c r="N371" s="5" t="s">
        <v>5</v>
      </c>
      <c r="O371" s="5" t="s">
        <v>5</v>
      </c>
      <c r="P371" s="5" t="s">
        <v>4</v>
      </c>
      <c r="Q371" s="5" t="s">
        <v>4</v>
      </c>
      <c r="R371" s="9" t="s">
        <v>4</v>
      </c>
      <c r="T371" s="4" t="s">
        <v>5</v>
      </c>
      <c r="U371" s="5" t="s">
        <v>5</v>
      </c>
      <c r="V371" s="5" t="s">
        <v>5</v>
      </c>
      <c r="W371" s="5" t="s">
        <v>5</v>
      </c>
      <c r="X371" s="5" t="s">
        <v>4</v>
      </c>
      <c r="Y371" s="9" t="s">
        <v>5</v>
      </c>
      <c r="AA371" s="4" t="s">
        <v>5</v>
      </c>
      <c r="AB371" s="5" t="s">
        <v>5</v>
      </c>
      <c r="AC371" s="5" t="s">
        <v>5</v>
      </c>
      <c r="AD371" s="5" t="s">
        <v>6</v>
      </c>
      <c r="AE371" s="5" t="s">
        <v>4</v>
      </c>
      <c r="AF371" s="9" t="s">
        <v>5</v>
      </c>
      <c r="AM371" s="4" t="s">
        <v>5</v>
      </c>
      <c r="AN371" s="5" t="s">
        <v>4</v>
      </c>
      <c r="AO371" s="5" t="s">
        <v>4</v>
      </c>
      <c r="AP371" s="5" t="s">
        <v>4</v>
      </c>
      <c r="AQ371" s="5" t="s">
        <v>6</v>
      </c>
      <c r="AR371" s="9" t="s">
        <v>4</v>
      </c>
      <c r="BN371" s="4" t="s">
        <v>5</v>
      </c>
      <c r="BO371" s="5" t="s">
        <v>4</v>
      </c>
      <c r="BP371" s="5" t="s">
        <v>4</v>
      </c>
      <c r="BQ371" s="5" t="s">
        <v>5</v>
      </c>
      <c r="BR371" s="5" t="s">
        <v>6</v>
      </c>
      <c r="BS371" s="9" t="s">
        <v>4</v>
      </c>
      <c r="CR371" s="4" t="s">
        <v>5</v>
      </c>
      <c r="CS371" s="5" t="s">
        <v>4</v>
      </c>
      <c r="CT371" s="5" t="s">
        <v>4</v>
      </c>
      <c r="CU371" s="5" t="s">
        <v>6</v>
      </c>
      <c r="CV371" s="5" t="s">
        <v>6</v>
      </c>
      <c r="CW371" s="9" t="s">
        <v>5</v>
      </c>
      <c r="DQ371" s="34"/>
      <c r="DR371" s="34"/>
      <c r="DW371" s="4" t="s">
        <v>5</v>
      </c>
      <c r="DX371" s="5" t="s">
        <v>4</v>
      </c>
      <c r="DY371" s="5" t="s">
        <v>5</v>
      </c>
      <c r="DZ371" s="5" t="s">
        <v>4</v>
      </c>
      <c r="EA371" s="5" t="s">
        <v>6</v>
      </c>
      <c r="EB371" s="9" t="s">
        <v>5</v>
      </c>
      <c r="EV371" s="34"/>
      <c r="EW371" s="34"/>
      <c r="FB371" s="4" t="s">
        <v>5</v>
      </c>
      <c r="FC371" s="5" t="s">
        <v>4</v>
      </c>
      <c r="FD371" s="5" t="s">
        <v>5</v>
      </c>
      <c r="FE371" s="5" t="s">
        <v>5</v>
      </c>
      <c r="FF371" s="5" t="s">
        <v>6</v>
      </c>
      <c r="FG371" s="9" t="s">
        <v>5</v>
      </c>
      <c r="GD371" s="34"/>
      <c r="GE371" s="34"/>
      <c r="GJ371" s="4" t="s">
        <v>5</v>
      </c>
      <c r="GK371" s="5" t="s">
        <v>4</v>
      </c>
      <c r="GL371" s="5" t="s">
        <v>5</v>
      </c>
      <c r="GM371" s="5" t="s">
        <v>6</v>
      </c>
      <c r="GN371" s="5" t="s">
        <v>6</v>
      </c>
      <c r="GO371" s="9" t="s">
        <v>5</v>
      </c>
      <c r="HI371" s="34"/>
      <c r="HJ371" s="34"/>
      <c r="HO371" s="4" t="s">
        <v>5</v>
      </c>
      <c r="HP371" s="5" t="s">
        <v>4</v>
      </c>
      <c r="HQ371" s="5" t="s">
        <v>6</v>
      </c>
      <c r="HR371" s="5" t="s">
        <v>4</v>
      </c>
      <c r="HS371" s="5" t="s">
        <v>6</v>
      </c>
      <c r="HT371" s="9" t="s">
        <v>6</v>
      </c>
      <c r="IN371" s="34"/>
      <c r="IO371" s="34"/>
      <c r="IT371" s="4" t="s">
        <v>5</v>
      </c>
      <c r="IU371" s="5" t="s">
        <v>4</v>
      </c>
      <c r="IV371" s="5" t="s">
        <v>6</v>
      </c>
      <c r="IW371" s="5" t="s">
        <v>5</v>
      </c>
      <c r="IX371" s="5" t="s">
        <v>6</v>
      </c>
      <c r="IY371" s="9" t="s">
        <v>5</v>
      </c>
      <c r="JS371" s="34"/>
      <c r="JT371" s="34"/>
      <c r="JY371" s="4" t="s">
        <v>5</v>
      </c>
      <c r="JZ371" s="5" t="s">
        <v>4</v>
      </c>
      <c r="KA371" s="5" t="s">
        <v>6</v>
      </c>
      <c r="KB371" s="5" t="s">
        <v>6</v>
      </c>
      <c r="KC371" s="5" t="s">
        <v>6</v>
      </c>
      <c r="KD371" s="9" t="s">
        <v>6</v>
      </c>
      <c r="KX371" s="34"/>
      <c r="KY371" s="34"/>
      <c r="LD371" s="4" t="s">
        <v>5</v>
      </c>
      <c r="LE371" s="5" t="s">
        <v>4</v>
      </c>
      <c r="LF371" s="5" t="s">
        <v>5</v>
      </c>
      <c r="LG371" s="5" t="s">
        <v>4</v>
      </c>
      <c r="LH371" s="5" t="s">
        <v>6</v>
      </c>
      <c r="LI371" s="9" t="s">
        <v>5</v>
      </c>
    </row>
    <row r="372" spans="13:321" x14ac:dyDescent="0.25">
      <c r="M372" s="4" t="s">
        <v>5</v>
      </c>
      <c r="N372" s="5" t="s">
        <v>5</v>
      </c>
      <c r="O372" s="5" t="s">
        <v>5</v>
      </c>
      <c r="P372" s="5" t="s">
        <v>4</v>
      </c>
      <c r="Q372" s="5" t="s">
        <v>5</v>
      </c>
      <c r="R372" s="9" t="s">
        <v>5</v>
      </c>
      <c r="T372" s="4" t="s">
        <v>5</v>
      </c>
      <c r="U372" s="5" t="s">
        <v>5</v>
      </c>
      <c r="V372" s="5" t="s">
        <v>5</v>
      </c>
      <c r="W372" s="5" t="s">
        <v>5</v>
      </c>
      <c r="X372" s="5" t="s">
        <v>5</v>
      </c>
      <c r="Y372" s="9" t="s">
        <v>5</v>
      </c>
      <c r="AA372" s="4" t="s">
        <v>5</v>
      </c>
      <c r="AB372" s="5" t="s">
        <v>5</v>
      </c>
      <c r="AC372" s="5" t="s">
        <v>5</v>
      </c>
      <c r="AD372" s="5" t="s">
        <v>6</v>
      </c>
      <c r="AE372" s="5" t="s">
        <v>5</v>
      </c>
      <c r="AF372" s="9" t="s">
        <v>5</v>
      </c>
      <c r="AM372" s="4" t="s">
        <v>5</v>
      </c>
      <c r="AN372" s="5" t="s">
        <v>5</v>
      </c>
      <c r="AO372" s="5" t="s">
        <v>4</v>
      </c>
      <c r="AP372" s="5" t="s">
        <v>4</v>
      </c>
      <c r="AQ372" s="5" t="s">
        <v>4</v>
      </c>
      <c r="AR372" s="9" t="s">
        <v>4</v>
      </c>
      <c r="BN372" s="4" t="s">
        <v>5</v>
      </c>
      <c r="BO372" s="5" t="s">
        <v>5</v>
      </c>
      <c r="BP372" s="5" t="s">
        <v>4</v>
      </c>
      <c r="BQ372" s="5" t="s">
        <v>5</v>
      </c>
      <c r="BR372" s="5" t="s">
        <v>4</v>
      </c>
      <c r="BS372" s="9" t="s">
        <v>4</v>
      </c>
      <c r="CR372" s="4" t="s">
        <v>5</v>
      </c>
      <c r="CS372" s="5" t="s">
        <v>5</v>
      </c>
      <c r="CT372" s="5" t="s">
        <v>4</v>
      </c>
      <c r="CU372" s="5" t="s">
        <v>6</v>
      </c>
      <c r="CV372" s="5" t="s">
        <v>4</v>
      </c>
      <c r="CW372" s="9" t="s">
        <v>4</v>
      </c>
      <c r="DQ372" s="34"/>
      <c r="DR372" s="34"/>
      <c r="DW372" s="4" t="s">
        <v>5</v>
      </c>
      <c r="DX372" s="5" t="s">
        <v>5</v>
      </c>
      <c r="DY372" s="5" t="s">
        <v>5</v>
      </c>
      <c r="DZ372" s="5" t="s">
        <v>4</v>
      </c>
      <c r="EA372" s="5" t="s">
        <v>4</v>
      </c>
      <c r="EB372" s="9" t="s">
        <v>4</v>
      </c>
      <c r="EV372" s="34"/>
      <c r="EW372" s="34"/>
      <c r="FB372" s="4" t="s">
        <v>5</v>
      </c>
      <c r="FC372" s="5" t="s">
        <v>5</v>
      </c>
      <c r="FD372" s="5" t="s">
        <v>5</v>
      </c>
      <c r="FE372" s="5" t="s">
        <v>5</v>
      </c>
      <c r="FF372" s="5" t="s">
        <v>4</v>
      </c>
      <c r="FG372" s="9" t="s">
        <v>5</v>
      </c>
      <c r="GD372" s="34"/>
      <c r="GE372" s="34"/>
      <c r="GJ372" s="4" t="s">
        <v>5</v>
      </c>
      <c r="GK372" s="5" t="s">
        <v>5</v>
      </c>
      <c r="GL372" s="5" t="s">
        <v>5</v>
      </c>
      <c r="GM372" s="5" t="s">
        <v>6</v>
      </c>
      <c r="GN372" s="5" t="s">
        <v>4</v>
      </c>
      <c r="GO372" s="9" t="s">
        <v>5</v>
      </c>
      <c r="HI372" s="34"/>
      <c r="HJ372" s="34"/>
      <c r="HO372" s="4" t="s">
        <v>5</v>
      </c>
      <c r="HP372" s="5" t="s">
        <v>5</v>
      </c>
      <c r="HQ372" s="5" t="s">
        <v>6</v>
      </c>
      <c r="HR372" s="5" t="s">
        <v>4</v>
      </c>
      <c r="HS372" s="5" t="s">
        <v>4</v>
      </c>
      <c r="HT372" s="9" t="s">
        <v>5</v>
      </c>
      <c r="IN372" s="34"/>
      <c r="IO372" s="34"/>
      <c r="IT372" s="4" t="s">
        <v>5</v>
      </c>
      <c r="IU372" s="5" t="s">
        <v>5</v>
      </c>
      <c r="IV372" s="5" t="s">
        <v>6</v>
      </c>
      <c r="IW372" s="5" t="s">
        <v>5</v>
      </c>
      <c r="IX372" s="5" t="s">
        <v>4</v>
      </c>
      <c r="IY372" s="9" t="s">
        <v>6</v>
      </c>
      <c r="JS372" s="34"/>
      <c r="JT372" s="34"/>
      <c r="JY372" s="4" t="s">
        <v>5</v>
      </c>
      <c r="JZ372" s="5" t="s">
        <v>5</v>
      </c>
      <c r="KA372" s="5" t="s">
        <v>6</v>
      </c>
      <c r="KB372" s="5" t="s">
        <v>6</v>
      </c>
      <c r="KC372" s="5" t="s">
        <v>4</v>
      </c>
      <c r="KD372" s="9" t="s">
        <v>6</v>
      </c>
      <c r="KX372" s="34"/>
      <c r="KY372" s="34"/>
      <c r="LD372" s="4" t="s">
        <v>5</v>
      </c>
      <c r="LE372" s="5" t="s">
        <v>5</v>
      </c>
      <c r="LF372" s="5" t="s">
        <v>5</v>
      </c>
      <c r="LG372" s="5" t="s">
        <v>4</v>
      </c>
      <c r="LH372" s="5" t="s">
        <v>4</v>
      </c>
      <c r="LI372" s="9" t="s">
        <v>4</v>
      </c>
    </row>
    <row r="373" spans="13:321" x14ac:dyDescent="0.25">
      <c r="M373" s="4" t="s">
        <v>5</v>
      </c>
      <c r="N373" s="5" t="s">
        <v>5</v>
      </c>
      <c r="O373" s="5" t="s">
        <v>5</v>
      </c>
      <c r="P373" s="5" t="s">
        <v>4</v>
      </c>
      <c r="Q373" s="5" t="s">
        <v>6</v>
      </c>
      <c r="R373" s="9" t="s">
        <v>5</v>
      </c>
      <c r="T373" s="4" t="s">
        <v>5</v>
      </c>
      <c r="U373" s="5" t="s">
        <v>5</v>
      </c>
      <c r="V373" s="5" t="s">
        <v>5</v>
      </c>
      <c r="W373" s="5" t="s">
        <v>5</v>
      </c>
      <c r="X373" s="5" t="s">
        <v>6</v>
      </c>
      <c r="Y373" s="9" t="s">
        <v>5</v>
      </c>
      <c r="AA373" s="4" t="s">
        <v>5</v>
      </c>
      <c r="AB373" s="5" t="s">
        <v>5</v>
      </c>
      <c r="AC373" s="5" t="s">
        <v>5</v>
      </c>
      <c r="AD373" s="5" t="s">
        <v>6</v>
      </c>
      <c r="AE373" s="5" t="s">
        <v>6</v>
      </c>
      <c r="AF373" s="9" t="s">
        <v>6</v>
      </c>
      <c r="AM373" s="4" t="s">
        <v>5</v>
      </c>
      <c r="AN373" s="5" t="s">
        <v>5</v>
      </c>
      <c r="AO373" s="5" t="s">
        <v>4</v>
      </c>
      <c r="AP373" s="5" t="s">
        <v>4</v>
      </c>
      <c r="AQ373" s="5" t="s">
        <v>5</v>
      </c>
      <c r="AR373" s="9" t="s">
        <v>4</v>
      </c>
      <c r="BN373" s="4" t="s">
        <v>5</v>
      </c>
      <c r="BO373" s="5" t="s">
        <v>5</v>
      </c>
      <c r="BP373" s="5" t="s">
        <v>4</v>
      </c>
      <c r="BQ373" s="5" t="s">
        <v>5</v>
      </c>
      <c r="BR373" s="5" t="s">
        <v>5</v>
      </c>
      <c r="BS373" s="9" t="s">
        <v>4</v>
      </c>
      <c r="CR373" s="4" t="s">
        <v>5</v>
      </c>
      <c r="CS373" s="5" t="s">
        <v>5</v>
      </c>
      <c r="CT373" s="5" t="s">
        <v>4</v>
      </c>
      <c r="CU373" s="5" t="s">
        <v>6</v>
      </c>
      <c r="CV373" s="5" t="s">
        <v>5</v>
      </c>
      <c r="CW373" s="9" t="s">
        <v>5</v>
      </c>
      <c r="DQ373" s="34"/>
      <c r="DR373" s="34"/>
      <c r="DW373" s="4" t="s">
        <v>5</v>
      </c>
      <c r="DX373" s="5" t="s">
        <v>5</v>
      </c>
      <c r="DY373" s="5" t="s">
        <v>5</v>
      </c>
      <c r="DZ373" s="5" t="s">
        <v>4</v>
      </c>
      <c r="EA373" s="5" t="s">
        <v>5</v>
      </c>
      <c r="EB373" s="9" t="s">
        <v>5</v>
      </c>
      <c r="EV373" s="34"/>
      <c r="EW373" s="34"/>
      <c r="FB373" s="4" t="s">
        <v>5</v>
      </c>
      <c r="FC373" s="5" t="s">
        <v>5</v>
      </c>
      <c r="FD373" s="5" t="s">
        <v>5</v>
      </c>
      <c r="FE373" s="5" t="s">
        <v>5</v>
      </c>
      <c r="FF373" s="5" t="s">
        <v>5</v>
      </c>
      <c r="FG373" s="9" t="s">
        <v>5</v>
      </c>
      <c r="GD373" s="34"/>
      <c r="GE373" s="34"/>
      <c r="GJ373" s="4" t="s">
        <v>5</v>
      </c>
      <c r="GK373" s="5" t="s">
        <v>5</v>
      </c>
      <c r="GL373" s="5" t="s">
        <v>5</v>
      </c>
      <c r="GM373" s="5" t="s">
        <v>6</v>
      </c>
      <c r="GN373" s="5" t="s">
        <v>5</v>
      </c>
      <c r="GO373" s="9" t="s">
        <v>5</v>
      </c>
      <c r="HI373" s="34"/>
      <c r="HJ373" s="34"/>
      <c r="HO373" s="4" t="s">
        <v>5</v>
      </c>
      <c r="HP373" s="5" t="s">
        <v>5</v>
      </c>
      <c r="HQ373" s="5" t="s">
        <v>6</v>
      </c>
      <c r="HR373" s="5" t="s">
        <v>4</v>
      </c>
      <c r="HS373" s="5" t="s">
        <v>5</v>
      </c>
      <c r="HT373" s="9" t="s">
        <v>5</v>
      </c>
      <c r="IN373" s="34"/>
      <c r="IO373" s="34"/>
      <c r="IT373" s="4" t="s">
        <v>5</v>
      </c>
      <c r="IU373" s="5" t="s">
        <v>5</v>
      </c>
      <c r="IV373" s="5" t="s">
        <v>6</v>
      </c>
      <c r="IW373" s="5" t="s">
        <v>5</v>
      </c>
      <c r="IX373" s="5" t="s">
        <v>5</v>
      </c>
      <c r="IY373" s="9" t="s">
        <v>6</v>
      </c>
      <c r="JS373" s="34"/>
      <c r="JT373" s="34"/>
      <c r="JY373" s="4" t="s">
        <v>5</v>
      </c>
      <c r="JZ373" s="5" t="s">
        <v>5</v>
      </c>
      <c r="KA373" s="5" t="s">
        <v>6</v>
      </c>
      <c r="KB373" s="5" t="s">
        <v>6</v>
      </c>
      <c r="KC373" s="5" t="s">
        <v>5</v>
      </c>
      <c r="KD373" s="9" t="s">
        <v>6</v>
      </c>
      <c r="KX373" s="34"/>
      <c r="KY373" s="34"/>
      <c r="LD373" s="4" t="s">
        <v>5</v>
      </c>
      <c r="LE373" s="5" t="s">
        <v>5</v>
      </c>
      <c r="LF373" s="5" t="s">
        <v>5</v>
      </c>
      <c r="LG373" s="5" t="s">
        <v>4</v>
      </c>
      <c r="LH373" s="5" t="s">
        <v>5</v>
      </c>
      <c r="LI373" s="9" t="s">
        <v>5</v>
      </c>
    </row>
    <row r="374" spans="13:321" x14ac:dyDescent="0.25">
      <c r="M374" s="4" t="s">
        <v>5</v>
      </c>
      <c r="N374" s="5" t="s">
        <v>5</v>
      </c>
      <c r="O374" s="5" t="s">
        <v>6</v>
      </c>
      <c r="P374" s="5" t="s">
        <v>4</v>
      </c>
      <c r="Q374" s="5" t="s">
        <v>4</v>
      </c>
      <c r="R374" s="9" t="s">
        <v>5</v>
      </c>
      <c r="T374" s="4" t="s">
        <v>5</v>
      </c>
      <c r="U374" s="5" t="s">
        <v>5</v>
      </c>
      <c r="V374" s="5" t="s">
        <v>6</v>
      </c>
      <c r="W374" s="5" t="s">
        <v>5</v>
      </c>
      <c r="X374" s="5" t="s">
        <v>4</v>
      </c>
      <c r="Y374" s="9" t="s">
        <v>6</v>
      </c>
      <c r="AA374" s="4" t="s">
        <v>5</v>
      </c>
      <c r="AB374" s="5" t="s">
        <v>5</v>
      </c>
      <c r="AC374" s="5" t="s">
        <v>6</v>
      </c>
      <c r="AD374" s="5" t="s">
        <v>6</v>
      </c>
      <c r="AE374" s="5" t="s">
        <v>4</v>
      </c>
      <c r="AF374" s="9" t="s">
        <v>6</v>
      </c>
      <c r="AM374" s="4" t="s">
        <v>5</v>
      </c>
      <c r="AN374" s="5" t="s">
        <v>5</v>
      </c>
      <c r="AO374" s="5" t="s">
        <v>4</v>
      </c>
      <c r="AP374" s="5" t="s">
        <v>4</v>
      </c>
      <c r="AQ374" s="5" t="s">
        <v>6</v>
      </c>
      <c r="AR374" s="9" t="s">
        <v>4</v>
      </c>
      <c r="BN374" s="4" t="s">
        <v>5</v>
      </c>
      <c r="BO374" s="5" t="s">
        <v>5</v>
      </c>
      <c r="BP374" s="5" t="s">
        <v>4</v>
      </c>
      <c r="BQ374" s="5" t="s">
        <v>5</v>
      </c>
      <c r="BR374" s="5" t="s">
        <v>6</v>
      </c>
      <c r="BS374" s="9" t="s">
        <v>4</v>
      </c>
      <c r="CR374" s="4" t="s">
        <v>5</v>
      </c>
      <c r="CS374" s="5" t="s">
        <v>5</v>
      </c>
      <c r="CT374" s="5" t="s">
        <v>4</v>
      </c>
      <c r="CU374" s="5" t="s">
        <v>6</v>
      </c>
      <c r="CV374" s="5" t="s">
        <v>6</v>
      </c>
      <c r="CW374" s="9" t="s">
        <v>5</v>
      </c>
      <c r="DQ374" s="34"/>
      <c r="DR374" s="34"/>
      <c r="DW374" s="4" t="s">
        <v>5</v>
      </c>
      <c r="DX374" s="5" t="s">
        <v>5</v>
      </c>
      <c r="DY374" s="5" t="s">
        <v>5</v>
      </c>
      <c r="DZ374" s="5" t="s">
        <v>4</v>
      </c>
      <c r="EA374" s="5" t="s">
        <v>6</v>
      </c>
      <c r="EB374" s="9" t="s">
        <v>5</v>
      </c>
      <c r="EV374" s="34"/>
      <c r="EW374" s="34"/>
      <c r="FB374" s="4" t="s">
        <v>5</v>
      </c>
      <c r="FC374" s="5" t="s">
        <v>5</v>
      </c>
      <c r="FD374" s="5" t="s">
        <v>5</v>
      </c>
      <c r="FE374" s="5" t="s">
        <v>5</v>
      </c>
      <c r="FF374" s="5" t="s">
        <v>6</v>
      </c>
      <c r="FG374" s="9" t="s">
        <v>5</v>
      </c>
      <c r="GD374" s="34"/>
      <c r="GE374" s="34"/>
      <c r="GJ374" s="4" t="s">
        <v>5</v>
      </c>
      <c r="GK374" s="5" t="s">
        <v>5</v>
      </c>
      <c r="GL374" s="5" t="s">
        <v>5</v>
      </c>
      <c r="GM374" s="5" t="s">
        <v>6</v>
      </c>
      <c r="GN374" s="5" t="s">
        <v>6</v>
      </c>
      <c r="GO374" s="9" t="s">
        <v>6</v>
      </c>
      <c r="HI374" s="34"/>
      <c r="HJ374" s="34"/>
      <c r="HO374" s="4" t="s">
        <v>5</v>
      </c>
      <c r="HP374" s="5" t="s">
        <v>5</v>
      </c>
      <c r="HQ374" s="5" t="s">
        <v>6</v>
      </c>
      <c r="HR374" s="5" t="s">
        <v>4</v>
      </c>
      <c r="HS374" s="5" t="s">
        <v>6</v>
      </c>
      <c r="HT374" s="9" t="s">
        <v>5</v>
      </c>
      <c r="IN374" s="34"/>
      <c r="IO374" s="34"/>
      <c r="IT374" s="4" t="s">
        <v>5</v>
      </c>
      <c r="IU374" s="5" t="s">
        <v>5</v>
      </c>
      <c r="IV374" s="5" t="s">
        <v>6</v>
      </c>
      <c r="IW374" s="5" t="s">
        <v>5</v>
      </c>
      <c r="IX374" s="5" t="s">
        <v>6</v>
      </c>
      <c r="IY374" s="9" t="s">
        <v>6</v>
      </c>
      <c r="JS374" s="34"/>
      <c r="JT374" s="34"/>
      <c r="JY374" s="4" t="s">
        <v>5</v>
      </c>
      <c r="JZ374" s="5" t="s">
        <v>5</v>
      </c>
      <c r="KA374" s="5" t="s">
        <v>6</v>
      </c>
      <c r="KB374" s="5" t="s">
        <v>6</v>
      </c>
      <c r="KC374" s="5" t="s">
        <v>6</v>
      </c>
      <c r="KD374" s="9" t="s">
        <v>6</v>
      </c>
      <c r="KX374" s="34"/>
      <c r="KY374" s="34"/>
      <c r="LD374" s="4" t="s">
        <v>5</v>
      </c>
      <c r="LE374" s="5" t="s">
        <v>5</v>
      </c>
      <c r="LF374" s="5" t="s">
        <v>5</v>
      </c>
      <c r="LG374" s="5" t="s">
        <v>4</v>
      </c>
      <c r="LH374" s="5" t="s">
        <v>6</v>
      </c>
      <c r="LI374" s="9" t="s">
        <v>5</v>
      </c>
    </row>
    <row r="375" spans="13:321" x14ac:dyDescent="0.25">
      <c r="M375" s="4" t="s">
        <v>5</v>
      </c>
      <c r="N375" s="5" t="s">
        <v>5</v>
      </c>
      <c r="O375" s="5" t="s">
        <v>6</v>
      </c>
      <c r="P375" s="5" t="s">
        <v>4</v>
      </c>
      <c r="Q375" s="5" t="s">
        <v>5</v>
      </c>
      <c r="R375" s="9" t="s">
        <v>5</v>
      </c>
      <c r="T375" s="4" t="s">
        <v>5</v>
      </c>
      <c r="U375" s="5" t="s">
        <v>5</v>
      </c>
      <c r="V375" s="5" t="s">
        <v>6</v>
      </c>
      <c r="W375" s="5" t="s">
        <v>5</v>
      </c>
      <c r="X375" s="5" t="s">
        <v>5</v>
      </c>
      <c r="Y375" s="9" t="s">
        <v>6</v>
      </c>
      <c r="AA375" s="4" t="s">
        <v>5</v>
      </c>
      <c r="AB375" s="5" t="s">
        <v>5</v>
      </c>
      <c r="AC375" s="5" t="s">
        <v>6</v>
      </c>
      <c r="AD375" s="5" t="s">
        <v>6</v>
      </c>
      <c r="AE375" s="5" t="s">
        <v>5</v>
      </c>
      <c r="AF375" s="9" t="s">
        <v>6</v>
      </c>
      <c r="AM375" s="4" t="s">
        <v>5</v>
      </c>
      <c r="AN375" s="5" t="s">
        <v>6</v>
      </c>
      <c r="AO375" s="5" t="s">
        <v>4</v>
      </c>
      <c r="AP375" s="5" t="s">
        <v>4</v>
      </c>
      <c r="AQ375" s="5" t="s">
        <v>4</v>
      </c>
      <c r="AR375" s="9" t="s">
        <v>4</v>
      </c>
      <c r="BN375" s="4" t="s">
        <v>5</v>
      </c>
      <c r="BO375" s="5" t="s">
        <v>6</v>
      </c>
      <c r="BP375" s="5" t="s">
        <v>4</v>
      </c>
      <c r="BQ375" s="5" t="s">
        <v>5</v>
      </c>
      <c r="BR375" s="5" t="s">
        <v>4</v>
      </c>
      <c r="BS375" s="9" t="s">
        <v>4</v>
      </c>
      <c r="CR375" s="4" t="s">
        <v>5</v>
      </c>
      <c r="CS375" s="5" t="s">
        <v>6</v>
      </c>
      <c r="CT375" s="5" t="s">
        <v>4</v>
      </c>
      <c r="CU375" s="5" t="s">
        <v>6</v>
      </c>
      <c r="CV375" s="5" t="s">
        <v>4</v>
      </c>
      <c r="CW375" s="9" t="s">
        <v>5</v>
      </c>
      <c r="DQ375" s="34"/>
      <c r="DR375" s="34"/>
      <c r="DW375" s="4" t="s">
        <v>5</v>
      </c>
      <c r="DX375" s="5" t="s">
        <v>6</v>
      </c>
      <c r="DY375" s="5" t="s">
        <v>5</v>
      </c>
      <c r="DZ375" s="5" t="s">
        <v>4</v>
      </c>
      <c r="EA375" s="5" t="s">
        <v>4</v>
      </c>
      <c r="EB375" s="9" t="s">
        <v>5</v>
      </c>
      <c r="EV375" s="34"/>
      <c r="EW375" s="34"/>
      <c r="FB375" s="4" t="s">
        <v>5</v>
      </c>
      <c r="FC375" s="5" t="s">
        <v>6</v>
      </c>
      <c r="FD375" s="5" t="s">
        <v>5</v>
      </c>
      <c r="FE375" s="5" t="s">
        <v>5</v>
      </c>
      <c r="FF375" s="5" t="s">
        <v>4</v>
      </c>
      <c r="FG375" s="9" t="s">
        <v>5</v>
      </c>
      <c r="GD375" s="34"/>
      <c r="GE375" s="34"/>
      <c r="GJ375" s="4" t="s">
        <v>5</v>
      </c>
      <c r="GK375" s="5" t="s">
        <v>6</v>
      </c>
      <c r="GL375" s="5" t="s">
        <v>5</v>
      </c>
      <c r="GM375" s="5" t="s">
        <v>6</v>
      </c>
      <c r="GN375" s="5" t="s">
        <v>4</v>
      </c>
      <c r="GO375" s="9" t="s">
        <v>5</v>
      </c>
      <c r="HI375" s="34"/>
      <c r="HJ375" s="34"/>
      <c r="HO375" s="4" t="s">
        <v>5</v>
      </c>
      <c r="HP375" s="5" t="s">
        <v>6</v>
      </c>
      <c r="HQ375" s="5" t="s">
        <v>6</v>
      </c>
      <c r="HR375" s="5" t="s">
        <v>4</v>
      </c>
      <c r="HS375" s="5" t="s">
        <v>4</v>
      </c>
      <c r="HT375" s="9" t="s">
        <v>5</v>
      </c>
      <c r="IN375" s="34"/>
      <c r="IO375" s="34"/>
      <c r="IT375" s="4" t="s">
        <v>5</v>
      </c>
      <c r="IU375" s="5" t="s">
        <v>6</v>
      </c>
      <c r="IV375" s="5" t="s">
        <v>6</v>
      </c>
      <c r="IW375" s="5" t="s">
        <v>5</v>
      </c>
      <c r="IX375" s="5" t="s">
        <v>4</v>
      </c>
      <c r="IY375" s="9" t="s">
        <v>6</v>
      </c>
      <c r="JS375" s="34"/>
      <c r="JT375" s="34"/>
      <c r="JY375" s="4" t="s">
        <v>5</v>
      </c>
      <c r="JZ375" s="5" t="s">
        <v>6</v>
      </c>
      <c r="KA375" s="5" t="s">
        <v>6</v>
      </c>
      <c r="KB375" s="5" t="s">
        <v>6</v>
      </c>
      <c r="KC375" s="5" t="s">
        <v>4</v>
      </c>
      <c r="KD375" s="9" t="s">
        <v>6</v>
      </c>
      <c r="KX375" s="34"/>
      <c r="KY375" s="34"/>
      <c r="LD375" s="4" t="s">
        <v>5</v>
      </c>
      <c r="LE375" s="5" t="s">
        <v>6</v>
      </c>
      <c r="LF375" s="5" t="s">
        <v>5</v>
      </c>
      <c r="LG375" s="5" t="s">
        <v>4</v>
      </c>
      <c r="LH375" s="5" t="s">
        <v>4</v>
      </c>
      <c r="LI375" s="9" t="s">
        <v>5</v>
      </c>
    </row>
    <row r="376" spans="13:321" x14ac:dyDescent="0.25">
      <c r="M376" s="4" t="s">
        <v>5</v>
      </c>
      <c r="N376" s="5" t="s">
        <v>5</v>
      </c>
      <c r="O376" s="5" t="s">
        <v>6</v>
      </c>
      <c r="P376" s="5" t="s">
        <v>4</v>
      </c>
      <c r="Q376" s="5" t="s">
        <v>6</v>
      </c>
      <c r="R376" s="9" t="s">
        <v>5</v>
      </c>
      <c r="T376" s="4" t="s">
        <v>5</v>
      </c>
      <c r="U376" s="5" t="s">
        <v>5</v>
      </c>
      <c r="V376" s="5" t="s">
        <v>6</v>
      </c>
      <c r="W376" s="5" t="s">
        <v>5</v>
      </c>
      <c r="X376" s="5" t="s">
        <v>6</v>
      </c>
      <c r="Y376" s="9" t="s">
        <v>6</v>
      </c>
      <c r="AA376" s="4" t="s">
        <v>5</v>
      </c>
      <c r="AB376" s="5" t="s">
        <v>5</v>
      </c>
      <c r="AC376" s="5" t="s">
        <v>6</v>
      </c>
      <c r="AD376" s="5" t="s">
        <v>6</v>
      </c>
      <c r="AE376" s="5" t="s">
        <v>6</v>
      </c>
      <c r="AF376" s="9" t="s">
        <v>6</v>
      </c>
      <c r="AM376" s="4" t="s">
        <v>5</v>
      </c>
      <c r="AN376" s="5" t="s">
        <v>6</v>
      </c>
      <c r="AO376" s="5" t="s">
        <v>4</v>
      </c>
      <c r="AP376" s="5" t="s">
        <v>4</v>
      </c>
      <c r="AQ376" s="5" t="s">
        <v>5</v>
      </c>
      <c r="AR376" s="9" t="s">
        <v>4</v>
      </c>
      <c r="BN376" s="4" t="s">
        <v>5</v>
      </c>
      <c r="BO376" s="5" t="s">
        <v>6</v>
      </c>
      <c r="BP376" s="5" t="s">
        <v>4</v>
      </c>
      <c r="BQ376" s="5" t="s">
        <v>5</v>
      </c>
      <c r="BR376" s="5" t="s">
        <v>5</v>
      </c>
      <c r="BS376" s="9" t="s">
        <v>5</v>
      </c>
      <c r="CR376" s="4" t="s">
        <v>5</v>
      </c>
      <c r="CS376" s="5" t="s">
        <v>6</v>
      </c>
      <c r="CT376" s="5" t="s">
        <v>4</v>
      </c>
      <c r="CU376" s="5" t="s">
        <v>6</v>
      </c>
      <c r="CV376" s="5" t="s">
        <v>5</v>
      </c>
      <c r="CW376" s="9" t="s">
        <v>5</v>
      </c>
      <c r="DQ376" s="34"/>
      <c r="DR376" s="34"/>
      <c r="DW376" s="4" t="s">
        <v>5</v>
      </c>
      <c r="DX376" s="5" t="s">
        <v>6</v>
      </c>
      <c r="DY376" s="5" t="s">
        <v>5</v>
      </c>
      <c r="DZ376" s="5" t="s">
        <v>4</v>
      </c>
      <c r="EA376" s="5" t="s">
        <v>5</v>
      </c>
      <c r="EB376" s="9" t="s">
        <v>5</v>
      </c>
      <c r="EV376" s="34"/>
      <c r="EW376" s="34"/>
      <c r="FB376" s="4" t="s">
        <v>5</v>
      </c>
      <c r="FC376" s="5" t="s">
        <v>6</v>
      </c>
      <c r="FD376" s="5" t="s">
        <v>5</v>
      </c>
      <c r="FE376" s="5" t="s">
        <v>5</v>
      </c>
      <c r="FF376" s="5" t="s">
        <v>5</v>
      </c>
      <c r="FG376" s="9" t="s">
        <v>5</v>
      </c>
      <c r="GD376" s="34"/>
      <c r="GE376" s="34"/>
      <c r="GJ376" s="4" t="s">
        <v>5</v>
      </c>
      <c r="GK376" s="5" t="s">
        <v>6</v>
      </c>
      <c r="GL376" s="5" t="s">
        <v>5</v>
      </c>
      <c r="GM376" s="5" t="s">
        <v>6</v>
      </c>
      <c r="GN376" s="5" t="s">
        <v>5</v>
      </c>
      <c r="GO376" s="9" t="s">
        <v>6</v>
      </c>
      <c r="HI376" s="34"/>
      <c r="HJ376" s="34"/>
      <c r="HO376" s="4" t="s">
        <v>5</v>
      </c>
      <c r="HP376" s="5" t="s">
        <v>6</v>
      </c>
      <c r="HQ376" s="5" t="s">
        <v>6</v>
      </c>
      <c r="HR376" s="5" t="s">
        <v>4</v>
      </c>
      <c r="HS376" s="5" t="s">
        <v>5</v>
      </c>
      <c r="HT376" s="9" t="s">
        <v>6</v>
      </c>
      <c r="IN376" s="34"/>
      <c r="IO376" s="34"/>
      <c r="IT376" s="4" t="s">
        <v>5</v>
      </c>
      <c r="IU376" s="5" t="s">
        <v>6</v>
      </c>
      <c r="IV376" s="5" t="s">
        <v>6</v>
      </c>
      <c r="IW376" s="5" t="s">
        <v>5</v>
      </c>
      <c r="IX376" s="5" t="s">
        <v>5</v>
      </c>
      <c r="IY376" s="9" t="s">
        <v>6</v>
      </c>
      <c r="JS376" s="34"/>
      <c r="JT376" s="34"/>
      <c r="JY376" s="4" t="s">
        <v>5</v>
      </c>
      <c r="JZ376" s="5" t="s">
        <v>6</v>
      </c>
      <c r="KA376" s="5" t="s">
        <v>6</v>
      </c>
      <c r="KB376" s="5" t="s">
        <v>6</v>
      </c>
      <c r="KC376" s="5" t="s">
        <v>5</v>
      </c>
      <c r="KD376" s="9" t="s">
        <v>6</v>
      </c>
      <c r="KX376" s="34"/>
      <c r="KY376" s="34"/>
      <c r="LD376" s="4" t="s">
        <v>5</v>
      </c>
      <c r="LE376" s="5" t="s">
        <v>6</v>
      </c>
      <c r="LF376" s="5" t="s">
        <v>5</v>
      </c>
      <c r="LG376" s="5" t="s">
        <v>4</v>
      </c>
      <c r="LH376" s="5" t="s">
        <v>5</v>
      </c>
      <c r="LI376" s="9" t="s">
        <v>5</v>
      </c>
    </row>
    <row r="377" spans="13:321" x14ac:dyDescent="0.25">
      <c r="M377" s="4" t="s">
        <v>5</v>
      </c>
      <c r="N377" s="5" t="s">
        <v>6</v>
      </c>
      <c r="O377" s="5" t="s">
        <v>4</v>
      </c>
      <c r="P377" s="5" t="s">
        <v>4</v>
      </c>
      <c r="Q377" s="5" t="s">
        <v>4</v>
      </c>
      <c r="R377" s="9" t="s">
        <v>4</v>
      </c>
      <c r="T377" s="4" t="s">
        <v>5</v>
      </c>
      <c r="U377" s="5" t="s">
        <v>6</v>
      </c>
      <c r="V377" s="5" t="s">
        <v>4</v>
      </c>
      <c r="W377" s="5" t="s">
        <v>5</v>
      </c>
      <c r="X377" s="5" t="s">
        <v>4</v>
      </c>
      <c r="Y377" s="9" t="s">
        <v>4</v>
      </c>
      <c r="AA377" s="4" t="s">
        <v>5</v>
      </c>
      <c r="AB377" s="5" t="s">
        <v>6</v>
      </c>
      <c r="AC377" s="5" t="s">
        <v>4</v>
      </c>
      <c r="AD377" s="5" t="s">
        <v>6</v>
      </c>
      <c r="AE377" s="5" t="s">
        <v>4</v>
      </c>
      <c r="AF377" s="9" t="s">
        <v>5</v>
      </c>
      <c r="AM377" s="4" t="s">
        <v>5</v>
      </c>
      <c r="AN377" s="5" t="s">
        <v>6</v>
      </c>
      <c r="AO377" s="5" t="s">
        <v>4</v>
      </c>
      <c r="AP377" s="5" t="s">
        <v>4</v>
      </c>
      <c r="AQ377" s="5" t="s">
        <v>6</v>
      </c>
      <c r="AR377" s="9" t="s">
        <v>4</v>
      </c>
      <c r="BN377" s="4" t="s">
        <v>5</v>
      </c>
      <c r="BO377" s="5" t="s">
        <v>6</v>
      </c>
      <c r="BP377" s="5" t="s">
        <v>4</v>
      </c>
      <c r="BQ377" s="5" t="s">
        <v>5</v>
      </c>
      <c r="BR377" s="5" t="s">
        <v>6</v>
      </c>
      <c r="BS377" s="9" t="s">
        <v>5</v>
      </c>
      <c r="CR377" s="4" t="s">
        <v>5</v>
      </c>
      <c r="CS377" s="5" t="s">
        <v>6</v>
      </c>
      <c r="CT377" s="5" t="s">
        <v>4</v>
      </c>
      <c r="CU377" s="5" t="s">
        <v>6</v>
      </c>
      <c r="CV377" s="5" t="s">
        <v>6</v>
      </c>
      <c r="CW377" s="9" t="s">
        <v>5</v>
      </c>
      <c r="DQ377" s="34"/>
      <c r="DR377" s="34"/>
      <c r="DW377" s="4" t="s">
        <v>5</v>
      </c>
      <c r="DX377" s="5" t="s">
        <v>6</v>
      </c>
      <c r="DY377" s="5" t="s">
        <v>5</v>
      </c>
      <c r="DZ377" s="5" t="s">
        <v>4</v>
      </c>
      <c r="EA377" s="5" t="s">
        <v>6</v>
      </c>
      <c r="EB377" s="9" t="s">
        <v>6</v>
      </c>
      <c r="EV377" s="34"/>
      <c r="EW377" s="34"/>
      <c r="FB377" s="4" t="s">
        <v>5</v>
      </c>
      <c r="FC377" s="5" t="s">
        <v>6</v>
      </c>
      <c r="FD377" s="5" t="s">
        <v>5</v>
      </c>
      <c r="FE377" s="5" t="s">
        <v>5</v>
      </c>
      <c r="FF377" s="5" t="s">
        <v>6</v>
      </c>
      <c r="FG377" s="9" t="s">
        <v>5</v>
      </c>
      <c r="GD377" s="34"/>
      <c r="GE377" s="34"/>
      <c r="GJ377" s="4" t="s">
        <v>5</v>
      </c>
      <c r="GK377" s="5" t="s">
        <v>6</v>
      </c>
      <c r="GL377" s="5" t="s">
        <v>5</v>
      </c>
      <c r="GM377" s="5" t="s">
        <v>6</v>
      </c>
      <c r="GN377" s="5" t="s">
        <v>6</v>
      </c>
      <c r="GO377" s="9" t="s">
        <v>6</v>
      </c>
      <c r="HI377" s="34"/>
      <c r="HJ377" s="34"/>
      <c r="HO377" s="4" t="s">
        <v>5</v>
      </c>
      <c r="HP377" s="5" t="s">
        <v>6</v>
      </c>
      <c r="HQ377" s="5" t="s">
        <v>6</v>
      </c>
      <c r="HR377" s="5" t="s">
        <v>4</v>
      </c>
      <c r="HS377" s="5" t="s">
        <v>6</v>
      </c>
      <c r="HT377" s="9" t="s">
        <v>6</v>
      </c>
      <c r="IN377" s="34"/>
      <c r="IO377" s="34"/>
      <c r="IT377" s="4" t="s">
        <v>5</v>
      </c>
      <c r="IU377" s="5" t="s">
        <v>6</v>
      </c>
      <c r="IV377" s="5" t="s">
        <v>6</v>
      </c>
      <c r="IW377" s="5" t="s">
        <v>5</v>
      </c>
      <c r="IX377" s="5" t="s">
        <v>6</v>
      </c>
      <c r="IY377" s="9" t="s">
        <v>6</v>
      </c>
      <c r="JS377" s="34"/>
      <c r="JT377" s="34"/>
      <c r="JY377" s="4" t="s">
        <v>5</v>
      </c>
      <c r="JZ377" s="5" t="s">
        <v>6</v>
      </c>
      <c r="KA377" s="5" t="s">
        <v>6</v>
      </c>
      <c r="KB377" s="5" t="s">
        <v>6</v>
      </c>
      <c r="KC377" s="5" t="s">
        <v>6</v>
      </c>
      <c r="KD377" s="9" t="s">
        <v>6</v>
      </c>
      <c r="KX377" s="34"/>
      <c r="KY377" s="34"/>
      <c r="LD377" s="4" t="s">
        <v>5</v>
      </c>
      <c r="LE377" s="5" t="s">
        <v>6</v>
      </c>
      <c r="LF377" s="5" t="s">
        <v>5</v>
      </c>
      <c r="LG377" s="5" t="s">
        <v>4</v>
      </c>
      <c r="LH377" s="5" t="s">
        <v>6</v>
      </c>
      <c r="LI377" s="9" t="s">
        <v>6</v>
      </c>
    </row>
    <row r="378" spans="13:321" x14ac:dyDescent="0.25">
      <c r="M378" s="4" t="s">
        <v>5</v>
      </c>
      <c r="N378" s="5" t="s">
        <v>6</v>
      </c>
      <c r="O378" s="5" t="s">
        <v>4</v>
      </c>
      <c r="P378" s="5" t="s">
        <v>4</v>
      </c>
      <c r="Q378" s="5" t="s">
        <v>5</v>
      </c>
      <c r="R378" s="9" t="s">
        <v>4</v>
      </c>
      <c r="T378" s="4" t="s">
        <v>5</v>
      </c>
      <c r="U378" s="5" t="s">
        <v>6</v>
      </c>
      <c r="V378" s="5" t="s">
        <v>4</v>
      </c>
      <c r="W378" s="5" t="s">
        <v>5</v>
      </c>
      <c r="X378" s="5" t="s">
        <v>5</v>
      </c>
      <c r="Y378" s="9" t="s">
        <v>5</v>
      </c>
      <c r="AA378" s="4" t="s">
        <v>5</v>
      </c>
      <c r="AB378" s="5" t="s">
        <v>6</v>
      </c>
      <c r="AC378" s="5" t="s">
        <v>4</v>
      </c>
      <c r="AD378" s="5" t="s">
        <v>6</v>
      </c>
      <c r="AE378" s="5" t="s">
        <v>5</v>
      </c>
      <c r="AF378" s="9" t="s">
        <v>5</v>
      </c>
      <c r="AM378" s="4" t="s">
        <v>6</v>
      </c>
      <c r="AN378" s="5" t="s">
        <v>4</v>
      </c>
      <c r="AO378" s="5" t="s">
        <v>4</v>
      </c>
      <c r="AP378" s="5" t="s">
        <v>4</v>
      </c>
      <c r="AQ378" s="5" t="s">
        <v>4</v>
      </c>
      <c r="AR378" s="9" t="s">
        <v>4</v>
      </c>
      <c r="BN378" s="4" t="s">
        <v>6</v>
      </c>
      <c r="BO378" s="5" t="s">
        <v>4</v>
      </c>
      <c r="BP378" s="5" t="s">
        <v>4</v>
      </c>
      <c r="BQ378" s="5" t="s">
        <v>5</v>
      </c>
      <c r="BR378" s="5" t="s">
        <v>4</v>
      </c>
      <c r="BS378" s="9" t="s">
        <v>4</v>
      </c>
      <c r="CR378" s="4" t="s">
        <v>6</v>
      </c>
      <c r="CS378" s="5" t="s">
        <v>4</v>
      </c>
      <c r="CT378" s="5" t="s">
        <v>4</v>
      </c>
      <c r="CU378" s="5" t="s">
        <v>6</v>
      </c>
      <c r="CV378" s="5" t="s">
        <v>4</v>
      </c>
      <c r="CW378" s="9" t="s">
        <v>5</v>
      </c>
      <c r="DQ378" s="34"/>
      <c r="DR378" s="34"/>
      <c r="DW378" s="4" t="s">
        <v>6</v>
      </c>
      <c r="DX378" s="5" t="s">
        <v>4</v>
      </c>
      <c r="DY378" s="5" t="s">
        <v>5</v>
      </c>
      <c r="DZ378" s="5" t="s">
        <v>4</v>
      </c>
      <c r="EA378" s="5" t="s">
        <v>4</v>
      </c>
      <c r="EB378" s="9" t="s">
        <v>4</v>
      </c>
      <c r="EV378" s="34"/>
      <c r="EW378" s="34"/>
      <c r="FB378" s="4" t="s">
        <v>6</v>
      </c>
      <c r="FC378" s="5" t="s">
        <v>4</v>
      </c>
      <c r="FD378" s="5" t="s">
        <v>5</v>
      </c>
      <c r="FE378" s="5" t="s">
        <v>5</v>
      </c>
      <c r="FF378" s="5" t="s">
        <v>4</v>
      </c>
      <c r="FG378" s="9" t="s">
        <v>5</v>
      </c>
      <c r="GD378" s="34"/>
      <c r="GE378" s="34"/>
      <c r="GJ378" s="4" t="s">
        <v>6</v>
      </c>
      <c r="GK378" s="5" t="s">
        <v>4</v>
      </c>
      <c r="GL378" s="5" t="s">
        <v>5</v>
      </c>
      <c r="GM378" s="5" t="s">
        <v>6</v>
      </c>
      <c r="GN378" s="5" t="s">
        <v>4</v>
      </c>
      <c r="GO378" s="9" t="s">
        <v>5</v>
      </c>
      <c r="HI378" s="34"/>
      <c r="HJ378" s="34"/>
      <c r="HO378" s="4" t="s">
        <v>6</v>
      </c>
      <c r="HP378" s="5" t="s">
        <v>4</v>
      </c>
      <c r="HQ378" s="5" t="s">
        <v>6</v>
      </c>
      <c r="HR378" s="5" t="s">
        <v>4</v>
      </c>
      <c r="HS378" s="5" t="s">
        <v>4</v>
      </c>
      <c r="HT378" s="9" t="s">
        <v>5</v>
      </c>
      <c r="IN378" s="34"/>
      <c r="IO378" s="34"/>
      <c r="IT378" s="4" t="s">
        <v>6</v>
      </c>
      <c r="IU378" s="5" t="s">
        <v>4</v>
      </c>
      <c r="IV378" s="5" t="s">
        <v>6</v>
      </c>
      <c r="IW378" s="5" t="s">
        <v>5</v>
      </c>
      <c r="IX378" s="5" t="s">
        <v>4</v>
      </c>
      <c r="IY378" s="9" t="s">
        <v>6</v>
      </c>
      <c r="JS378" s="34"/>
      <c r="JT378" s="34"/>
      <c r="JY378" s="4" t="s">
        <v>6</v>
      </c>
      <c r="JZ378" s="5" t="s">
        <v>4</v>
      </c>
      <c r="KA378" s="5" t="s">
        <v>6</v>
      </c>
      <c r="KB378" s="5" t="s">
        <v>6</v>
      </c>
      <c r="KC378" s="5" t="s">
        <v>4</v>
      </c>
      <c r="KD378" s="9" t="s">
        <v>6</v>
      </c>
      <c r="KX378" s="34"/>
      <c r="KY378" s="34"/>
      <c r="LD378" s="4" t="s">
        <v>6</v>
      </c>
      <c r="LE378" s="5" t="s">
        <v>4</v>
      </c>
      <c r="LF378" s="5" t="s">
        <v>5</v>
      </c>
      <c r="LG378" s="5" t="s">
        <v>4</v>
      </c>
      <c r="LH378" s="5" t="s">
        <v>4</v>
      </c>
      <c r="LI378" s="9" t="s">
        <v>4</v>
      </c>
    </row>
    <row r="379" spans="13:321" x14ac:dyDescent="0.25">
      <c r="M379" s="4" t="s">
        <v>5</v>
      </c>
      <c r="N379" s="5" t="s">
        <v>6</v>
      </c>
      <c r="O379" s="5" t="s">
        <v>4</v>
      </c>
      <c r="P379" s="5" t="s">
        <v>4</v>
      </c>
      <c r="Q379" s="5" t="s">
        <v>6</v>
      </c>
      <c r="R379" s="9" t="s">
        <v>4</v>
      </c>
      <c r="T379" s="4" t="s">
        <v>5</v>
      </c>
      <c r="U379" s="5" t="s">
        <v>6</v>
      </c>
      <c r="V379" s="5" t="s">
        <v>4</v>
      </c>
      <c r="W379" s="5" t="s">
        <v>5</v>
      </c>
      <c r="X379" s="5" t="s">
        <v>6</v>
      </c>
      <c r="Y379" s="9" t="s">
        <v>5</v>
      </c>
      <c r="AA379" s="4" t="s">
        <v>5</v>
      </c>
      <c r="AB379" s="5" t="s">
        <v>6</v>
      </c>
      <c r="AC379" s="5" t="s">
        <v>4</v>
      </c>
      <c r="AD379" s="5" t="s">
        <v>6</v>
      </c>
      <c r="AE379" s="5" t="s">
        <v>6</v>
      </c>
      <c r="AF379" s="9" t="s">
        <v>5</v>
      </c>
      <c r="AM379" s="4" t="s">
        <v>6</v>
      </c>
      <c r="AN379" s="5" t="s">
        <v>4</v>
      </c>
      <c r="AO379" s="5" t="s">
        <v>4</v>
      </c>
      <c r="AP379" s="5" t="s">
        <v>4</v>
      </c>
      <c r="AQ379" s="5" t="s">
        <v>5</v>
      </c>
      <c r="AR379" s="9" t="s">
        <v>4</v>
      </c>
      <c r="BN379" s="4" t="s">
        <v>6</v>
      </c>
      <c r="BO379" s="5" t="s">
        <v>4</v>
      </c>
      <c r="BP379" s="5" t="s">
        <v>4</v>
      </c>
      <c r="BQ379" s="5" t="s">
        <v>5</v>
      </c>
      <c r="BR379" s="5" t="s">
        <v>5</v>
      </c>
      <c r="BS379" s="9" t="s">
        <v>4</v>
      </c>
      <c r="CR379" s="4" t="s">
        <v>6</v>
      </c>
      <c r="CS379" s="5" t="s">
        <v>4</v>
      </c>
      <c r="CT379" s="5" t="s">
        <v>4</v>
      </c>
      <c r="CU379" s="5" t="s">
        <v>6</v>
      </c>
      <c r="CV379" s="5" t="s">
        <v>5</v>
      </c>
      <c r="CW379" s="9" t="s">
        <v>5</v>
      </c>
      <c r="DQ379" s="34"/>
      <c r="DR379" s="34"/>
      <c r="DW379" s="4" t="s">
        <v>6</v>
      </c>
      <c r="DX379" s="5" t="s">
        <v>4</v>
      </c>
      <c r="DY379" s="5" t="s">
        <v>5</v>
      </c>
      <c r="DZ379" s="5" t="s">
        <v>4</v>
      </c>
      <c r="EA379" s="5" t="s">
        <v>5</v>
      </c>
      <c r="EB379" s="9" t="s">
        <v>5</v>
      </c>
      <c r="EV379" s="34"/>
      <c r="EW379" s="34"/>
      <c r="FB379" s="4" t="s">
        <v>6</v>
      </c>
      <c r="FC379" s="5" t="s">
        <v>4</v>
      </c>
      <c r="FD379" s="5" t="s">
        <v>5</v>
      </c>
      <c r="FE379" s="5" t="s">
        <v>5</v>
      </c>
      <c r="FF379" s="5" t="s">
        <v>5</v>
      </c>
      <c r="FG379" s="9" t="s">
        <v>5</v>
      </c>
      <c r="GD379" s="34"/>
      <c r="GE379" s="34"/>
      <c r="GJ379" s="4" t="s">
        <v>6</v>
      </c>
      <c r="GK379" s="5" t="s">
        <v>4</v>
      </c>
      <c r="GL379" s="5" t="s">
        <v>5</v>
      </c>
      <c r="GM379" s="5" t="s">
        <v>6</v>
      </c>
      <c r="GN379" s="5" t="s">
        <v>5</v>
      </c>
      <c r="GO379" s="9" t="s">
        <v>6</v>
      </c>
      <c r="HI379" s="34"/>
      <c r="HJ379" s="34"/>
      <c r="HO379" s="4" t="s">
        <v>6</v>
      </c>
      <c r="HP379" s="5" t="s">
        <v>4</v>
      </c>
      <c r="HQ379" s="5" t="s">
        <v>6</v>
      </c>
      <c r="HR379" s="5" t="s">
        <v>4</v>
      </c>
      <c r="HS379" s="5" t="s">
        <v>5</v>
      </c>
      <c r="HT379" s="9" t="s">
        <v>5</v>
      </c>
      <c r="IN379" s="34"/>
      <c r="IO379" s="34"/>
      <c r="IT379" s="4" t="s">
        <v>6</v>
      </c>
      <c r="IU379" s="5" t="s">
        <v>4</v>
      </c>
      <c r="IV379" s="5" t="s">
        <v>6</v>
      </c>
      <c r="IW379" s="5" t="s">
        <v>5</v>
      </c>
      <c r="IX379" s="5" t="s">
        <v>5</v>
      </c>
      <c r="IY379" s="9" t="s">
        <v>6</v>
      </c>
      <c r="JS379" s="34"/>
      <c r="JT379" s="34"/>
      <c r="JY379" s="4" t="s">
        <v>6</v>
      </c>
      <c r="JZ379" s="5" t="s">
        <v>4</v>
      </c>
      <c r="KA379" s="5" t="s">
        <v>6</v>
      </c>
      <c r="KB379" s="5" t="s">
        <v>6</v>
      </c>
      <c r="KC379" s="5" t="s">
        <v>5</v>
      </c>
      <c r="KD379" s="9" t="s">
        <v>6</v>
      </c>
      <c r="KX379" s="34"/>
      <c r="KY379" s="34"/>
      <c r="LD379" s="4" t="s">
        <v>6</v>
      </c>
      <c r="LE379" s="5" t="s">
        <v>4</v>
      </c>
      <c r="LF379" s="5" t="s">
        <v>5</v>
      </c>
      <c r="LG379" s="5" t="s">
        <v>4</v>
      </c>
      <c r="LH379" s="5" t="s">
        <v>5</v>
      </c>
      <c r="LI379" s="9" t="s">
        <v>5</v>
      </c>
    </row>
    <row r="380" spans="13:321" x14ac:dyDescent="0.25">
      <c r="M380" s="4" t="s">
        <v>5</v>
      </c>
      <c r="N380" s="5" t="s">
        <v>6</v>
      </c>
      <c r="O380" s="5" t="s">
        <v>5</v>
      </c>
      <c r="P380" s="5" t="s">
        <v>4</v>
      </c>
      <c r="Q380" s="5" t="s">
        <v>4</v>
      </c>
      <c r="R380" s="9" t="s">
        <v>5</v>
      </c>
      <c r="T380" s="4" t="s">
        <v>5</v>
      </c>
      <c r="U380" s="5" t="s">
        <v>6</v>
      </c>
      <c r="V380" s="5" t="s">
        <v>5</v>
      </c>
      <c r="W380" s="5" t="s">
        <v>5</v>
      </c>
      <c r="X380" s="5" t="s">
        <v>4</v>
      </c>
      <c r="Y380" s="9" t="s">
        <v>5</v>
      </c>
      <c r="AA380" s="4" t="s">
        <v>5</v>
      </c>
      <c r="AB380" s="5" t="s">
        <v>6</v>
      </c>
      <c r="AC380" s="5" t="s">
        <v>5</v>
      </c>
      <c r="AD380" s="5" t="s">
        <v>6</v>
      </c>
      <c r="AE380" s="5" t="s">
        <v>4</v>
      </c>
      <c r="AF380" s="9" t="s">
        <v>5</v>
      </c>
      <c r="AM380" s="4" t="s">
        <v>6</v>
      </c>
      <c r="AN380" s="5" t="s">
        <v>4</v>
      </c>
      <c r="AO380" s="5" t="s">
        <v>4</v>
      </c>
      <c r="AP380" s="5" t="s">
        <v>4</v>
      </c>
      <c r="AQ380" s="5" t="s">
        <v>6</v>
      </c>
      <c r="AR380" s="9" t="s">
        <v>4</v>
      </c>
      <c r="BN380" s="4" t="s">
        <v>6</v>
      </c>
      <c r="BO380" s="5" t="s">
        <v>4</v>
      </c>
      <c r="BP380" s="5" t="s">
        <v>4</v>
      </c>
      <c r="BQ380" s="5" t="s">
        <v>5</v>
      </c>
      <c r="BR380" s="5" t="s">
        <v>6</v>
      </c>
      <c r="BS380" s="9" t="s">
        <v>5</v>
      </c>
      <c r="CR380" s="4" t="s">
        <v>6</v>
      </c>
      <c r="CS380" s="5" t="s">
        <v>4</v>
      </c>
      <c r="CT380" s="5" t="s">
        <v>4</v>
      </c>
      <c r="CU380" s="5" t="s">
        <v>6</v>
      </c>
      <c r="CV380" s="5" t="s">
        <v>6</v>
      </c>
      <c r="CW380" s="9" t="s">
        <v>6</v>
      </c>
      <c r="DQ380" s="34"/>
      <c r="DR380" s="34"/>
      <c r="DW380" s="4" t="s">
        <v>6</v>
      </c>
      <c r="DX380" s="5" t="s">
        <v>4</v>
      </c>
      <c r="DY380" s="5" t="s">
        <v>5</v>
      </c>
      <c r="DZ380" s="5" t="s">
        <v>4</v>
      </c>
      <c r="EA380" s="5" t="s">
        <v>6</v>
      </c>
      <c r="EB380" s="9" t="s">
        <v>5</v>
      </c>
      <c r="EV380" s="34"/>
      <c r="EW380" s="34"/>
      <c r="FB380" s="4" t="s">
        <v>6</v>
      </c>
      <c r="FC380" s="5" t="s">
        <v>4</v>
      </c>
      <c r="FD380" s="5" t="s">
        <v>5</v>
      </c>
      <c r="FE380" s="5" t="s">
        <v>5</v>
      </c>
      <c r="FF380" s="5" t="s">
        <v>6</v>
      </c>
      <c r="FG380" s="9" t="s">
        <v>6</v>
      </c>
      <c r="GD380" s="34"/>
      <c r="GE380" s="34"/>
      <c r="GJ380" s="4" t="s">
        <v>6</v>
      </c>
      <c r="GK380" s="5" t="s">
        <v>4</v>
      </c>
      <c r="GL380" s="5" t="s">
        <v>5</v>
      </c>
      <c r="GM380" s="5" t="s">
        <v>6</v>
      </c>
      <c r="GN380" s="5" t="s">
        <v>6</v>
      </c>
      <c r="GO380" s="9" t="s">
        <v>6</v>
      </c>
      <c r="HI380" s="34"/>
      <c r="HJ380" s="34"/>
      <c r="HO380" s="4" t="s">
        <v>6</v>
      </c>
      <c r="HP380" s="5" t="s">
        <v>4</v>
      </c>
      <c r="HQ380" s="5" t="s">
        <v>6</v>
      </c>
      <c r="HR380" s="5" t="s">
        <v>4</v>
      </c>
      <c r="HS380" s="5" t="s">
        <v>6</v>
      </c>
      <c r="HT380" s="9" t="s">
        <v>5</v>
      </c>
      <c r="IN380" s="34"/>
      <c r="IO380" s="34"/>
      <c r="IT380" s="4" t="s">
        <v>6</v>
      </c>
      <c r="IU380" s="5" t="s">
        <v>4</v>
      </c>
      <c r="IV380" s="5" t="s">
        <v>6</v>
      </c>
      <c r="IW380" s="5" t="s">
        <v>5</v>
      </c>
      <c r="IX380" s="5" t="s">
        <v>6</v>
      </c>
      <c r="IY380" s="9" t="s">
        <v>6</v>
      </c>
      <c r="JS380" s="34"/>
      <c r="JT380" s="34"/>
      <c r="JY380" s="4" t="s">
        <v>6</v>
      </c>
      <c r="JZ380" s="5" t="s">
        <v>4</v>
      </c>
      <c r="KA380" s="5" t="s">
        <v>6</v>
      </c>
      <c r="KB380" s="5" t="s">
        <v>6</v>
      </c>
      <c r="KC380" s="5" t="s">
        <v>6</v>
      </c>
      <c r="KD380" s="9" t="s">
        <v>6</v>
      </c>
      <c r="KX380" s="34"/>
      <c r="KY380" s="34"/>
      <c r="LD380" s="4" t="s">
        <v>6</v>
      </c>
      <c r="LE380" s="5" t="s">
        <v>4</v>
      </c>
      <c r="LF380" s="5" t="s">
        <v>5</v>
      </c>
      <c r="LG380" s="5" t="s">
        <v>4</v>
      </c>
      <c r="LH380" s="5" t="s">
        <v>6</v>
      </c>
      <c r="LI380" s="9" t="s">
        <v>5</v>
      </c>
    </row>
    <row r="381" spans="13:321" x14ac:dyDescent="0.25">
      <c r="M381" s="4" t="s">
        <v>5</v>
      </c>
      <c r="N381" s="5" t="s">
        <v>6</v>
      </c>
      <c r="O381" s="5" t="s">
        <v>5</v>
      </c>
      <c r="P381" s="5" t="s">
        <v>4</v>
      </c>
      <c r="Q381" s="5" t="s">
        <v>5</v>
      </c>
      <c r="R381" s="9" t="s">
        <v>5</v>
      </c>
      <c r="T381" s="4" t="s">
        <v>5</v>
      </c>
      <c r="U381" s="5" t="s">
        <v>6</v>
      </c>
      <c r="V381" s="5" t="s">
        <v>5</v>
      </c>
      <c r="W381" s="5" t="s">
        <v>5</v>
      </c>
      <c r="X381" s="5" t="s">
        <v>5</v>
      </c>
      <c r="Y381" s="9" t="s">
        <v>5</v>
      </c>
      <c r="AA381" s="4" t="s">
        <v>5</v>
      </c>
      <c r="AB381" s="5" t="s">
        <v>6</v>
      </c>
      <c r="AC381" s="5" t="s">
        <v>5</v>
      </c>
      <c r="AD381" s="5" t="s">
        <v>6</v>
      </c>
      <c r="AE381" s="5" t="s">
        <v>5</v>
      </c>
      <c r="AF381" s="9" t="s">
        <v>6</v>
      </c>
      <c r="AM381" s="4" t="s">
        <v>6</v>
      </c>
      <c r="AN381" s="5" t="s">
        <v>5</v>
      </c>
      <c r="AO381" s="5" t="s">
        <v>4</v>
      </c>
      <c r="AP381" s="5" t="s">
        <v>4</v>
      </c>
      <c r="AQ381" s="5" t="s">
        <v>4</v>
      </c>
      <c r="AR381" s="9" t="s">
        <v>4</v>
      </c>
      <c r="BN381" s="4" t="s">
        <v>6</v>
      </c>
      <c r="BO381" s="5" t="s">
        <v>5</v>
      </c>
      <c r="BP381" s="5" t="s">
        <v>4</v>
      </c>
      <c r="BQ381" s="5" t="s">
        <v>5</v>
      </c>
      <c r="BR381" s="5" t="s">
        <v>4</v>
      </c>
      <c r="BS381" s="9" t="s">
        <v>4</v>
      </c>
      <c r="CR381" s="4" t="s">
        <v>6</v>
      </c>
      <c r="CS381" s="5" t="s">
        <v>5</v>
      </c>
      <c r="CT381" s="5" t="s">
        <v>4</v>
      </c>
      <c r="CU381" s="5" t="s">
        <v>6</v>
      </c>
      <c r="CV381" s="5" t="s">
        <v>4</v>
      </c>
      <c r="CW381" s="9" t="s">
        <v>5</v>
      </c>
      <c r="DQ381" s="34"/>
      <c r="DR381" s="34"/>
      <c r="DW381" s="4" t="s">
        <v>6</v>
      </c>
      <c r="DX381" s="5" t="s">
        <v>5</v>
      </c>
      <c r="DY381" s="5" t="s">
        <v>5</v>
      </c>
      <c r="DZ381" s="5" t="s">
        <v>4</v>
      </c>
      <c r="EA381" s="5" t="s">
        <v>4</v>
      </c>
      <c r="EB381" s="9" t="s">
        <v>5</v>
      </c>
      <c r="EV381" s="34"/>
      <c r="EW381" s="34"/>
      <c r="FB381" s="4" t="s">
        <v>6</v>
      </c>
      <c r="FC381" s="5" t="s">
        <v>5</v>
      </c>
      <c r="FD381" s="5" t="s">
        <v>5</v>
      </c>
      <c r="FE381" s="5" t="s">
        <v>5</v>
      </c>
      <c r="FF381" s="5" t="s">
        <v>4</v>
      </c>
      <c r="FG381" s="9" t="s">
        <v>5</v>
      </c>
      <c r="GD381" s="34"/>
      <c r="GE381" s="34"/>
      <c r="GJ381" s="4" t="s">
        <v>6</v>
      </c>
      <c r="GK381" s="5" t="s">
        <v>5</v>
      </c>
      <c r="GL381" s="5" t="s">
        <v>5</v>
      </c>
      <c r="GM381" s="5" t="s">
        <v>6</v>
      </c>
      <c r="GN381" s="5" t="s">
        <v>4</v>
      </c>
      <c r="GO381" s="9" t="s">
        <v>5</v>
      </c>
      <c r="HI381" s="34"/>
      <c r="HJ381" s="34"/>
      <c r="HO381" s="4" t="s">
        <v>6</v>
      </c>
      <c r="HP381" s="5" t="s">
        <v>5</v>
      </c>
      <c r="HQ381" s="5" t="s">
        <v>6</v>
      </c>
      <c r="HR381" s="5" t="s">
        <v>4</v>
      </c>
      <c r="HS381" s="5" t="s">
        <v>4</v>
      </c>
      <c r="HT381" s="9" t="s">
        <v>5</v>
      </c>
      <c r="IN381" s="34"/>
      <c r="IO381" s="34"/>
      <c r="IT381" s="4" t="s">
        <v>6</v>
      </c>
      <c r="IU381" s="5" t="s">
        <v>5</v>
      </c>
      <c r="IV381" s="5" t="s">
        <v>6</v>
      </c>
      <c r="IW381" s="5" t="s">
        <v>5</v>
      </c>
      <c r="IX381" s="5" t="s">
        <v>4</v>
      </c>
      <c r="IY381" s="9" t="s">
        <v>6</v>
      </c>
      <c r="JS381" s="34"/>
      <c r="JT381" s="34"/>
      <c r="JY381" s="4" t="s">
        <v>6</v>
      </c>
      <c r="JZ381" s="5" t="s">
        <v>5</v>
      </c>
      <c r="KA381" s="5" t="s">
        <v>6</v>
      </c>
      <c r="KB381" s="5" t="s">
        <v>6</v>
      </c>
      <c r="KC381" s="5" t="s">
        <v>4</v>
      </c>
      <c r="KD381" s="9" t="s">
        <v>6</v>
      </c>
      <c r="KX381" s="34"/>
      <c r="KY381" s="34"/>
      <c r="LD381" s="4" t="s">
        <v>6</v>
      </c>
      <c r="LE381" s="5" t="s">
        <v>5</v>
      </c>
      <c r="LF381" s="5" t="s">
        <v>5</v>
      </c>
      <c r="LG381" s="5" t="s">
        <v>4</v>
      </c>
      <c r="LH381" s="5" t="s">
        <v>4</v>
      </c>
      <c r="LI381" s="9" t="s">
        <v>5</v>
      </c>
    </row>
    <row r="382" spans="13:321" x14ac:dyDescent="0.25">
      <c r="M382" s="4" t="s">
        <v>5</v>
      </c>
      <c r="N382" s="5" t="s">
        <v>6</v>
      </c>
      <c r="O382" s="5" t="s">
        <v>5</v>
      </c>
      <c r="P382" s="5" t="s">
        <v>4</v>
      </c>
      <c r="Q382" s="5" t="s">
        <v>6</v>
      </c>
      <c r="R382" s="9" t="s">
        <v>6</v>
      </c>
      <c r="T382" s="4" t="s">
        <v>5</v>
      </c>
      <c r="U382" s="5" t="s">
        <v>6</v>
      </c>
      <c r="V382" s="5" t="s">
        <v>5</v>
      </c>
      <c r="W382" s="5" t="s">
        <v>5</v>
      </c>
      <c r="X382" s="5" t="s">
        <v>6</v>
      </c>
      <c r="Y382" s="9" t="s">
        <v>5</v>
      </c>
      <c r="AA382" s="4" t="s">
        <v>5</v>
      </c>
      <c r="AB382" s="5" t="s">
        <v>6</v>
      </c>
      <c r="AC382" s="5" t="s">
        <v>5</v>
      </c>
      <c r="AD382" s="5" t="s">
        <v>6</v>
      </c>
      <c r="AE382" s="5" t="s">
        <v>6</v>
      </c>
      <c r="AF382" s="9" t="s">
        <v>6</v>
      </c>
      <c r="AM382" s="4" t="s">
        <v>6</v>
      </c>
      <c r="AN382" s="5" t="s">
        <v>5</v>
      </c>
      <c r="AO382" s="5" t="s">
        <v>4</v>
      </c>
      <c r="AP382" s="5" t="s">
        <v>4</v>
      </c>
      <c r="AQ382" s="5" t="s">
        <v>5</v>
      </c>
      <c r="AR382" s="9" t="s">
        <v>4</v>
      </c>
      <c r="BN382" s="4" t="s">
        <v>6</v>
      </c>
      <c r="BO382" s="5" t="s">
        <v>5</v>
      </c>
      <c r="BP382" s="5" t="s">
        <v>4</v>
      </c>
      <c r="BQ382" s="5" t="s">
        <v>5</v>
      </c>
      <c r="BR382" s="5" t="s">
        <v>5</v>
      </c>
      <c r="BS382" s="9" t="s">
        <v>5</v>
      </c>
      <c r="CR382" s="4" t="s">
        <v>6</v>
      </c>
      <c r="CS382" s="5" t="s">
        <v>5</v>
      </c>
      <c r="CT382" s="5" t="s">
        <v>4</v>
      </c>
      <c r="CU382" s="5" t="s">
        <v>6</v>
      </c>
      <c r="CV382" s="5" t="s">
        <v>5</v>
      </c>
      <c r="CW382" s="9" t="s">
        <v>5</v>
      </c>
      <c r="DQ382" s="34"/>
      <c r="DR382" s="34"/>
      <c r="DW382" s="4" t="s">
        <v>6</v>
      </c>
      <c r="DX382" s="5" t="s">
        <v>5</v>
      </c>
      <c r="DY382" s="5" t="s">
        <v>5</v>
      </c>
      <c r="DZ382" s="5" t="s">
        <v>4</v>
      </c>
      <c r="EA382" s="5" t="s">
        <v>5</v>
      </c>
      <c r="EB382" s="9" t="s">
        <v>5</v>
      </c>
      <c r="EV382" s="34"/>
      <c r="EW382" s="34"/>
      <c r="FB382" s="4" t="s">
        <v>6</v>
      </c>
      <c r="FC382" s="5" t="s">
        <v>5</v>
      </c>
      <c r="FD382" s="5" t="s">
        <v>5</v>
      </c>
      <c r="FE382" s="5" t="s">
        <v>5</v>
      </c>
      <c r="FF382" s="5" t="s">
        <v>5</v>
      </c>
      <c r="FG382" s="9" t="s">
        <v>5</v>
      </c>
      <c r="GD382" s="34"/>
      <c r="GE382" s="34"/>
      <c r="GJ382" s="4" t="s">
        <v>6</v>
      </c>
      <c r="GK382" s="5" t="s">
        <v>5</v>
      </c>
      <c r="GL382" s="5" t="s">
        <v>5</v>
      </c>
      <c r="GM382" s="5" t="s">
        <v>6</v>
      </c>
      <c r="GN382" s="5" t="s">
        <v>5</v>
      </c>
      <c r="GO382" s="9" t="s">
        <v>6</v>
      </c>
      <c r="HI382" s="34"/>
      <c r="HJ382" s="34"/>
      <c r="HO382" s="4" t="s">
        <v>6</v>
      </c>
      <c r="HP382" s="5" t="s">
        <v>5</v>
      </c>
      <c r="HQ382" s="5" t="s">
        <v>6</v>
      </c>
      <c r="HR382" s="5" t="s">
        <v>4</v>
      </c>
      <c r="HS382" s="5" t="s">
        <v>5</v>
      </c>
      <c r="HT382" s="9" t="s">
        <v>6</v>
      </c>
      <c r="IN382" s="34"/>
      <c r="IO382" s="34"/>
      <c r="IT382" s="4" t="s">
        <v>6</v>
      </c>
      <c r="IU382" s="5" t="s">
        <v>5</v>
      </c>
      <c r="IV382" s="5" t="s">
        <v>6</v>
      </c>
      <c r="IW382" s="5" t="s">
        <v>5</v>
      </c>
      <c r="IX382" s="5" t="s">
        <v>5</v>
      </c>
      <c r="IY382" s="9" t="s">
        <v>6</v>
      </c>
      <c r="JS382" s="34"/>
      <c r="JT382" s="34"/>
      <c r="JY382" s="4" t="s">
        <v>6</v>
      </c>
      <c r="JZ382" s="5" t="s">
        <v>5</v>
      </c>
      <c r="KA382" s="5" t="s">
        <v>6</v>
      </c>
      <c r="KB382" s="5" t="s">
        <v>6</v>
      </c>
      <c r="KC382" s="5" t="s">
        <v>5</v>
      </c>
      <c r="KD382" s="9" t="s">
        <v>6</v>
      </c>
      <c r="KX382" s="34"/>
      <c r="KY382" s="34"/>
      <c r="LD382" s="4" t="s">
        <v>6</v>
      </c>
      <c r="LE382" s="5" t="s">
        <v>5</v>
      </c>
      <c r="LF382" s="5" t="s">
        <v>5</v>
      </c>
      <c r="LG382" s="5" t="s">
        <v>4</v>
      </c>
      <c r="LH382" s="5" t="s">
        <v>5</v>
      </c>
      <c r="LI382" s="9" t="s">
        <v>5</v>
      </c>
    </row>
    <row r="383" spans="13:321" x14ac:dyDescent="0.25">
      <c r="M383" s="4" t="s">
        <v>5</v>
      </c>
      <c r="N383" s="5" t="s">
        <v>6</v>
      </c>
      <c r="O383" s="5" t="s">
        <v>6</v>
      </c>
      <c r="P383" s="5" t="s">
        <v>4</v>
      </c>
      <c r="Q383" s="5" t="s">
        <v>4</v>
      </c>
      <c r="R383" s="9" t="s">
        <v>5</v>
      </c>
      <c r="T383" s="4" t="s">
        <v>5</v>
      </c>
      <c r="U383" s="5" t="s">
        <v>6</v>
      </c>
      <c r="V383" s="5" t="s">
        <v>6</v>
      </c>
      <c r="W383" s="5" t="s">
        <v>5</v>
      </c>
      <c r="X383" s="5" t="s">
        <v>4</v>
      </c>
      <c r="Y383" s="9" t="s">
        <v>6</v>
      </c>
      <c r="AA383" s="4" t="s">
        <v>5</v>
      </c>
      <c r="AB383" s="5" t="s">
        <v>6</v>
      </c>
      <c r="AC383" s="5" t="s">
        <v>6</v>
      </c>
      <c r="AD383" s="5" t="s">
        <v>6</v>
      </c>
      <c r="AE383" s="5" t="s">
        <v>4</v>
      </c>
      <c r="AF383" s="9" t="s">
        <v>6</v>
      </c>
      <c r="AM383" s="4" t="s">
        <v>6</v>
      </c>
      <c r="AN383" s="5" t="s">
        <v>5</v>
      </c>
      <c r="AO383" s="5" t="s">
        <v>4</v>
      </c>
      <c r="AP383" s="5" t="s">
        <v>4</v>
      </c>
      <c r="AQ383" s="5" t="s">
        <v>6</v>
      </c>
      <c r="AR383" s="9" t="s">
        <v>4</v>
      </c>
      <c r="BN383" s="4" t="s">
        <v>6</v>
      </c>
      <c r="BO383" s="5" t="s">
        <v>5</v>
      </c>
      <c r="BP383" s="5" t="s">
        <v>4</v>
      </c>
      <c r="BQ383" s="5" t="s">
        <v>5</v>
      </c>
      <c r="BR383" s="5" t="s">
        <v>6</v>
      </c>
      <c r="BS383" s="9" t="s">
        <v>5</v>
      </c>
      <c r="CR383" s="4" t="s">
        <v>6</v>
      </c>
      <c r="CS383" s="5" t="s">
        <v>5</v>
      </c>
      <c r="CT383" s="5" t="s">
        <v>4</v>
      </c>
      <c r="CU383" s="5" t="s">
        <v>6</v>
      </c>
      <c r="CV383" s="5" t="s">
        <v>6</v>
      </c>
      <c r="CW383" s="9" t="s">
        <v>5</v>
      </c>
      <c r="DQ383" s="34"/>
      <c r="DR383" s="34"/>
      <c r="DW383" s="4" t="s">
        <v>6</v>
      </c>
      <c r="DX383" s="5" t="s">
        <v>5</v>
      </c>
      <c r="DY383" s="5" t="s">
        <v>5</v>
      </c>
      <c r="DZ383" s="5" t="s">
        <v>4</v>
      </c>
      <c r="EA383" s="5" t="s">
        <v>6</v>
      </c>
      <c r="EB383" s="9" t="s">
        <v>5</v>
      </c>
      <c r="EV383" s="34"/>
      <c r="EW383" s="34"/>
      <c r="FB383" s="4" t="s">
        <v>6</v>
      </c>
      <c r="FC383" s="5" t="s">
        <v>5</v>
      </c>
      <c r="FD383" s="5" t="s">
        <v>5</v>
      </c>
      <c r="FE383" s="5" t="s">
        <v>5</v>
      </c>
      <c r="FF383" s="5" t="s">
        <v>6</v>
      </c>
      <c r="FG383" s="9" t="s">
        <v>5</v>
      </c>
      <c r="GD383" s="34"/>
      <c r="GE383" s="34"/>
      <c r="GJ383" s="4" t="s">
        <v>6</v>
      </c>
      <c r="GK383" s="5" t="s">
        <v>5</v>
      </c>
      <c r="GL383" s="5" t="s">
        <v>5</v>
      </c>
      <c r="GM383" s="5" t="s">
        <v>6</v>
      </c>
      <c r="GN383" s="5" t="s">
        <v>6</v>
      </c>
      <c r="GO383" s="9" t="s">
        <v>6</v>
      </c>
      <c r="HI383" s="34"/>
      <c r="HJ383" s="34"/>
      <c r="HO383" s="4" t="s">
        <v>6</v>
      </c>
      <c r="HP383" s="5" t="s">
        <v>5</v>
      </c>
      <c r="HQ383" s="5" t="s">
        <v>6</v>
      </c>
      <c r="HR383" s="5" t="s">
        <v>4</v>
      </c>
      <c r="HS383" s="5" t="s">
        <v>6</v>
      </c>
      <c r="HT383" s="9" t="s">
        <v>6</v>
      </c>
      <c r="IN383" s="34"/>
      <c r="IO383" s="34"/>
      <c r="IT383" s="4" t="s">
        <v>6</v>
      </c>
      <c r="IU383" s="5" t="s">
        <v>5</v>
      </c>
      <c r="IV383" s="5" t="s">
        <v>6</v>
      </c>
      <c r="IW383" s="5" t="s">
        <v>5</v>
      </c>
      <c r="IX383" s="5" t="s">
        <v>6</v>
      </c>
      <c r="IY383" s="9" t="s">
        <v>6</v>
      </c>
      <c r="JS383" s="34"/>
      <c r="JT383" s="34"/>
      <c r="JY383" s="4" t="s">
        <v>6</v>
      </c>
      <c r="JZ383" s="5" t="s">
        <v>5</v>
      </c>
      <c r="KA383" s="5" t="s">
        <v>6</v>
      </c>
      <c r="KB383" s="5" t="s">
        <v>6</v>
      </c>
      <c r="KC383" s="5" t="s">
        <v>6</v>
      </c>
      <c r="KD383" s="9" t="s">
        <v>6</v>
      </c>
      <c r="KX383" s="34"/>
      <c r="KY383" s="34"/>
      <c r="LD383" s="4" t="s">
        <v>6</v>
      </c>
      <c r="LE383" s="5" t="s">
        <v>5</v>
      </c>
      <c r="LF383" s="5" t="s">
        <v>5</v>
      </c>
      <c r="LG383" s="5" t="s">
        <v>4</v>
      </c>
      <c r="LH383" s="5" t="s">
        <v>6</v>
      </c>
      <c r="LI383" s="9" t="s">
        <v>5</v>
      </c>
    </row>
    <row r="384" spans="13:321" x14ac:dyDescent="0.25">
      <c r="M384" s="4" t="s">
        <v>5</v>
      </c>
      <c r="N384" s="5" t="s">
        <v>6</v>
      </c>
      <c r="O384" s="5" t="s">
        <v>6</v>
      </c>
      <c r="P384" s="5" t="s">
        <v>4</v>
      </c>
      <c r="Q384" s="5" t="s">
        <v>5</v>
      </c>
      <c r="R384" s="9" t="s">
        <v>6</v>
      </c>
      <c r="T384" s="4" t="s">
        <v>5</v>
      </c>
      <c r="U384" s="5" t="s">
        <v>6</v>
      </c>
      <c r="V384" s="5" t="s">
        <v>6</v>
      </c>
      <c r="W384" s="5" t="s">
        <v>5</v>
      </c>
      <c r="X384" s="5" t="s">
        <v>5</v>
      </c>
      <c r="Y384" s="9" t="s">
        <v>6</v>
      </c>
      <c r="AA384" s="4" t="s">
        <v>5</v>
      </c>
      <c r="AB384" s="5" t="s">
        <v>6</v>
      </c>
      <c r="AC384" s="5" t="s">
        <v>6</v>
      </c>
      <c r="AD384" s="5" t="s">
        <v>6</v>
      </c>
      <c r="AE384" s="5" t="s">
        <v>5</v>
      </c>
      <c r="AF384" s="9" t="s">
        <v>6</v>
      </c>
      <c r="AM384" s="4" t="s">
        <v>6</v>
      </c>
      <c r="AN384" s="5" t="s">
        <v>6</v>
      </c>
      <c r="AO384" s="5" t="s">
        <v>4</v>
      </c>
      <c r="AP384" s="5" t="s">
        <v>4</v>
      </c>
      <c r="AQ384" s="5" t="s">
        <v>4</v>
      </c>
      <c r="AR384" s="9" t="s">
        <v>4</v>
      </c>
      <c r="BN384" s="4" t="s">
        <v>6</v>
      </c>
      <c r="BO384" s="5" t="s">
        <v>6</v>
      </c>
      <c r="BP384" s="5" t="s">
        <v>4</v>
      </c>
      <c r="BQ384" s="5" t="s">
        <v>5</v>
      </c>
      <c r="BR384" s="5" t="s">
        <v>4</v>
      </c>
      <c r="BS384" s="9" t="s">
        <v>4</v>
      </c>
      <c r="CR384" s="4" t="s">
        <v>6</v>
      </c>
      <c r="CS384" s="5" t="s">
        <v>6</v>
      </c>
      <c r="CT384" s="5" t="s">
        <v>4</v>
      </c>
      <c r="CU384" s="5" t="s">
        <v>6</v>
      </c>
      <c r="CV384" s="5" t="s">
        <v>4</v>
      </c>
      <c r="CW384" s="9" t="s">
        <v>5</v>
      </c>
      <c r="DQ384" s="34"/>
      <c r="DR384" s="34"/>
      <c r="DW384" s="4" t="s">
        <v>6</v>
      </c>
      <c r="DX384" s="5" t="s">
        <v>6</v>
      </c>
      <c r="DY384" s="5" t="s">
        <v>5</v>
      </c>
      <c r="DZ384" s="5" t="s">
        <v>4</v>
      </c>
      <c r="EA384" s="5" t="s">
        <v>4</v>
      </c>
      <c r="EB384" s="9" t="s">
        <v>5</v>
      </c>
      <c r="EV384" s="34"/>
      <c r="EW384" s="34"/>
      <c r="FB384" s="4" t="s">
        <v>6</v>
      </c>
      <c r="FC384" s="5" t="s">
        <v>6</v>
      </c>
      <c r="FD384" s="5" t="s">
        <v>5</v>
      </c>
      <c r="FE384" s="5" t="s">
        <v>5</v>
      </c>
      <c r="FF384" s="5" t="s">
        <v>4</v>
      </c>
      <c r="FG384" s="9" t="s">
        <v>5</v>
      </c>
      <c r="GD384" s="34"/>
      <c r="GE384" s="34"/>
      <c r="GJ384" s="4" t="s">
        <v>6</v>
      </c>
      <c r="GK384" s="5" t="s">
        <v>6</v>
      </c>
      <c r="GL384" s="5" t="s">
        <v>5</v>
      </c>
      <c r="GM384" s="5" t="s">
        <v>6</v>
      </c>
      <c r="GN384" s="5" t="s">
        <v>4</v>
      </c>
      <c r="GO384" s="9" t="s">
        <v>6</v>
      </c>
      <c r="HI384" s="34"/>
      <c r="HJ384" s="34"/>
      <c r="HO384" s="4" t="s">
        <v>6</v>
      </c>
      <c r="HP384" s="5" t="s">
        <v>6</v>
      </c>
      <c r="HQ384" s="5" t="s">
        <v>6</v>
      </c>
      <c r="HR384" s="5" t="s">
        <v>4</v>
      </c>
      <c r="HS384" s="5" t="s">
        <v>4</v>
      </c>
      <c r="HT384" s="9" t="s">
        <v>5</v>
      </c>
      <c r="IN384" s="34"/>
      <c r="IO384" s="34"/>
      <c r="IT384" s="4" t="s">
        <v>6</v>
      </c>
      <c r="IU384" s="5" t="s">
        <v>6</v>
      </c>
      <c r="IV384" s="5" t="s">
        <v>6</v>
      </c>
      <c r="IW384" s="5" t="s">
        <v>5</v>
      </c>
      <c r="IX384" s="5" t="s">
        <v>4</v>
      </c>
      <c r="IY384" s="9" t="s">
        <v>6</v>
      </c>
      <c r="JS384" s="34"/>
      <c r="JT384" s="34"/>
      <c r="JY384" s="4" t="s">
        <v>6</v>
      </c>
      <c r="JZ384" s="5" t="s">
        <v>6</v>
      </c>
      <c r="KA384" s="5" t="s">
        <v>6</v>
      </c>
      <c r="KB384" s="5" t="s">
        <v>6</v>
      </c>
      <c r="KC384" s="5" t="s">
        <v>4</v>
      </c>
      <c r="KD384" s="9" t="s">
        <v>6</v>
      </c>
      <c r="KX384" s="34"/>
      <c r="KY384" s="34"/>
      <c r="LD384" s="4" t="s">
        <v>6</v>
      </c>
      <c r="LE384" s="5" t="s">
        <v>6</v>
      </c>
      <c r="LF384" s="5" t="s">
        <v>5</v>
      </c>
      <c r="LG384" s="5" t="s">
        <v>4</v>
      </c>
      <c r="LH384" s="5" t="s">
        <v>4</v>
      </c>
      <c r="LI384" s="9" t="s">
        <v>5</v>
      </c>
    </row>
    <row r="385" spans="13:321" x14ac:dyDescent="0.25">
      <c r="M385" s="4" t="s">
        <v>5</v>
      </c>
      <c r="N385" s="5" t="s">
        <v>6</v>
      </c>
      <c r="O385" s="5" t="s">
        <v>6</v>
      </c>
      <c r="P385" s="5" t="s">
        <v>4</v>
      </c>
      <c r="Q385" s="5" t="s">
        <v>6</v>
      </c>
      <c r="R385" s="9" t="s">
        <v>6</v>
      </c>
      <c r="T385" s="4" t="s">
        <v>5</v>
      </c>
      <c r="U385" s="5" t="s">
        <v>6</v>
      </c>
      <c r="V385" s="5" t="s">
        <v>6</v>
      </c>
      <c r="W385" s="5" t="s">
        <v>5</v>
      </c>
      <c r="X385" s="5" t="s">
        <v>6</v>
      </c>
      <c r="Y385" s="9" t="s">
        <v>6</v>
      </c>
      <c r="AA385" s="4" t="s">
        <v>5</v>
      </c>
      <c r="AB385" s="5" t="s">
        <v>6</v>
      </c>
      <c r="AC385" s="5" t="s">
        <v>6</v>
      </c>
      <c r="AD385" s="5" t="s">
        <v>6</v>
      </c>
      <c r="AE385" s="5" t="s">
        <v>6</v>
      </c>
      <c r="AF385" s="9" t="s">
        <v>6</v>
      </c>
      <c r="AM385" s="4" t="s">
        <v>6</v>
      </c>
      <c r="AN385" s="5" t="s">
        <v>6</v>
      </c>
      <c r="AO385" s="5" t="s">
        <v>4</v>
      </c>
      <c r="AP385" s="5" t="s">
        <v>4</v>
      </c>
      <c r="AQ385" s="5" t="s">
        <v>5</v>
      </c>
      <c r="AR385" s="9" t="s">
        <v>4</v>
      </c>
      <c r="BN385" s="4" t="s">
        <v>6</v>
      </c>
      <c r="BO385" s="5" t="s">
        <v>6</v>
      </c>
      <c r="BP385" s="5" t="s">
        <v>4</v>
      </c>
      <c r="BQ385" s="5" t="s">
        <v>5</v>
      </c>
      <c r="BR385" s="5" t="s">
        <v>5</v>
      </c>
      <c r="BS385" s="9" t="s">
        <v>5</v>
      </c>
      <c r="CR385" s="4" t="s">
        <v>6</v>
      </c>
      <c r="CS385" s="5" t="s">
        <v>6</v>
      </c>
      <c r="CT385" s="5" t="s">
        <v>4</v>
      </c>
      <c r="CU385" s="5" t="s">
        <v>6</v>
      </c>
      <c r="CV385" s="5" t="s">
        <v>5</v>
      </c>
      <c r="CW385" s="9" t="s">
        <v>5</v>
      </c>
      <c r="DQ385" s="34"/>
      <c r="DR385" s="34"/>
      <c r="DW385" s="4" t="s">
        <v>6</v>
      </c>
      <c r="DX385" s="5" t="s">
        <v>6</v>
      </c>
      <c r="DY385" s="5" t="s">
        <v>5</v>
      </c>
      <c r="DZ385" s="5" t="s">
        <v>4</v>
      </c>
      <c r="EA385" s="5" t="s">
        <v>5</v>
      </c>
      <c r="EB385" s="9" t="s">
        <v>5</v>
      </c>
      <c r="EV385" s="34"/>
      <c r="EW385" s="34"/>
      <c r="FB385" s="4" t="s">
        <v>6</v>
      </c>
      <c r="FC385" s="5" t="s">
        <v>6</v>
      </c>
      <c r="FD385" s="5" t="s">
        <v>5</v>
      </c>
      <c r="FE385" s="5" t="s">
        <v>5</v>
      </c>
      <c r="FF385" s="5" t="s">
        <v>5</v>
      </c>
      <c r="FG385" s="9" t="s">
        <v>6</v>
      </c>
      <c r="GD385" s="34"/>
      <c r="GE385" s="34"/>
      <c r="GJ385" s="4" t="s">
        <v>6</v>
      </c>
      <c r="GK385" s="5" t="s">
        <v>6</v>
      </c>
      <c r="GL385" s="5" t="s">
        <v>5</v>
      </c>
      <c r="GM385" s="5" t="s">
        <v>6</v>
      </c>
      <c r="GN385" s="5" t="s">
        <v>5</v>
      </c>
      <c r="GO385" s="9" t="s">
        <v>6</v>
      </c>
      <c r="HI385" s="34"/>
      <c r="HJ385" s="34"/>
      <c r="HO385" s="4" t="s">
        <v>6</v>
      </c>
      <c r="HP385" s="5" t="s">
        <v>6</v>
      </c>
      <c r="HQ385" s="5" t="s">
        <v>6</v>
      </c>
      <c r="HR385" s="5" t="s">
        <v>4</v>
      </c>
      <c r="HS385" s="5" t="s">
        <v>5</v>
      </c>
      <c r="HT385" s="9" t="s">
        <v>6</v>
      </c>
      <c r="IN385" s="34"/>
      <c r="IO385" s="34"/>
      <c r="IT385" s="4" t="s">
        <v>6</v>
      </c>
      <c r="IU385" s="5" t="s">
        <v>6</v>
      </c>
      <c r="IV385" s="5" t="s">
        <v>6</v>
      </c>
      <c r="IW385" s="5" t="s">
        <v>5</v>
      </c>
      <c r="IX385" s="5" t="s">
        <v>5</v>
      </c>
      <c r="IY385" s="9" t="s">
        <v>6</v>
      </c>
      <c r="JS385" s="34"/>
      <c r="JT385" s="34"/>
      <c r="JY385" s="4" t="s">
        <v>6</v>
      </c>
      <c r="JZ385" s="5" t="s">
        <v>6</v>
      </c>
      <c r="KA385" s="5" t="s">
        <v>6</v>
      </c>
      <c r="KB385" s="5" t="s">
        <v>6</v>
      </c>
      <c r="KC385" s="5" t="s">
        <v>5</v>
      </c>
      <c r="KD385" s="9" t="s">
        <v>6</v>
      </c>
      <c r="KX385" s="34"/>
      <c r="KY385" s="34"/>
      <c r="LD385" s="4" t="s">
        <v>6</v>
      </c>
      <c r="LE385" s="5" t="s">
        <v>6</v>
      </c>
      <c r="LF385" s="5" t="s">
        <v>5</v>
      </c>
      <c r="LG385" s="5" t="s">
        <v>4</v>
      </c>
      <c r="LH385" s="5" t="s">
        <v>5</v>
      </c>
      <c r="LI385" s="9" t="s">
        <v>5</v>
      </c>
    </row>
    <row r="386" spans="13:321" x14ac:dyDescent="0.25">
      <c r="M386" s="4" t="s">
        <v>6</v>
      </c>
      <c r="N386" s="5" t="s">
        <v>4</v>
      </c>
      <c r="O386" s="5" t="s">
        <v>4</v>
      </c>
      <c r="P386" s="5" t="s">
        <v>4</v>
      </c>
      <c r="Q386" s="5" t="s">
        <v>4</v>
      </c>
      <c r="R386" s="9" t="s">
        <v>4</v>
      </c>
      <c r="T386" s="4" t="s">
        <v>6</v>
      </c>
      <c r="U386" s="5" t="s">
        <v>4</v>
      </c>
      <c r="V386" s="5" t="s">
        <v>4</v>
      </c>
      <c r="W386" s="5" t="s">
        <v>5</v>
      </c>
      <c r="X386" s="5" t="s">
        <v>4</v>
      </c>
      <c r="Y386" s="9" t="s">
        <v>4</v>
      </c>
      <c r="AA386" s="4" t="s">
        <v>6</v>
      </c>
      <c r="AB386" s="5" t="s">
        <v>4</v>
      </c>
      <c r="AC386" s="5" t="s">
        <v>4</v>
      </c>
      <c r="AD386" s="5" t="s">
        <v>6</v>
      </c>
      <c r="AE386" s="5" t="s">
        <v>4</v>
      </c>
      <c r="AF386" s="9" t="s">
        <v>5</v>
      </c>
      <c r="AM386" s="4" t="s">
        <v>6</v>
      </c>
      <c r="AN386" s="5" t="s">
        <v>6</v>
      </c>
      <c r="AO386" s="5" t="s">
        <v>4</v>
      </c>
      <c r="AP386" s="5" t="s">
        <v>4</v>
      </c>
      <c r="AQ386" s="5" t="s">
        <v>6</v>
      </c>
      <c r="AR386" s="9" t="s">
        <v>4</v>
      </c>
      <c r="BN386" s="4" t="s">
        <v>6</v>
      </c>
      <c r="BO386" s="5" t="s">
        <v>6</v>
      </c>
      <c r="BP386" s="5" t="s">
        <v>4</v>
      </c>
      <c r="BQ386" s="5" t="s">
        <v>5</v>
      </c>
      <c r="BR386" s="5" t="s">
        <v>6</v>
      </c>
      <c r="BS386" s="9" t="s">
        <v>5</v>
      </c>
      <c r="CR386" s="6" t="s">
        <v>6</v>
      </c>
      <c r="CS386" s="7" t="s">
        <v>6</v>
      </c>
      <c r="CT386" s="7" t="s">
        <v>4</v>
      </c>
      <c r="CU386" s="7" t="s">
        <v>6</v>
      </c>
      <c r="CV386" s="7" t="s">
        <v>6</v>
      </c>
      <c r="CW386" s="10" t="s">
        <v>5</v>
      </c>
      <c r="DQ386" s="34"/>
      <c r="DR386" s="34"/>
      <c r="DW386" s="4" t="s">
        <v>6</v>
      </c>
      <c r="DX386" s="5" t="s">
        <v>6</v>
      </c>
      <c r="DY386" s="5" t="s">
        <v>5</v>
      </c>
      <c r="DZ386" s="5" t="s">
        <v>4</v>
      </c>
      <c r="EA386" s="5" t="s">
        <v>6</v>
      </c>
      <c r="EB386" s="9" t="s">
        <v>5</v>
      </c>
      <c r="EV386" s="34"/>
      <c r="EW386" s="34"/>
      <c r="FB386" s="4" t="s">
        <v>6</v>
      </c>
      <c r="FC386" s="5" t="s">
        <v>6</v>
      </c>
      <c r="FD386" s="5" t="s">
        <v>5</v>
      </c>
      <c r="FE386" s="5" t="s">
        <v>5</v>
      </c>
      <c r="FF386" s="5" t="s">
        <v>6</v>
      </c>
      <c r="FG386" s="9" t="s">
        <v>6</v>
      </c>
      <c r="GD386" s="34"/>
      <c r="GE386" s="34"/>
      <c r="GJ386" s="6" t="s">
        <v>6</v>
      </c>
      <c r="GK386" s="7" t="s">
        <v>6</v>
      </c>
      <c r="GL386" s="7" t="s">
        <v>5</v>
      </c>
      <c r="GM386" s="7" t="s">
        <v>6</v>
      </c>
      <c r="GN386" s="7" t="s">
        <v>6</v>
      </c>
      <c r="GO386" s="10" t="s">
        <v>6</v>
      </c>
      <c r="HI386" s="34"/>
      <c r="HJ386" s="34"/>
      <c r="HO386" s="4" t="s">
        <v>6</v>
      </c>
      <c r="HP386" s="5" t="s">
        <v>6</v>
      </c>
      <c r="HQ386" s="5" t="s">
        <v>6</v>
      </c>
      <c r="HR386" s="5" t="s">
        <v>4</v>
      </c>
      <c r="HS386" s="5" t="s">
        <v>6</v>
      </c>
      <c r="HT386" s="9" t="s">
        <v>6</v>
      </c>
      <c r="IN386" s="34"/>
      <c r="IO386" s="34"/>
      <c r="IT386" s="4" t="s">
        <v>6</v>
      </c>
      <c r="IU386" s="5" t="s">
        <v>6</v>
      </c>
      <c r="IV386" s="5" t="s">
        <v>6</v>
      </c>
      <c r="IW386" s="5" t="s">
        <v>5</v>
      </c>
      <c r="IX386" s="5" t="s">
        <v>6</v>
      </c>
      <c r="IY386" s="9" t="s">
        <v>6</v>
      </c>
      <c r="JS386" s="34"/>
      <c r="JT386" s="34"/>
      <c r="JY386" s="6" t="s">
        <v>6</v>
      </c>
      <c r="JZ386" s="7" t="s">
        <v>6</v>
      </c>
      <c r="KA386" s="7" t="s">
        <v>6</v>
      </c>
      <c r="KB386" s="7" t="s">
        <v>6</v>
      </c>
      <c r="KC386" s="7" t="s">
        <v>6</v>
      </c>
      <c r="KD386" s="10" t="s">
        <v>6</v>
      </c>
      <c r="KX386" s="34"/>
      <c r="KY386" s="34"/>
      <c r="LD386" s="4" t="s">
        <v>6</v>
      </c>
      <c r="LE386" s="5" t="s">
        <v>6</v>
      </c>
      <c r="LF386" s="5" t="s">
        <v>5</v>
      </c>
      <c r="LG386" s="5" t="s">
        <v>4</v>
      </c>
      <c r="LH386" s="5" t="s">
        <v>6</v>
      </c>
      <c r="LI386" s="9" t="s">
        <v>5</v>
      </c>
    </row>
    <row r="387" spans="13:321" x14ac:dyDescent="0.25">
      <c r="M387" s="4" t="s">
        <v>6</v>
      </c>
      <c r="N387" s="5" t="s">
        <v>4</v>
      </c>
      <c r="O387" s="5" t="s">
        <v>4</v>
      </c>
      <c r="P387" s="5" t="s">
        <v>4</v>
      </c>
      <c r="Q387" s="5" t="s">
        <v>5</v>
      </c>
      <c r="R387" s="9" t="s">
        <v>4</v>
      </c>
      <c r="T387" s="4" t="s">
        <v>6</v>
      </c>
      <c r="U387" s="5" t="s">
        <v>4</v>
      </c>
      <c r="V387" s="5" t="s">
        <v>4</v>
      </c>
      <c r="W387" s="5" t="s">
        <v>5</v>
      </c>
      <c r="X387" s="5" t="s">
        <v>5</v>
      </c>
      <c r="Y387" s="9" t="s">
        <v>4</v>
      </c>
      <c r="AA387" s="4" t="s">
        <v>6</v>
      </c>
      <c r="AB387" s="5" t="s">
        <v>4</v>
      </c>
      <c r="AC387" s="5" t="s">
        <v>4</v>
      </c>
      <c r="AD387" s="5" t="s">
        <v>6</v>
      </c>
      <c r="AE387" s="5" t="s">
        <v>5</v>
      </c>
      <c r="AF387" s="9" t="s">
        <v>5</v>
      </c>
      <c r="DQ387" s="34"/>
      <c r="DR387" s="34"/>
      <c r="EV387" s="34"/>
      <c r="EW387" s="34"/>
      <c r="GD387" s="34"/>
      <c r="GE387" s="34"/>
      <c r="HI387" s="34"/>
      <c r="HJ387" s="34"/>
      <c r="IN387" s="34"/>
      <c r="IO387" s="34"/>
      <c r="JS387" s="34"/>
      <c r="JT387" s="34"/>
      <c r="KX387" s="34"/>
      <c r="KY387" s="34"/>
    </row>
    <row r="388" spans="13:321" x14ac:dyDescent="0.25">
      <c r="M388" s="4" t="s">
        <v>6</v>
      </c>
      <c r="N388" s="5" t="s">
        <v>4</v>
      </c>
      <c r="O388" s="5" t="s">
        <v>4</v>
      </c>
      <c r="P388" s="5" t="s">
        <v>4</v>
      </c>
      <c r="Q388" s="5" t="s">
        <v>6</v>
      </c>
      <c r="R388" s="9" t="s">
        <v>4</v>
      </c>
      <c r="T388" s="4" t="s">
        <v>6</v>
      </c>
      <c r="U388" s="5" t="s">
        <v>4</v>
      </c>
      <c r="V388" s="5" t="s">
        <v>4</v>
      </c>
      <c r="W388" s="5" t="s">
        <v>5</v>
      </c>
      <c r="X388" s="5" t="s">
        <v>6</v>
      </c>
      <c r="Y388" s="9" t="s">
        <v>5</v>
      </c>
      <c r="AA388" s="4" t="s">
        <v>6</v>
      </c>
      <c r="AB388" s="5" t="s">
        <v>4</v>
      </c>
      <c r="AC388" s="5" t="s">
        <v>4</v>
      </c>
      <c r="AD388" s="5" t="s">
        <v>6</v>
      </c>
      <c r="AE388" s="5" t="s">
        <v>6</v>
      </c>
      <c r="AF388" s="9" t="s">
        <v>6</v>
      </c>
      <c r="DQ388" s="34"/>
      <c r="DR388" s="34"/>
      <c r="EV388" s="34"/>
      <c r="EW388" s="34"/>
      <c r="GD388" s="34"/>
      <c r="GE388" s="34"/>
      <c r="HI388" s="34"/>
      <c r="HJ388" s="34"/>
      <c r="IN388" s="34"/>
      <c r="IO388" s="34"/>
      <c r="JS388" s="34"/>
      <c r="JT388" s="34"/>
      <c r="KX388" s="34"/>
      <c r="KY388" s="34"/>
    </row>
    <row r="389" spans="13:321" x14ac:dyDescent="0.25">
      <c r="M389" s="4" t="s">
        <v>6</v>
      </c>
      <c r="N389" s="5" t="s">
        <v>4</v>
      </c>
      <c r="O389" s="5" t="s">
        <v>5</v>
      </c>
      <c r="P389" s="5" t="s">
        <v>4</v>
      </c>
      <c r="Q389" s="5" t="s">
        <v>4</v>
      </c>
      <c r="R389" s="9" t="s">
        <v>4</v>
      </c>
      <c r="T389" s="4" t="s">
        <v>6</v>
      </c>
      <c r="U389" s="5" t="s">
        <v>4</v>
      </c>
      <c r="V389" s="5" t="s">
        <v>5</v>
      </c>
      <c r="W389" s="5" t="s">
        <v>5</v>
      </c>
      <c r="X389" s="5" t="s">
        <v>4</v>
      </c>
      <c r="Y389" s="9" t="s">
        <v>5</v>
      </c>
      <c r="AA389" s="4" t="s">
        <v>6</v>
      </c>
      <c r="AB389" s="5" t="s">
        <v>4</v>
      </c>
      <c r="AC389" s="5" t="s">
        <v>5</v>
      </c>
      <c r="AD389" s="5" t="s">
        <v>6</v>
      </c>
      <c r="AE389" s="5" t="s">
        <v>4</v>
      </c>
      <c r="AF389" s="9" t="s">
        <v>5</v>
      </c>
      <c r="AN389" s="16" t="s">
        <v>10</v>
      </c>
      <c r="AO389" s="15">
        <f>COUNTIF(AR360:AR386,"Malo")</f>
        <v>26</v>
      </c>
      <c r="BO389" s="16" t="s">
        <v>10</v>
      </c>
      <c r="BP389" s="15">
        <f>COUNTIF(BS360:BS386,"Malo")</f>
        <v>16</v>
      </c>
      <c r="CS389" s="16" t="s">
        <v>10</v>
      </c>
      <c r="CT389" s="15">
        <f>COUNTIF(CW360:CW386,"Malo")</f>
        <v>6</v>
      </c>
      <c r="DQ389" s="34"/>
      <c r="DR389" s="34"/>
      <c r="DX389" s="16" t="s">
        <v>10</v>
      </c>
      <c r="DY389" s="15">
        <f>COUNTIF(EB360:EB386,"Malo")</f>
        <v>8</v>
      </c>
      <c r="EV389" s="34"/>
      <c r="EW389" s="34"/>
      <c r="FC389" s="16" t="s">
        <v>10</v>
      </c>
      <c r="FD389" s="15">
        <f>COUNTIF(FG360:FG386,"Malo")</f>
        <v>0</v>
      </c>
      <c r="GD389" s="34"/>
      <c r="GE389" s="34"/>
      <c r="GK389" s="16" t="s">
        <v>10</v>
      </c>
      <c r="GL389" s="15">
        <f>COUNTIF(GO360:GO386,"Malo")</f>
        <v>0</v>
      </c>
      <c r="HI389" s="34"/>
      <c r="HJ389" s="34"/>
      <c r="HP389" s="16" t="s">
        <v>10</v>
      </c>
      <c r="HQ389" s="15">
        <f>COUNTIF(HT360:HT386,"Malo")</f>
        <v>3</v>
      </c>
      <c r="IN389" s="34"/>
      <c r="IO389" s="34"/>
      <c r="IU389" s="16" t="s">
        <v>10</v>
      </c>
      <c r="IV389" s="15">
        <f>COUNTIF(IY360:IY386,"Malo")</f>
        <v>0</v>
      </c>
      <c r="JS389" s="34"/>
      <c r="JT389" s="34"/>
      <c r="JZ389" s="16" t="s">
        <v>10</v>
      </c>
      <c r="KA389" s="15">
        <f>COUNTIF(KD360:KD386,"Malo")</f>
        <v>0</v>
      </c>
      <c r="KX389" s="34"/>
      <c r="KY389" s="34"/>
      <c r="LE389" s="16" t="s">
        <v>10</v>
      </c>
      <c r="LF389" s="15">
        <f>COUNTIF(LI360:LI386,"Malo")</f>
        <v>8</v>
      </c>
    </row>
    <row r="390" spans="13:321" x14ac:dyDescent="0.25">
      <c r="M390" s="4" t="s">
        <v>6</v>
      </c>
      <c r="N390" s="5" t="s">
        <v>4</v>
      </c>
      <c r="O390" s="5" t="s">
        <v>5</v>
      </c>
      <c r="P390" s="5" t="s">
        <v>4</v>
      </c>
      <c r="Q390" s="5" t="s">
        <v>5</v>
      </c>
      <c r="R390" s="9" t="s">
        <v>5</v>
      </c>
      <c r="T390" s="4" t="s">
        <v>6</v>
      </c>
      <c r="U390" s="5" t="s">
        <v>4</v>
      </c>
      <c r="V390" s="5" t="s">
        <v>5</v>
      </c>
      <c r="W390" s="5" t="s">
        <v>5</v>
      </c>
      <c r="X390" s="5" t="s">
        <v>5</v>
      </c>
      <c r="Y390" s="9" t="s">
        <v>5</v>
      </c>
      <c r="AA390" s="4" t="s">
        <v>6</v>
      </c>
      <c r="AB390" s="5" t="s">
        <v>4</v>
      </c>
      <c r="AC390" s="5" t="s">
        <v>5</v>
      </c>
      <c r="AD390" s="5" t="s">
        <v>6</v>
      </c>
      <c r="AE390" s="5" t="s">
        <v>5</v>
      </c>
      <c r="AF390" s="9" t="s">
        <v>6</v>
      </c>
      <c r="AN390" s="23" t="s">
        <v>11</v>
      </c>
      <c r="AO390" s="11">
        <f>COUNTIF(AR360:AR386,"Bueno")</f>
        <v>1</v>
      </c>
      <c r="BO390" s="23" t="s">
        <v>11</v>
      </c>
      <c r="BP390" s="11">
        <f>COUNTIF(BS360:BS386,"Bueno")</f>
        <v>11</v>
      </c>
      <c r="CS390" s="23" t="s">
        <v>11</v>
      </c>
      <c r="CT390" s="11">
        <f>COUNTIF(CW360:CW386,"Bueno")</f>
        <v>19</v>
      </c>
      <c r="DQ390" s="34"/>
      <c r="DR390" s="34"/>
      <c r="DX390" s="23" t="s">
        <v>11</v>
      </c>
      <c r="DY390" s="11">
        <f>COUNTIF(EB360:EB386,"Bueno")</f>
        <v>18</v>
      </c>
      <c r="EV390" s="34"/>
      <c r="EW390" s="34"/>
      <c r="FC390" s="23" t="s">
        <v>11</v>
      </c>
      <c r="FD390" s="11">
        <f>COUNTIF(FG360:FG386,"Bueno")</f>
        <v>24</v>
      </c>
      <c r="GD390" s="34"/>
      <c r="GE390" s="34"/>
      <c r="GK390" s="23" t="s">
        <v>11</v>
      </c>
      <c r="GL390" s="11">
        <f>COUNTIF(GO360:GO386,"Bueno")</f>
        <v>16</v>
      </c>
      <c r="HI390" s="34"/>
      <c r="HJ390" s="34"/>
      <c r="HP390" s="23" t="s">
        <v>11</v>
      </c>
      <c r="HQ390" s="11">
        <f>COUNTIF(HT360:HT386,"Bueno")</f>
        <v>15</v>
      </c>
      <c r="IN390" s="34"/>
      <c r="IO390" s="34"/>
      <c r="IU390" s="23" t="s">
        <v>11</v>
      </c>
      <c r="IV390" s="11">
        <f>COUNTIF(IY360:IY386,"Bueno")</f>
        <v>9</v>
      </c>
      <c r="JS390" s="34"/>
      <c r="JT390" s="34"/>
      <c r="JZ390" s="23" t="s">
        <v>11</v>
      </c>
      <c r="KA390" s="11">
        <f>COUNTIF(KD360:KD386,"Bueno")</f>
        <v>2</v>
      </c>
      <c r="KX390" s="34"/>
      <c r="KY390" s="34"/>
      <c r="LE390" s="23" t="s">
        <v>11</v>
      </c>
      <c r="LF390" s="11">
        <f>COUNTIF(LI360:LI386,"Bueno")</f>
        <v>18</v>
      </c>
    </row>
    <row r="391" spans="13:321" x14ac:dyDescent="0.25">
      <c r="M391" s="4" t="s">
        <v>6</v>
      </c>
      <c r="N391" s="5" t="s">
        <v>4</v>
      </c>
      <c r="O391" s="5" t="s">
        <v>5</v>
      </c>
      <c r="P391" s="5" t="s">
        <v>4</v>
      </c>
      <c r="Q391" s="5" t="s">
        <v>6</v>
      </c>
      <c r="R391" s="9" t="s">
        <v>5</v>
      </c>
      <c r="T391" s="4" t="s">
        <v>6</v>
      </c>
      <c r="U391" s="5" t="s">
        <v>4</v>
      </c>
      <c r="V391" s="5" t="s">
        <v>5</v>
      </c>
      <c r="W391" s="5" t="s">
        <v>5</v>
      </c>
      <c r="X391" s="5" t="s">
        <v>6</v>
      </c>
      <c r="Y391" s="9" t="s">
        <v>6</v>
      </c>
      <c r="AA391" s="4" t="s">
        <v>6</v>
      </c>
      <c r="AB391" s="5" t="s">
        <v>4</v>
      </c>
      <c r="AC391" s="5" t="s">
        <v>5</v>
      </c>
      <c r="AD391" s="5" t="s">
        <v>6</v>
      </c>
      <c r="AE391" s="5" t="s">
        <v>6</v>
      </c>
      <c r="AF391" s="9" t="s">
        <v>6</v>
      </c>
      <c r="AN391" s="18" t="s">
        <v>12</v>
      </c>
      <c r="AO391" s="12">
        <f>COUNTIF(AR360:AR386,"Genial")</f>
        <v>0</v>
      </c>
      <c r="BO391" s="18" t="s">
        <v>12</v>
      </c>
      <c r="BP391" s="12">
        <f>COUNTIF(BS360:BS386,"Genial")</f>
        <v>0</v>
      </c>
      <c r="CS391" s="18" t="s">
        <v>12</v>
      </c>
      <c r="CT391" s="12">
        <f>COUNTIF(CW360:CW386,"Genial")</f>
        <v>2</v>
      </c>
      <c r="DQ391" s="34"/>
      <c r="DR391" s="34"/>
      <c r="DX391" s="18" t="s">
        <v>12</v>
      </c>
      <c r="DY391" s="12">
        <f>COUNTIF(EB360:EB386,"Genial")</f>
        <v>1</v>
      </c>
      <c r="EV391" s="34"/>
      <c r="EW391" s="34"/>
      <c r="FC391" s="18" t="s">
        <v>12</v>
      </c>
      <c r="FD391" s="12">
        <f>COUNTIF(FG360:FG386,"Genial")</f>
        <v>3</v>
      </c>
      <c r="GD391" s="34"/>
      <c r="GE391" s="34"/>
      <c r="GK391" s="18" t="s">
        <v>12</v>
      </c>
      <c r="GL391" s="12">
        <f>COUNTIF(GO360:GO386,"Genial")</f>
        <v>11</v>
      </c>
      <c r="HI391" s="34"/>
      <c r="HJ391" s="34"/>
      <c r="HP391" s="18" t="s">
        <v>12</v>
      </c>
      <c r="HQ391" s="12">
        <f>COUNTIF(HT360:HT386,"Genial")</f>
        <v>8</v>
      </c>
      <c r="IN391" s="34"/>
      <c r="IO391" s="34"/>
      <c r="IU391" s="18" t="s">
        <v>12</v>
      </c>
      <c r="IV391" s="12">
        <f>COUNTIF(IY360:IY386,"Genial")</f>
        <v>18</v>
      </c>
      <c r="JS391" s="34"/>
      <c r="JT391" s="34"/>
      <c r="JZ391" s="18" t="s">
        <v>12</v>
      </c>
      <c r="KA391" s="12">
        <f>COUNTIF(KD360:KD386,"Genial")</f>
        <v>25</v>
      </c>
      <c r="KX391" s="34"/>
      <c r="KY391" s="34"/>
      <c r="LE391" s="18" t="s">
        <v>12</v>
      </c>
      <c r="LF391" s="12">
        <f>COUNTIF(LI360:LI386,"Genial")</f>
        <v>1</v>
      </c>
    </row>
    <row r="392" spans="13:321" x14ac:dyDescent="0.25">
      <c r="M392" s="4" t="s">
        <v>6</v>
      </c>
      <c r="N392" s="5" t="s">
        <v>4</v>
      </c>
      <c r="O392" s="5" t="s">
        <v>6</v>
      </c>
      <c r="P392" s="5" t="s">
        <v>4</v>
      </c>
      <c r="Q392" s="5" t="s">
        <v>4</v>
      </c>
      <c r="R392" s="9" t="s">
        <v>5</v>
      </c>
      <c r="T392" s="4" t="s">
        <v>6</v>
      </c>
      <c r="U392" s="5" t="s">
        <v>4</v>
      </c>
      <c r="V392" s="5" t="s">
        <v>6</v>
      </c>
      <c r="W392" s="5" t="s">
        <v>5</v>
      </c>
      <c r="X392" s="5" t="s">
        <v>4</v>
      </c>
      <c r="Y392" s="9" t="s">
        <v>6</v>
      </c>
      <c r="AA392" s="4" t="s">
        <v>6</v>
      </c>
      <c r="AB392" s="5" t="s">
        <v>4</v>
      </c>
      <c r="AC392" s="5" t="s">
        <v>6</v>
      </c>
      <c r="AD392" s="5" t="s">
        <v>6</v>
      </c>
      <c r="AE392" s="5" t="s">
        <v>4</v>
      </c>
      <c r="AF392" s="9" t="s">
        <v>6</v>
      </c>
      <c r="AO392" s="1">
        <f>AO391+AO390+AO389</f>
        <v>27</v>
      </c>
      <c r="BP392" s="1">
        <f>BP391+BP390+BP389</f>
        <v>27</v>
      </c>
      <c r="CT392" s="1">
        <f>CT391+CT390+CT389</f>
        <v>27</v>
      </c>
      <c r="DQ392" s="34"/>
      <c r="DR392" s="34"/>
      <c r="DY392" s="1">
        <f>DY391+DY390+DY389</f>
        <v>27</v>
      </c>
      <c r="EV392" s="34"/>
      <c r="EW392" s="34"/>
      <c r="FD392" s="1">
        <f>FD391+FD390+FD389</f>
        <v>27</v>
      </c>
      <c r="GD392" s="34"/>
      <c r="GE392" s="34"/>
      <c r="GL392" s="1">
        <f>GL391+GL390+GL389</f>
        <v>27</v>
      </c>
      <c r="HI392" s="34"/>
      <c r="HJ392" s="34"/>
      <c r="HQ392" s="1">
        <f>HQ391+HQ390+HQ389</f>
        <v>26</v>
      </c>
      <c r="IN392" s="34"/>
      <c r="IO392" s="34"/>
      <c r="IV392" s="1">
        <f>IV391+IV390+IV389</f>
        <v>27</v>
      </c>
      <c r="JS392" s="34"/>
      <c r="JT392" s="34"/>
      <c r="KA392" s="1">
        <f>KA391+KA390+KA389</f>
        <v>27</v>
      </c>
      <c r="KX392" s="34"/>
      <c r="KY392" s="34"/>
      <c r="LF392" s="1">
        <f>LF391+LF390+LF389</f>
        <v>27</v>
      </c>
    </row>
    <row r="393" spans="13:321" x14ac:dyDescent="0.25">
      <c r="M393" s="4" t="s">
        <v>6</v>
      </c>
      <c r="N393" s="5" t="s">
        <v>4</v>
      </c>
      <c r="O393" s="5" t="s">
        <v>6</v>
      </c>
      <c r="P393" s="5" t="s">
        <v>4</v>
      </c>
      <c r="Q393" s="5" t="s">
        <v>5</v>
      </c>
      <c r="R393" s="9" t="s">
        <v>5</v>
      </c>
      <c r="T393" s="4" t="s">
        <v>6</v>
      </c>
      <c r="U393" s="5" t="s">
        <v>4</v>
      </c>
      <c r="V393" s="5" t="s">
        <v>6</v>
      </c>
      <c r="W393" s="5" t="s">
        <v>5</v>
      </c>
      <c r="X393" s="5" t="s">
        <v>5</v>
      </c>
      <c r="Y393" s="9" t="s">
        <v>6</v>
      </c>
      <c r="AA393" s="4" t="s">
        <v>6</v>
      </c>
      <c r="AB393" s="5" t="s">
        <v>4</v>
      </c>
      <c r="AC393" s="5" t="s">
        <v>6</v>
      </c>
      <c r="AD393" s="5" t="s">
        <v>6</v>
      </c>
      <c r="AE393" s="5" t="s">
        <v>5</v>
      </c>
      <c r="AF393" s="9" t="s">
        <v>6</v>
      </c>
      <c r="DQ393" s="34"/>
      <c r="DR393" s="34"/>
      <c r="EV393" s="34"/>
      <c r="EW393" s="34"/>
      <c r="GD393" s="34"/>
      <c r="GE393" s="34"/>
      <c r="HI393" s="34"/>
      <c r="HJ393" s="34"/>
      <c r="IN393" s="34"/>
      <c r="IO393" s="34"/>
      <c r="JS393" s="34"/>
      <c r="JT393" s="34"/>
      <c r="KX393" s="34"/>
      <c r="KY393" s="34"/>
    </row>
    <row r="394" spans="13:321" x14ac:dyDescent="0.25">
      <c r="M394" s="4" t="s">
        <v>6</v>
      </c>
      <c r="N394" s="5" t="s">
        <v>4</v>
      </c>
      <c r="O394" s="5" t="s">
        <v>6</v>
      </c>
      <c r="P394" s="5" t="s">
        <v>4</v>
      </c>
      <c r="Q394" s="5" t="s">
        <v>6</v>
      </c>
      <c r="R394" s="9" t="s">
        <v>5</v>
      </c>
      <c r="T394" s="4" t="s">
        <v>6</v>
      </c>
      <c r="U394" s="5" t="s">
        <v>4</v>
      </c>
      <c r="V394" s="5" t="s">
        <v>6</v>
      </c>
      <c r="W394" s="5" t="s">
        <v>5</v>
      </c>
      <c r="X394" s="5" t="s">
        <v>6</v>
      </c>
      <c r="Y394" s="9" t="s">
        <v>6</v>
      </c>
      <c r="AA394" s="4" t="s">
        <v>6</v>
      </c>
      <c r="AB394" s="5" t="s">
        <v>4</v>
      </c>
      <c r="AC394" s="5" t="s">
        <v>6</v>
      </c>
      <c r="AD394" s="5" t="s">
        <v>6</v>
      </c>
      <c r="AE394" s="5" t="s">
        <v>6</v>
      </c>
      <c r="AF394" s="9" t="s">
        <v>6</v>
      </c>
      <c r="AN394" s="25" t="s">
        <v>13</v>
      </c>
      <c r="AO394" s="32"/>
      <c r="BO394" s="25" t="s">
        <v>13</v>
      </c>
      <c r="BP394" s="32"/>
      <c r="CS394" s="25" t="s">
        <v>13</v>
      </c>
      <c r="CT394" s="32"/>
      <c r="DQ394" s="34"/>
      <c r="DR394" s="34"/>
      <c r="DX394" s="25" t="s">
        <v>13</v>
      </c>
      <c r="DY394" s="32"/>
      <c r="EV394" s="34"/>
      <c r="EW394" s="34"/>
      <c r="FC394" s="25" t="s">
        <v>13</v>
      </c>
      <c r="FD394" s="32"/>
      <c r="GD394" s="34"/>
      <c r="GE394" s="34"/>
      <c r="GK394" s="25" t="s">
        <v>13</v>
      </c>
      <c r="GL394" s="32"/>
      <c r="HI394" s="34"/>
      <c r="HJ394" s="34"/>
      <c r="HP394" s="25" t="s">
        <v>13</v>
      </c>
      <c r="HQ394" s="32"/>
      <c r="IN394" s="34"/>
      <c r="IO394" s="34"/>
      <c r="IU394" s="25" t="s">
        <v>13</v>
      </c>
      <c r="IV394" s="32"/>
      <c r="JS394" s="34"/>
      <c r="JT394" s="34"/>
      <c r="JZ394" s="25" t="s">
        <v>13</v>
      </c>
      <c r="KA394" s="32"/>
      <c r="KX394" s="34"/>
      <c r="KY394" s="34"/>
      <c r="LE394" s="25" t="s">
        <v>13</v>
      </c>
      <c r="LF394" s="32"/>
    </row>
    <row r="395" spans="13:321" x14ac:dyDescent="0.25">
      <c r="M395" s="4" t="s">
        <v>6</v>
      </c>
      <c r="N395" s="5" t="s">
        <v>5</v>
      </c>
      <c r="O395" s="5" t="s">
        <v>4</v>
      </c>
      <c r="P395" s="5" t="s">
        <v>4</v>
      </c>
      <c r="Q395" s="5" t="s">
        <v>4</v>
      </c>
      <c r="R395" s="9" t="s">
        <v>4</v>
      </c>
      <c r="T395" s="4" t="s">
        <v>6</v>
      </c>
      <c r="U395" s="5" t="s">
        <v>5</v>
      </c>
      <c r="V395" s="5" t="s">
        <v>4</v>
      </c>
      <c r="W395" s="5" t="s">
        <v>5</v>
      </c>
      <c r="X395" s="5" t="s">
        <v>4</v>
      </c>
      <c r="Y395" s="9" t="s">
        <v>4</v>
      </c>
      <c r="AA395" s="4" t="s">
        <v>6</v>
      </c>
      <c r="AB395" s="5" t="s">
        <v>5</v>
      </c>
      <c r="AC395" s="5" t="s">
        <v>4</v>
      </c>
      <c r="AD395" s="5" t="s">
        <v>6</v>
      </c>
      <c r="AE395" s="5" t="s">
        <v>4</v>
      </c>
      <c r="AF395" s="9" t="s">
        <v>5</v>
      </c>
      <c r="AN395" s="14" t="s">
        <v>14</v>
      </c>
      <c r="AO395" s="15">
        <f>LOG(AO389/AO392,3)</f>
        <v>-3.4352726955749917E-2</v>
      </c>
      <c r="BO395" s="14" t="s">
        <v>14</v>
      </c>
      <c r="BP395" s="15">
        <f>LOG(BP389/BP392,3)</f>
        <v>-0.47628098571417027</v>
      </c>
      <c r="CS395" s="14" t="s">
        <v>14</v>
      </c>
      <c r="CT395" s="15">
        <f>LOG(CT389/CT392,3)</f>
        <v>-1.3690702464285425</v>
      </c>
      <c r="DQ395" s="34"/>
      <c r="DR395" s="34"/>
      <c r="DX395" s="14" t="s">
        <v>14</v>
      </c>
      <c r="DY395" s="15">
        <f>LOG(DY389/DY392,3)</f>
        <v>-1.1072107392856276</v>
      </c>
      <c r="EV395" s="34"/>
      <c r="EW395" s="34"/>
      <c r="FC395" s="14" t="s">
        <v>14</v>
      </c>
      <c r="FD395" s="15" t="e">
        <f>LOG(FD389/FD392,3)</f>
        <v>#NUM!</v>
      </c>
      <c r="FE395">
        <v>0</v>
      </c>
      <c r="GD395" s="34"/>
      <c r="GE395" s="34"/>
      <c r="GK395" s="14" t="s">
        <v>14</v>
      </c>
      <c r="GL395" s="15" t="e">
        <f>LOG(GL389/GL392,3)</f>
        <v>#NUM!</v>
      </c>
      <c r="GM395">
        <v>0</v>
      </c>
      <c r="HI395" s="34"/>
      <c r="HJ395" s="34"/>
      <c r="HP395" s="14" t="s">
        <v>14</v>
      </c>
      <c r="HQ395" s="15">
        <f>LOG(HQ389/HQ392,3)</f>
        <v>-1.9656472730442498</v>
      </c>
      <c r="IN395" s="34"/>
      <c r="IO395" s="34"/>
      <c r="IU395" s="14" t="s">
        <v>14</v>
      </c>
      <c r="IV395" s="15" t="e">
        <f>LOG(IV389/IV392,3)</f>
        <v>#NUM!</v>
      </c>
      <c r="IW395">
        <v>0</v>
      </c>
      <c r="JS395" s="34"/>
      <c r="JT395" s="34"/>
      <c r="JZ395" s="14" t="s">
        <v>14</v>
      </c>
      <c r="KA395" s="15" t="e">
        <f>LOG(KA389/KA392,3)</f>
        <v>#NUM!</v>
      </c>
      <c r="KB395">
        <v>0</v>
      </c>
      <c r="KX395" s="34"/>
      <c r="KY395" s="34"/>
      <c r="LE395" s="14" t="s">
        <v>14</v>
      </c>
      <c r="LF395" s="15">
        <f>LOG(LF389/LF392,3)</f>
        <v>-1.1072107392856276</v>
      </c>
    </row>
    <row r="396" spans="13:321" x14ac:dyDescent="0.25">
      <c r="M396" s="4" t="s">
        <v>6</v>
      </c>
      <c r="N396" s="5" t="s">
        <v>5</v>
      </c>
      <c r="O396" s="5" t="s">
        <v>4</v>
      </c>
      <c r="P396" s="5" t="s">
        <v>4</v>
      </c>
      <c r="Q396" s="5" t="s">
        <v>5</v>
      </c>
      <c r="R396" s="9" t="s">
        <v>4</v>
      </c>
      <c r="T396" s="4" t="s">
        <v>6</v>
      </c>
      <c r="U396" s="5" t="s">
        <v>5</v>
      </c>
      <c r="V396" s="5" t="s">
        <v>4</v>
      </c>
      <c r="W396" s="5" t="s">
        <v>5</v>
      </c>
      <c r="X396" s="5" t="s">
        <v>5</v>
      </c>
      <c r="Y396" s="9" t="s">
        <v>5</v>
      </c>
      <c r="AA396" s="4" t="s">
        <v>6</v>
      </c>
      <c r="AB396" s="5" t="s">
        <v>5</v>
      </c>
      <c r="AC396" s="5" t="s">
        <v>4</v>
      </c>
      <c r="AD396" s="5" t="s">
        <v>6</v>
      </c>
      <c r="AE396" s="5" t="s">
        <v>5</v>
      </c>
      <c r="AF396" s="9" t="s">
        <v>5</v>
      </c>
      <c r="AN396" s="13" t="s">
        <v>15</v>
      </c>
      <c r="AO396" s="15">
        <f>LOG(AO390/AO392,3)</f>
        <v>-3</v>
      </c>
      <c r="BO396" s="13" t="s">
        <v>15</v>
      </c>
      <c r="BP396" s="15">
        <f>LOG(BP390/BP392,3)</f>
        <v>-0.81734166135586184</v>
      </c>
      <c r="CS396" s="13" t="s">
        <v>15</v>
      </c>
      <c r="CT396" s="15">
        <f>LOG(CT390/CT392,3)</f>
        <v>-0.31985614075362462</v>
      </c>
      <c r="DQ396" s="34"/>
      <c r="DR396" s="34"/>
      <c r="DX396" s="13" t="s">
        <v>15</v>
      </c>
      <c r="DY396" s="15">
        <f>LOG(DY390/DY392,3)</f>
        <v>-0.36907024642854258</v>
      </c>
      <c r="EV396" s="34"/>
      <c r="EW396" s="34"/>
      <c r="FC396" s="13" t="s">
        <v>15</v>
      </c>
      <c r="FD396" s="15">
        <f>LOG(FD390/FD392,3)</f>
        <v>-0.10721073928562773</v>
      </c>
      <c r="GD396" s="34"/>
      <c r="GE396" s="34"/>
      <c r="GK396" s="13" t="s">
        <v>15</v>
      </c>
      <c r="GL396" s="15">
        <f>LOG(GL390/GL392,3)</f>
        <v>-0.47628098571417027</v>
      </c>
      <c r="HI396" s="34"/>
      <c r="HJ396" s="34"/>
      <c r="HP396" s="13" t="s">
        <v>15</v>
      </c>
      <c r="HQ396" s="15">
        <f>LOG(HQ390/HQ392,3)</f>
        <v>-0.50067375232632305</v>
      </c>
      <c r="IN396" s="34"/>
      <c r="IO396" s="34"/>
      <c r="IU396" s="13" t="s">
        <v>15</v>
      </c>
      <c r="IV396" s="15">
        <f>LOG(IV390/IV392,3)</f>
        <v>-1</v>
      </c>
      <c r="JS396" s="34"/>
      <c r="JT396" s="34"/>
      <c r="JZ396" s="13" t="s">
        <v>15</v>
      </c>
      <c r="KA396" s="15">
        <f>LOG(KA390/KA392,3)</f>
        <v>-2.3690702464285422</v>
      </c>
      <c r="KX396" s="34"/>
      <c r="KY396" s="34"/>
      <c r="LE396" s="13" t="s">
        <v>15</v>
      </c>
      <c r="LF396" s="15">
        <f>LOG(LF390/LF392,3)</f>
        <v>-0.36907024642854258</v>
      </c>
    </row>
    <row r="397" spans="13:321" x14ac:dyDescent="0.25">
      <c r="M397" s="4" t="s">
        <v>6</v>
      </c>
      <c r="N397" s="5" t="s">
        <v>5</v>
      </c>
      <c r="O397" s="5" t="s">
        <v>4</v>
      </c>
      <c r="P397" s="5" t="s">
        <v>4</v>
      </c>
      <c r="Q397" s="5" t="s">
        <v>6</v>
      </c>
      <c r="R397" s="9" t="s">
        <v>4</v>
      </c>
      <c r="T397" s="4" t="s">
        <v>6</v>
      </c>
      <c r="U397" s="5" t="s">
        <v>5</v>
      </c>
      <c r="V397" s="5" t="s">
        <v>4</v>
      </c>
      <c r="W397" s="5" t="s">
        <v>5</v>
      </c>
      <c r="X397" s="5" t="s">
        <v>6</v>
      </c>
      <c r="Y397" s="9" t="s">
        <v>5</v>
      </c>
      <c r="AA397" s="4" t="s">
        <v>6</v>
      </c>
      <c r="AB397" s="5" t="s">
        <v>5</v>
      </c>
      <c r="AC397" s="5" t="s">
        <v>4</v>
      </c>
      <c r="AD397" s="5" t="s">
        <v>6</v>
      </c>
      <c r="AE397" s="5" t="s">
        <v>6</v>
      </c>
      <c r="AF397" s="9" t="s">
        <v>5</v>
      </c>
      <c r="AN397" s="13" t="s">
        <v>16</v>
      </c>
      <c r="AO397" s="15" t="e">
        <f>LOG(AO391/AO392,3)</f>
        <v>#NUM!</v>
      </c>
      <c r="AP397">
        <v>0</v>
      </c>
      <c r="BO397" s="13" t="s">
        <v>16</v>
      </c>
      <c r="BP397" s="15" t="e">
        <f>LOG(BP391/BP392,3)</f>
        <v>#NUM!</v>
      </c>
      <c r="BQ397">
        <v>0</v>
      </c>
      <c r="CS397" s="13" t="s">
        <v>16</v>
      </c>
      <c r="CT397" s="15">
        <f>LOG(CT391/CT392,3)</f>
        <v>-2.3690702464285422</v>
      </c>
      <c r="DQ397" s="34"/>
      <c r="DR397" s="34"/>
      <c r="DX397" s="13" t="s">
        <v>16</v>
      </c>
      <c r="DY397" s="15">
        <f>LOG(DY391/DY392,3)</f>
        <v>-3</v>
      </c>
      <c r="EV397" s="34"/>
      <c r="EW397" s="34"/>
      <c r="FC397" s="13" t="s">
        <v>16</v>
      </c>
      <c r="FD397" s="15">
        <f>LOG(FD391/FD392,3)</f>
        <v>-2</v>
      </c>
      <c r="GD397" s="34"/>
      <c r="GE397" s="34"/>
      <c r="GK397" s="13" t="s">
        <v>16</v>
      </c>
      <c r="GL397" s="15">
        <f>LOG(GL391/GL392,3)</f>
        <v>-0.81734166135586184</v>
      </c>
      <c r="HI397" s="34"/>
      <c r="HJ397" s="34"/>
      <c r="HP397" s="13" t="s">
        <v>16</v>
      </c>
      <c r="HQ397" s="15">
        <f>LOG(HQ391/HQ392,3)</f>
        <v>-1.0728580123298779</v>
      </c>
      <c r="IN397" s="34"/>
      <c r="IO397" s="34"/>
      <c r="IU397" s="13" t="s">
        <v>16</v>
      </c>
      <c r="IV397" s="15">
        <f>LOG(IV391/IV392,3)</f>
        <v>-0.36907024642854258</v>
      </c>
      <c r="JS397" s="34"/>
      <c r="JT397" s="34"/>
      <c r="JZ397" s="13" t="s">
        <v>16</v>
      </c>
      <c r="KA397" s="15">
        <f>LOG(KA391/KA392,3)</f>
        <v>-7.0052958564145659E-2</v>
      </c>
      <c r="KX397" s="34"/>
      <c r="KY397" s="34"/>
      <c r="LE397" s="13" t="s">
        <v>16</v>
      </c>
      <c r="LF397" s="15">
        <f>LOG(LF391/LF392,3)</f>
        <v>-3</v>
      </c>
    </row>
    <row r="398" spans="13:321" x14ac:dyDescent="0.25">
      <c r="M398" s="4" t="s">
        <v>6</v>
      </c>
      <c r="N398" s="5" t="s">
        <v>5</v>
      </c>
      <c r="O398" s="5" t="s">
        <v>5</v>
      </c>
      <c r="P398" s="5" t="s">
        <v>4</v>
      </c>
      <c r="Q398" s="5" t="s">
        <v>4</v>
      </c>
      <c r="R398" s="9" t="s">
        <v>5</v>
      </c>
      <c r="T398" s="4" t="s">
        <v>6</v>
      </c>
      <c r="U398" s="5" t="s">
        <v>5</v>
      </c>
      <c r="V398" s="5" t="s">
        <v>5</v>
      </c>
      <c r="W398" s="5" t="s">
        <v>5</v>
      </c>
      <c r="X398" s="5" t="s">
        <v>4</v>
      </c>
      <c r="Y398" s="9" t="s">
        <v>5</v>
      </c>
      <c r="AA398" s="4" t="s">
        <v>6</v>
      </c>
      <c r="AB398" s="5" t="s">
        <v>5</v>
      </c>
      <c r="AC398" s="5" t="s">
        <v>5</v>
      </c>
      <c r="AD398" s="5" t="s">
        <v>6</v>
      </c>
      <c r="AE398" s="5" t="s">
        <v>4</v>
      </c>
      <c r="AF398" s="9" t="s">
        <v>5</v>
      </c>
      <c r="AN398" s="13" t="s">
        <v>18</v>
      </c>
      <c r="AO398" s="11">
        <f>-(AO389/AO392)</f>
        <v>-0.96296296296296291</v>
      </c>
      <c r="BO398" s="13" t="s">
        <v>18</v>
      </c>
      <c r="BP398" s="11">
        <f>-(BP389/BP392)</f>
        <v>-0.59259259259259256</v>
      </c>
      <c r="CS398" s="13" t="s">
        <v>18</v>
      </c>
      <c r="CT398" s="11">
        <f>-(CT389/CT392)</f>
        <v>-0.22222222222222221</v>
      </c>
      <c r="DQ398" s="34"/>
      <c r="DR398" s="34"/>
      <c r="DX398" s="13" t="s">
        <v>18</v>
      </c>
      <c r="DY398" s="11">
        <f>-(DY389/DY392)</f>
        <v>-0.29629629629629628</v>
      </c>
      <c r="EV398" s="34"/>
      <c r="EW398" s="34"/>
      <c r="FC398" s="13" t="s">
        <v>18</v>
      </c>
      <c r="FD398" s="11">
        <f>-(FD389/FD392)</f>
        <v>0</v>
      </c>
      <c r="GD398" s="34"/>
      <c r="GE398" s="34"/>
      <c r="GK398" s="13" t="s">
        <v>18</v>
      </c>
      <c r="GL398" s="11">
        <f>-(GL389/GL392)</f>
        <v>0</v>
      </c>
      <c r="HI398" s="34"/>
      <c r="HJ398" s="34"/>
      <c r="HP398" s="13" t="s">
        <v>18</v>
      </c>
      <c r="HQ398" s="11">
        <f>-(HQ389/HQ392)</f>
        <v>-0.11538461538461539</v>
      </c>
      <c r="IN398" s="34"/>
      <c r="IO398" s="34"/>
      <c r="IU398" s="13" t="s">
        <v>18</v>
      </c>
      <c r="IV398" s="11">
        <f>-(IV389/IV392)</f>
        <v>0</v>
      </c>
      <c r="JS398" s="34"/>
      <c r="JT398" s="34"/>
      <c r="JZ398" s="13" t="s">
        <v>18</v>
      </c>
      <c r="KA398" s="11">
        <f>-(KA389/KA392)</f>
        <v>0</v>
      </c>
      <c r="KX398" s="34"/>
      <c r="KY398" s="34"/>
      <c r="LE398" s="13" t="s">
        <v>18</v>
      </c>
      <c r="LF398" s="11">
        <f>-(LF389/LF392)</f>
        <v>-0.29629629629629628</v>
      </c>
    </row>
    <row r="399" spans="13:321" x14ac:dyDescent="0.25">
      <c r="M399" s="4" t="s">
        <v>6</v>
      </c>
      <c r="N399" s="5" t="s">
        <v>5</v>
      </c>
      <c r="O399" s="5" t="s">
        <v>5</v>
      </c>
      <c r="P399" s="5" t="s">
        <v>4</v>
      </c>
      <c r="Q399" s="5" t="s">
        <v>5</v>
      </c>
      <c r="R399" s="9" t="s">
        <v>5</v>
      </c>
      <c r="T399" s="4" t="s">
        <v>6</v>
      </c>
      <c r="U399" s="5" t="s">
        <v>5</v>
      </c>
      <c r="V399" s="5" t="s">
        <v>5</v>
      </c>
      <c r="W399" s="5" t="s">
        <v>5</v>
      </c>
      <c r="X399" s="5" t="s">
        <v>5</v>
      </c>
      <c r="Y399" s="9" t="s">
        <v>5</v>
      </c>
      <c r="AA399" s="4" t="s">
        <v>6</v>
      </c>
      <c r="AB399" s="5" t="s">
        <v>5</v>
      </c>
      <c r="AC399" s="5" t="s">
        <v>5</v>
      </c>
      <c r="AD399" s="5" t="s">
        <v>6</v>
      </c>
      <c r="AE399" s="5" t="s">
        <v>5</v>
      </c>
      <c r="AF399" s="9" t="s">
        <v>6</v>
      </c>
      <c r="AN399" s="13" t="s">
        <v>19</v>
      </c>
      <c r="AO399" s="11">
        <f>-(AO390/AO392)</f>
        <v>-3.7037037037037035E-2</v>
      </c>
      <c r="BO399" s="13" t="s">
        <v>19</v>
      </c>
      <c r="BP399" s="11">
        <f>-(BP390/BP392)</f>
        <v>-0.40740740740740738</v>
      </c>
      <c r="CS399" s="13" t="s">
        <v>19</v>
      </c>
      <c r="CT399" s="11">
        <f>-(CT390/CT392)</f>
        <v>-0.70370370370370372</v>
      </c>
      <c r="DQ399" s="34"/>
      <c r="DR399" s="34"/>
      <c r="DX399" s="13" t="s">
        <v>19</v>
      </c>
      <c r="DY399" s="11">
        <f>-(DY390/DY392)</f>
        <v>-0.66666666666666663</v>
      </c>
      <c r="EV399" s="34"/>
      <c r="EW399" s="34"/>
      <c r="FC399" s="13" t="s">
        <v>19</v>
      </c>
      <c r="FD399" s="11">
        <f>-(FD390/FD392)</f>
        <v>-0.88888888888888884</v>
      </c>
      <c r="GD399" s="34"/>
      <c r="GE399" s="34"/>
      <c r="GK399" s="13" t="s">
        <v>19</v>
      </c>
      <c r="GL399" s="11">
        <f>-(GL390/GL392)</f>
        <v>-0.59259259259259256</v>
      </c>
      <c r="HI399" s="34"/>
      <c r="HJ399" s="34"/>
      <c r="HP399" s="13" t="s">
        <v>19</v>
      </c>
      <c r="HQ399" s="11">
        <f>-(HQ390/HQ392)</f>
        <v>-0.57692307692307687</v>
      </c>
      <c r="IN399" s="34"/>
      <c r="IO399" s="34"/>
      <c r="IU399" s="13" t="s">
        <v>19</v>
      </c>
      <c r="IV399" s="11">
        <f>-(IV390/IV392)</f>
        <v>-0.33333333333333331</v>
      </c>
      <c r="JS399" s="34"/>
      <c r="JT399" s="34"/>
      <c r="JZ399" s="13" t="s">
        <v>19</v>
      </c>
      <c r="KA399" s="11">
        <f>-(KA390/KA392)</f>
        <v>-7.407407407407407E-2</v>
      </c>
      <c r="KX399" s="34"/>
      <c r="KY399" s="34"/>
      <c r="LE399" s="13" t="s">
        <v>19</v>
      </c>
      <c r="LF399" s="11">
        <f>-(LF390/LF392)</f>
        <v>-0.66666666666666663</v>
      </c>
    </row>
    <row r="400" spans="13:321" x14ac:dyDescent="0.25">
      <c r="M400" s="4" t="s">
        <v>6</v>
      </c>
      <c r="N400" s="5" t="s">
        <v>5</v>
      </c>
      <c r="O400" s="5" t="s">
        <v>5</v>
      </c>
      <c r="P400" s="5" t="s">
        <v>4</v>
      </c>
      <c r="Q400" s="5" t="s">
        <v>6</v>
      </c>
      <c r="R400" s="9" t="s">
        <v>5</v>
      </c>
      <c r="T400" s="4" t="s">
        <v>6</v>
      </c>
      <c r="U400" s="5" t="s">
        <v>5</v>
      </c>
      <c r="V400" s="5" t="s">
        <v>5</v>
      </c>
      <c r="W400" s="5" t="s">
        <v>5</v>
      </c>
      <c r="X400" s="5" t="s">
        <v>6</v>
      </c>
      <c r="Y400" s="9" t="s">
        <v>5</v>
      </c>
      <c r="AA400" s="4" t="s">
        <v>6</v>
      </c>
      <c r="AB400" s="5" t="s">
        <v>5</v>
      </c>
      <c r="AC400" s="5" t="s">
        <v>5</v>
      </c>
      <c r="AD400" s="5" t="s">
        <v>6</v>
      </c>
      <c r="AE400" s="5" t="s">
        <v>6</v>
      </c>
      <c r="AF400" s="9" t="s">
        <v>6</v>
      </c>
      <c r="AN400" s="13" t="s">
        <v>20</v>
      </c>
      <c r="AO400" s="11">
        <f>-(AO391/AO392)</f>
        <v>0</v>
      </c>
      <c r="BO400" s="13" t="s">
        <v>20</v>
      </c>
      <c r="BP400" s="11">
        <f>-(BP391/BP392)</f>
        <v>0</v>
      </c>
      <c r="CS400" s="13" t="s">
        <v>20</v>
      </c>
      <c r="CT400" s="11">
        <f>-(CT391/CT392)</f>
        <v>-7.407407407407407E-2</v>
      </c>
      <c r="DQ400" s="34"/>
      <c r="DR400" s="34"/>
      <c r="DX400" s="13" t="s">
        <v>20</v>
      </c>
      <c r="DY400" s="11">
        <f>-(DY391/DY392)</f>
        <v>-3.7037037037037035E-2</v>
      </c>
      <c r="EV400" s="34"/>
      <c r="EW400" s="34"/>
      <c r="FC400" s="13" t="s">
        <v>20</v>
      </c>
      <c r="FD400" s="11">
        <f>-(FD391/FD392)</f>
        <v>-0.1111111111111111</v>
      </c>
      <c r="GD400" s="34"/>
      <c r="GE400" s="34"/>
      <c r="GK400" s="13" t="s">
        <v>20</v>
      </c>
      <c r="GL400" s="11">
        <f>-(GL391/GL392)</f>
        <v>-0.40740740740740738</v>
      </c>
      <c r="HI400" s="34"/>
      <c r="HJ400" s="34"/>
      <c r="HP400" s="13" t="s">
        <v>20</v>
      </c>
      <c r="HQ400" s="11">
        <f>-(HQ391/HQ392)</f>
        <v>-0.30769230769230771</v>
      </c>
      <c r="IN400" s="34"/>
      <c r="IO400" s="34"/>
      <c r="IU400" s="13" t="s">
        <v>20</v>
      </c>
      <c r="IV400" s="11">
        <f>-(IV391/IV392)</f>
        <v>-0.66666666666666663</v>
      </c>
      <c r="JS400" s="34"/>
      <c r="JT400" s="34"/>
      <c r="JZ400" s="13" t="s">
        <v>20</v>
      </c>
      <c r="KA400" s="11">
        <f>-(KA391/KA392)</f>
        <v>-0.92592592592592593</v>
      </c>
      <c r="KX400" s="34"/>
      <c r="KY400" s="34"/>
      <c r="LE400" s="13" t="s">
        <v>20</v>
      </c>
      <c r="LF400" s="11">
        <f>-(LF391/LF392)</f>
        <v>-3.7037037037037035E-2</v>
      </c>
    </row>
    <row r="401" spans="13:335" x14ac:dyDescent="0.25">
      <c r="M401" s="4" t="s">
        <v>6</v>
      </c>
      <c r="N401" s="5" t="s">
        <v>5</v>
      </c>
      <c r="O401" s="5" t="s">
        <v>6</v>
      </c>
      <c r="P401" s="5" t="s">
        <v>4</v>
      </c>
      <c r="Q401" s="5" t="s">
        <v>4</v>
      </c>
      <c r="R401" s="9" t="s">
        <v>5</v>
      </c>
      <c r="T401" s="4" t="s">
        <v>6</v>
      </c>
      <c r="U401" s="5" t="s">
        <v>5</v>
      </c>
      <c r="V401" s="5" t="s">
        <v>6</v>
      </c>
      <c r="W401" s="5" t="s">
        <v>5</v>
      </c>
      <c r="X401" s="5" t="s">
        <v>4</v>
      </c>
      <c r="Y401" s="9" t="s">
        <v>6</v>
      </c>
      <c r="AA401" s="4" t="s">
        <v>6</v>
      </c>
      <c r="AB401" s="5" t="s">
        <v>5</v>
      </c>
      <c r="AC401" s="5" t="s">
        <v>6</v>
      </c>
      <c r="AD401" s="5" t="s">
        <v>6</v>
      </c>
      <c r="AE401" s="5" t="s">
        <v>4</v>
      </c>
      <c r="AF401" s="9" t="s">
        <v>6</v>
      </c>
      <c r="AN401" s="19"/>
      <c r="AO401" s="11"/>
      <c r="BO401" s="19"/>
      <c r="BP401" s="11"/>
      <c r="CS401" s="19"/>
      <c r="CT401" s="11"/>
      <c r="DQ401" s="34"/>
      <c r="DR401" s="34"/>
      <c r="DX401" s="19"/>
      <c r="DY401" s="11"/>
      <c r="EV401" s="34"/>
      <c r="EW401" s="34"/>
      <c r="FC401" s="19"/>
      <c r="FD401" s="11"/>
      <c r="GD401" s="34"/>
      <c r="GE401" s="34"/>
      <c r="GK401" s="19"/>
      <c r="GL401" s="11"/>
      <c r="HI401" s="34"/>
      <c r="HJ401" s="34"/>
      <c r="HP401" s="19"/>
      <c r="HQ401" s="11"/>
      <c r="IN401" s="34"/>
      <c r="IO401" s="34"/>
      <c r="IU401" s="19"/>
      <c r="IV401" s="11"/>
      <c r="JS401" s="34"/>
      <c r="JT401" s="34"/>
      <c r="JZ401" s="19"/>
      <c r="KA401" s="11"/>
      <c r="KX401" s="34"/>
      <c r="KY401" s="34"/>
      <c r="LE401" s="19"/>
      <c r="LF401" s="11"/>
    </row>
    <row r="402" spans="13:335" x14ac:dyDescent="0.25">
      <c r="M402" s="4" t="s">
        <v>6</v>
      </c>
      <c r="N402" s="5" t="s">
        <v>5</v>
      </c>
      <c r="O402" s="5" t="s">
        <v>6</v>
      </c>
      <c r="P402" s="5" t="s">
        <v>4</v>
      </c>
      <c r="Q402" s="5" t="s">
        <v>5</v>
      </c>
      <c r="R402" s="9" t="s">
        <v>6</v>
      </c>
      <c r="T402" s="4" t="s">
        <v>6</v>
      </c>
      <c r="U402" s="5" t="s">
        <v>5</v>
      </c>
      <c r="V402" s="5" t="s">
        <v>6</v>
      </c>
      <c r="W402" s="5" t="s">
        <v>5</v>
      </c>
      <c r="X402" s="5" t="s">
        <v>5</v>
      </c>
      <c r="Y402" s="9" t="s">
        <v>6</v>
      </c>
      <c r="AA402" s="4" t="s">
        <v>6</v>
      </c>
      <c r="AB402" s="5" t="s">
        <v>5</v>
      </c>
      <c r="AC402" s="5" t="s">
        <v>6</v>
      </c>
      <c r="AD402" s="5" t="s">
        <v>6</v>
      </c>
      <c r="AE402" s="5" t="s">
        <v>5</v>
      </c>
      <c r="AF402" s="9" t="s">
        <v>6</v>
      </c>
      <c r="AN402" s="20" t="s">
        <v>17</v>
      </c>
      <c r="AO402" s="21">
        <f>AO398*AO395+AO399*AO396+AO400*AP397</f>
        <v>0.14419151484627768</v>
      </c>
      <c r="BO402" s="20" t="s">
        <v>17</v>
      </c>
      <c r="BP402" s="21">
        <f>BP398*BP395+BP399*BP396+BP400*BQ397</f>
        <v>0.61523163134597048</v>
      </c>
      <c r="CS402" s="20" t="s">
        <v>17</v>
      </c>
      <c r="CT402" s="21">
        <f>CT398*CT395+CT399*CT396+CT400*CT397</f>
        <v>0.70480846836100763</v>
      </c>
      <c r="DQ402" s="34"/>
      <c r="DR402" s="34"/>
      <c r="DX402" s="20" t="s">
        <v>17</v>
      </c>
      <c r="DY402" s="21">
        <f>DY398*DY395+DY399*DY396+DY400*DY397</f>
        <v>0.68522038333328839</v>
      </c>
      <c r="EV402" s="34"/>
      <c r="EW402" s="34"/>
      <c r="FC402" s="20" t="s">
        <v>17</v>
      </c>
      <c r="FD402" s="21">
        <f>FD398*FE395+FD399*FD396+FD400*FD397</f>
        <v>0.31752065714278022</v>
      </c>
      <c r="GD402" s="34"/>
      <c r="GE402" s="34"/>
      <c r="GK402" s="20" t="s">
        <v>17</v>
      </c>
      <c r="GL402" s="21">
        <f>GL398*GM395+GL399*GL396+GL400*GL397</f>
        <v>0.61523163134597048</v>
      </c>
      <c r="HI402" s="34"/>
      <c r="HJ402" s="34"/>
      <c r="HP402" s="20" t="s">
        <v>17</v>
      </c>
      <c r="HQ402" s="21">
        <f>HQ398*HQ395+HQ399*HQ396+HQ400*HQ397</f>
        <v>0.84576585394871606</v>
      </c>
      <c r="IN402" s="34"/>
      <c r="IO402" s="34"/>
      <c r="IU402" s="20" t="s">
        <v>17</v>
      </c>
      <c r="IV402" s="21">
        <f>IV398*IW395+IV399*IV396+IV400*IV397</f>
        <v>0.57938016428569505</v>
      </c>
      <c r="JS402" s="34"/>
      <c r="JT402" s="34"/>
      <c r="JZ402" s="20" t="s">
        <v>17</v>
      </c>
      <c r="KA402" s="21">
        <f>KA398*KB395+KA399*KA396+KA400*KA397</f>
        <v>0.24035053544298984</v>
      </c>
      <c r="KX402" s="34"/>
      <c r="KY402" s="34"/>
      <c r="LE402" s="20" t="s">
        <v>17</v>
      </c>
      <c r="LF402" s="21">
        <f>LF398*LF395+LF399*LF396+LF400*LF397</f>
        <v>0.68522038333328839</v>
      </c>
    </row>
    <row r="403" spans="13:335" x14ac:dyDescent="0.25">
      <c r="M403" s="4" t="s">
        <v>6</v>
      </c>
      <c r="N403" s="5" t="s">
        <v>5</v>
      </c>
      <c r="O403" s="5" t="s">
        <v>6</v>
      </c>
      <c r="P403" s="5" t="s">
        <v>4</v>
      </c>
      <c r="Q403" s="5" t="s">
        <v>6</v>
      </c>
      <c r="R403" s="9" t="s">
        <v>6</v>
      </c>
      <c r="T403" s="4" t="s">
        <v>6</v>
      </c>
      <c r="U403" s="5" t="s">
        <v>5</v>
      </c>
      <c r="V403" s="5" t="s">
        <v>6</v>
      </c>
      <c r="W403" s="5" t="s">
        <v>5</v>
      </c>
      <c r="X403" s="5" t="s">
        <v>6</v>
      </c>
      <c r="Y403" s="9" t="s">
        <v>6</v>
      </c>
      <c r="AA403" s="4" t="s">
        <v>6</v>
      </c>
      <c r="AB403" s="5" t="s">
        <v>5</v>
      </c>
      <c r="AC403" s="5" t="s">
        <v>6</v>
      </c>
      <c r="AD403" s="5" t="s">
        <v>6</v>
      </c>
      <c r="AE403" s="5" t="s">
        <v>6</v>
      </c>
      <c r="AF403" s="9" t="s">
        <v>6</v>
      </c>
      <c r="DQ403" s="34"/>
      <c r="DR403" s="34"/>
      <c r="EV403" s="34"/>
      <c r="EW403" s="34"/>
      <c r="GD403" s="34"/>
      <c r="GE403" s="34"/>
      <c r="HI403" s="34"/>
      <c r="HJ403" s="34"/>
      <c r="IN403" s="34"/>
      <c r="IO403" s="34"/>
      <c r="JS403" s="34"/>
      <c r="JT403" s="34"/>
      <c r="KX403" s="34"/>
      <c r="KY403" s="34"/>
    </row>
    <row r="404" spans="13:335" x14ac:dyDescent="0.25">
      <c r="M404" s="4" t="s">
        <v>6</v>
      </c>
      <c r="N404" s="5" t="s">
        <v>6</v>
      </c>
      <c r="O404" s="5" t="s">
        <v>4</v>
      </c>
      <c r="P404" s="5" t="s">
        <v>4</v>
      </c>
      <c r="Q404" s="5" t="s">
        <v>4</v>
      </c>
      <c r="R404" s="9" t="s">
        <v>4</v>
      </c>
      <c r="T404" s="4" t="s">
        <v>6</v>
      </c>
      <c r="U404" s="5" t="s">
        <v>6</v>
      </c>
      <c r="V404" s="5" t="s">
        <v>4</v>
      </c>
      <c r="W404" s="5" t="s">
        <v>5</v>
      </c>
      <c r="X404" s="5" t="s">
        <v>4</v>
      </c>
      <c r="Y404" s="9" t="s">
        <v>4</v>
      </c>
      <c r="AA404" s="4" t="s">
        <v>6</v>
      </c>
      <c r="AB404" s="5" t="s">
        <v>6</v>
      </c>
      <c r="AC404" s="5" t="s">
        <v>4</v>
      </c>
      <c r="AD404" s="5" t="s">
        <v>6</v>
      </c>
      <c r="AE404" s="5" t="s">
        <v>4</v>
      </c>
      <c r="AF404" s="9" t="s">
        <v>5</v>
      </c>
      <c r="DQ404" s="34"/>
      <c r="DR404" s="34"/>
      <c r="EV404" s="34"/>
      <c r="EW404" s="34"/>
      <c r="GD404" s="34"/>
      <c r="GE404" s="34"/>
      <c r="HI404" s="34"/>
      <c r="HJ404" s="34"/>
      <c r="IN404" s="34"/>
      <c r="IO404" s="34"/>
      <c r="JS404" s="34"/>
      <c r="JT404" s="34"/>
      <c r="KX404" s="34"/>
      <c r="KY404" s="34"/>
    </row>
    <row r="405" spans="13:335" x14ac:dyDescent="0.25">
      <c r="M405" s="4" t="s">
        <v>6</v>
      </c>
      <c r="N405" s="5" t="s">
        <v>6</v>
      </c>
      <c r="O405" s="5" t="s">
        <v>4</v>
      </c>
      <c r="P405" s="5" t="s">
        <v>4</v>
      </c>
      <c r="Q405" s="5" t="s">
        <v>5</v>
      </c>
      <c r="R405" s="9" t="s">
        <v>4</v>
      </c>
      <c r="T405" s="4" t="s">
        <v>6</v>
      </c>
      <c r="U405" s="5" t="s">
        <v>6</v>
      </c>
      <c r="V405" s="5" t="s">
        <v>4</v>
      </c>
      <c r="W405" s="5" t="s">
        <v>5</v>
      </c>
      <c r="X405" s="5" t="s">
        <v>5</v>
      </c>
      <c r="Y405" s="9" t="s">
        <v>5</v>
      </c>
      <c r="AA405" s="4" t="s">
        <v>6</v>
      </c>
      <c r="AB405" s="5" t="s">
        <v>6</v>
      </c>
      <c r="AC405" s="5" t="s">
        <v>4</v>
      </c>
      <c r="AD405" s="5" t="s">
        <v>6</v>
      </c>
      <c r="AE405" s="5" t="s">
        <v>5</v>
      </c>
      <c r="AF405" s="9" t="s">
        <v>5</v>
      </c>
      <c r="DQ405" s="34"/>
      <c r="DR405" s="34"/>
      <c r="EV405" s="34"/>
      <c r="EW405" s="34"/>
      <c r="GD405" s="34"/>
      <c r="GE405" s="34"/>
      <c r="HI405" s="34"/>
      <c r="HJ405" s="34"/>
      <c r="IN405" s="34"/>
      <c r="IO405" s="34"/>
      <c r="JS405" s="34"/>
      <c r="JT405" s="34"/>
      <c r="KX405" s="34"/>
      <c r="KY405" s="34"/>
    </row>
    <row r="406" spans="13:335" x14ac:dyDescent="0.25">
      <c r="M406" s="4" t="s">
        <v>6</v>
      </c>
      <c r="N406" s="5" t="s">
        <v>6</v>
      </c>
      <c r="O406" s="5" t="s">
        <v>4</v>
      </c>
      <c r="P406" s="5" t="s">
        <v>4</v>
      </c>
      <c r="Q406" s="5" t="s">
        <v>6</v>
      </c>
      <c r="R406" s="9" t="s">
        <v>4</v>
      </c>
      <c r="T406" s="4" t="s">
        <v>6</v>
      </c>
      <c r="U406" s="5" t="s">
        <v>6</v>
      </c>
      <c r="V406" s="5" t="s">
        <v>4</v>
      </c>
      <c r="W406" s="5" t="s">
        <v>5</v>
      </c>
      <c r="X406" s="5" t="s">
        <v>6</v>
      </c>
      <c r="Y406" s="9" t="s">
        <v>5</v>
      </c>
      <c r="AA406" s="4" t="s">
        <v>6</v>
      </c>
      <c r="AB406" s="5" t="s">
        <v>6</v>
      </c>
      <c r="AC406" s="5" t="s">
        <v>4</v>
      </c>
      <c r="AD406" s="5" t="s">
        <v>6</v>
      </c>
      <c r="AE406" s="5" t="s">
        <v>6</v>
      </c>
      <c r="AF406" s="9" t="s">
        <v>5</v>
      </c>
      <c r="AM406" s="37"/>
      <c r="AN406" s="37"/>
      <c r="AO406" s="37"/>
      <c r="AP406" s="37"/>
      <c r="AQ406" s="37"/>
      <c r="AR406" s="37"/>
      <c r="AS406" s="37"/>
      <c r="AT406" s="37"/>
      <c r="AU406" s="37"/>
      <c r="AV406" s="37" t="s">
        <v>25</v>
      </c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 t="s">
        <v>25</v>
      </c>
      <c r="BX406" s="37"/>
      <c r="BY406" s="37"/>
      <c r="BZ406" s="37"/>
      <c r="CA406" s="37"/>
      <c r="CB406" s="37"/>
      <c r="CC406" s="37"/>
      <c r="CD406" s="37"/>
      <c r="CE406" s="37"/>
      <c r="CF406" s="37"/>
      <c r="CG406" s="37"/>
      <c r="CR406" s="37"/>
      <c r="CS406" s="37"/>
      <c r="CT406" s="37"/>
      <c r="CU406" s="37"/>
      <c r="CV406" s="37"/>
      <c r="CW406" s="37"/>
      <c r="CX406" s="37"/>
      <c r="CY406" s="37"/>
      <c r="CZ406" s="37"/>
      <c r="DA406" s="37" t="s">
        <v>25</v>
      </c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Q406" s="34"/>
      <c r="DR406" s="34"/>
      <c r="DW406" s="37"/>
      <c r="DX406" s="37"/>
      <c r="DY406" s="37"/>
      <c r="DZ406" s="37"/>
      <c r="EA406" s="37"/>
      <c r="EB406" s="37"/>
      <c r="EC406" s="37"/>
      <c r="ED406" s="37"/>
      <c r="EE406" s="37"/>
      <c r="EF406" s="37" t="s">
        <v>25</v>
      </c>
      <c r="EG406" s="37"/>
      <c r="EH406" s="37"/>
      <c r="EI406" s="37"/>
      <c r="EJ406" s="37"/>
      <c r="EK406" s="37"/>
      <c r="EL406" s="37"/>
      <c r="EM406" s="37"/>
      <c r="EN406" s="37"/>
      <c r="EO406" s="37"/>
      <c r="EP406" s="37"/>
      <c r="EV406" s="34"/>
      <c r="EW406" s="34"/>
      <c r="FB406" s="37"/>
      <c r="FC406" s="37"/>
      <c r="FD406" s="37"/>
      <c r="FE406" s="37"/>
      <c r="FF406" s="37"/>
      <c r="FG406" s="37"/>
      <c r="FH406" s="37"/>
      <c r="FI406" s="37"/>
      <c r="FJ406" s="37"/>
      <c r="FK406" s="37" t="s">
        <v>25</v>
      </c>
      <c r="FL406" s="37"/>
      <c r="FM406" s="37"/>
      <c r="FN406" s="37"/>
      <c r="FO406" s="37"/>
      <c r="FP406" s="37"/>
      <c r="FQ406" s="37"/>
      <c r="FR406" s="37"/>
      <c r="FS406" s="37"/>
      <c r="FT406" s="37"/>
      <c r="FU406" s="37"/>
      <c r="GD406" s="34"/>
      <c r="GE406" s="34"/>
      <c r="GJ406" s="37"/>
      <c r="GK406" s="37"/>
      <c r="GL406" s="37"/>
      <c r="GM406" s="37"/>
      <c r="GN406" s="37"/>
      <c r="GO406" s="37"/>
      <c r="GP406" s="37"/>
      <c r="GQ406" s="37"/>
      <c r="GR406" s="37"/>
      <c r="GS406" s="37" t="s">
        <v>25</v>
      </c>
      <c r="GT406" s="37"/>
      <c r="GU406" s="37"/>
      <c r="GV406" s="37"/>
      <c r="GW406" s="37"/>
      <c r="GX406" s="37"/>
      <c r="GY406" s="37"/>
      <c r="GZ406" s="37"/>
      <c r="HA406" s="37"/>
      <c r="HB406" s="37"/>
      <c r="HC406" s="37"/>
      <c r="HI406" s="34"/>
      <c r="HJ406" s="34"/>
      <c r="HO406" s="37"/>
      <c r="HP406" s="37"/>
      <c r="HQ406" s="37"/>
      <c r="HR406" s="37"/>
      <c r="HS406" s="37"/>
      <c r="HT406" s="37"/>
      <c r="HU406" s="37"/>
      <c r="HV406" s="37"/>
      <c r="HW406" s="37"/>
      <c r="HX406" s="37" t="s">
        <v>25</v>
      </c>
      <c r="HY406" s="37"/>
      <c r="HZ406" s="37"/>
      <c r="IA406" s="37"/>
      <c r="IB406" s="37"/>
      <c r="IC406" s="37"/>
      <c r="ID406" s="37"/>
      <c r="IE406" s="37"/>
      <c r="IF406" s="37"/>
      <c r="IG406" s="37"/>
      <c r="IH406" s="37"/>
      <c r="IN406" s="34"/>
      <c r="IO406" s="34"/>
      <c r="IT406" s="37"/>
      <c r="IU406" s="37"/>
      <c r="IV406" s="37"/>
      <c r="IW406" s="37"/>
      <c r="IX406" s="37"/>
      <c r="IY406" s="37"/>
      <c r="IZ406" s="37"/>
      <c r="JA406" s="37"/>
      <c r="JB406" s="37"/>
      <c r="JC406" s="37" t="s">
        <v>25</v>
      </c>
      <c r="JD406" s="37"/>
      <c r="JE406" s="37"/>
      <c r="JF406" s="37"/>
      <c r="JG406" s="37"/>
      <c r="JH406" s="37"/>
      <c r="JI406" s="37"/>
      <c r="JJ406" s="37"/>
      <c r="JK406" s="37"/>
      <c r="JL406" s="37"/>
      <c r="JM406" s="37"/>
      <c r="JS406" s="34"/>
      <c r="JT406" s="34"/>
      <c r="JY406" s="37"/>
      <c r="JZ406" s="37"/>
      <c r="KA406" s="37"/>
      <c r="KB406" s="37"/>
      <c r="KC406" s="37"/>
      <c r="KD406" s="37"/>
      <c r="KE406" s="37"/>
      <c r="KF406" s="37"/>
      <c r="KG406" s="37"/>
      <c r="KH406" s="37" t="s">
        <v>25</v>
      </c>
      <c r="KI406" s="37"/>
      <c r="KJ406" s="37"/>
      <c r="KK406" s="37"/>
      <c r="KL406" s="37"/>
      <c r="KM406" s="37"/>
      <c r="KN406" s="37"/>
      <c r="KO406" s="37"/>
      <c r="KP406" s="37"/>
      <c r="KQ406" s="37"/>
      <c r="KR406" s="37"/>
      <c r="KX406" s="34"/>
      <c r="KY406" s="34"/>
      <c r="LD406" s="37"/>
      <c r="LE406" s="37"/>
      <c r="LF406" s="37"/>
      <c r="LG406" s="37"/>
      <c r="LH406" s="37"/>
      <c r="LI406" s="37"/>
      <c r="LJ406" s="37"/>
      <c r="LK406" s="37"/>
      <c r="LL406" s="37"/>
      <c r="LM406" s="37" t="s">
        <v>25</v>
      </c>
      <c r="LN406" s="37"/>
      <c r="LO406" s="37"/>
      <c r="LP406" s="37"/>
      <c r="LQ406" s="37"/>
      <c r="LR406" s="37"/>
      <c r="LS406" s="37"/>
      <c r="LT406" s="37"/>
      <c r="LU406" s="37"/>
      <c r="LV406" s="37"/>
      <c r="LW406" s="37"/>
    </row>
    <row r="407" spans="13:335" x14ac:dyDescent="0.25">
      <c r="M407" s="4" t="s">
        <v>6</v>
      </c>
      <c r="N407" s="5" t="s">
        <v>6</v>
      </c>
      <c r="O407" s="5" t="s">
        <v>5</v>
      </c>
      <c r="P407" s="5" t="s">
        <v>4</v>
      </c>
      <c r="Q407" s="5" t="s">
        <v>4</v>
      </c>
      <c r="R407" s="9" t="s">
        <v>5</v>
      </c>
      <c r="T407" s="4" t="s">
        <v>6</v>
      </c>
      <c r="U407" s="5" t="s">
        <v>6</v>
      </c>
      <c r="V407" s="5" t="s">
        <v>5</v>
      </c>
      <c r="W407" s="5" t="s">
        <v>5</v>
      </c>
      <c r="X407" s="5" t="s">
        <v>4</v>
      </c>
      <c r="Y407" s="9" t="s">
        <v>5</v>
      </c>
      <c r="AA407" s="4" t="s">
        <v>6</v>
      </c>
      <c r="AB407" s="5" t="s">
        <v>6</v>
      </c>
      <c r="AC407" s="5" t="s">
        <v>5</v>
      </c>
      <c r="AD407" s="5" t="s">
        <v>6</v>
      </c>
      <c r="AE407" s="5" t="s">
        <v>4</v>
      </c>
      <c r="AF407" s="9" t="s">
        <v>6</v>
      </c>
      <c r="DQ407" s="34"/>
      <c r="DR407" s="34"/>
      <c r="EV407" s="34"/>
      <c r="EW407" s="34"/>
      <c r="GD407" s="34"/>
      <c r="GE407" s="34"/>
      <c r="HI407" s="34"/>
      <c r="HJ407" s="34"/>
      <c r="IN407" s="34"/>
      <c r="IO407" s="34"/>
      <c r="JS407" s="34"/>
      <c r="JT407" s="34"/>
      <c r="KX407" s="34"/>
      <c r="KY407" s="34"/>
    </row>
    <row r="408" spans="13:335" x14ac:dyDescent="0.25">
      <c r="M408" s="4" t="s">
        <v>6</v>
      </c>
      <c r="N408" s="5" t="s">
        <v>6</v>
      </c>
      <c r="O408" s="5" t="s">
        <v>5</v>
      </c>
      <c r="P408" s="5" t="s">
        <v>4</v>
      </c>
      <c r="Q408" s="5" t="s">
        <v>5</v>
      </c>
      <c r="R408" s="9" t="s">
        <v>5</v>
      </c>
      <c r="T408" s="4" t="s">
        <v>6</v>
      </c>
      <c r="U408" s="5" t="s">
        <v>6</v>
      </c>
      <c r="V408" s="5" t="s">
        <v>5</v>
      </c>
      <c r="W408" s="5" t="s">
        <v>5</v>
      </c>
      <c r="X408" s="5" t="s">
        <v>5</v>
      </c>
      <c r="Y408" s="9" t="s">
        <v>6</v>
      </c>
      <c r="AA408" s="4" t="s">
        <v>6</v>
      </c>
      <c r="AB408" s="5" t="s">
        <v>6</v>
      </c>
      <c r="AC408" s="5" t="s">
        <v>5</v>
      </c>
      <c r="AD408" s="5" t="s">
        <v>6</v>
      </c>
      <c r="AE408" s="5" t="s">
        <v>5</v>
      </c>
      <c r="AF408" s="9" t="s">
        <v>6</v>
      </c>
      <c r="AM408" s="2" t="s">
        <v>7</v>
      </c>
      <c r="AN408" s="2" t="s">
        <v>0</v>
      </c>
      <c r="AO408" s="36" t="s">
        <v>9</v>
      </c>
      <c r="AP408" s="36" t="s">
        <v>1</v>
      </c>
      <c r="AQ408" s="33" t="s">
        <v>2</v>
      </c>
      <c r="AR408" s="2" t="s">
        <v>3</v>
      </c>
      <c r="AT408" s="2" t="s">
        <v>7</v>
      </c>
      <c r="AU408" s="2" t="s">
        <v>0</v>
      </c>
      <c r="AV408" s="36" t="s">
        <v>9</v>
      </c>
      <c r="AW408" s="36" t="s">
        <v>1</v>
      </c>
      <c r="AX408" s="33" t="s">
        <v>2</v>
      </c>
      <c r="AY408" s="2" t="s">
        <v>3</v>
      </c>
      <c r="BA408" s="2" t="s">
        <v>7</v>
      </c>
      <c r="BB408" s="2" t="s">
        <v>0</v>
      </c>
      <c r="BC408" s="36" t="s">
        <v>9</v>
      </c>
      <c r="BD408" s="36" t="s">
        <v>1</v>
      </c>
      <c r="BE408" s="33" t="s">
        <v>2</v>
      </c>
      <c r="BF408" s="2" t="s">
        <v>3</v>
      </c>
      <c r="BN408" s="2" t="s">
        <v>7</v>
      </c>
      <c r="BO408" s="2" t="s">
        <v>0</v>
      </c>
      <c r="BP408" s="36" t="s">
        <v>9</v>
      </c>
      <c r="BQ408" s="2" t="s">
        <v>1</v>
      </c>
      <c r="BR408" s="33" t="s">
        <v>2</v>
      </c>
      <c r="BS408" s="2" t="s">
        <v>3</v>
      </c>
      <c r="BU408" s="2" t="s">
        <v>7</v>
      </c>
      <c r="BV408" s="2" t="s">
        <v>0</v>
      </c>
      <c r="BW408" s="36" t="s">
        <v>9</v>
      </c>
      <c r="BX408" s="2" t="s">
        <v>1</v>
      </c>
      <c r="BY408" s="33" t="s">
        <v>2</v>
      </c>
      <c r="BZ408" s="2" t="s">
        <v>3</v>
      </c>
      <c r="CB408" s="2" t="s">
        <v>7</v>
      </c>
      <c r="CC408" s="2" t="s">
        <v>0</v>
      </c>
      <c r="CD408" s="36" t="s">
        <v>9</v>
      </c>
      <c r="CE408" s="2" t="s">
        <v>1</v>
      </c>
      <c r="CF408" s="33" t="s">
        <v>2</v>
      </c>
      <c r="CG408" s="2" t="s">
        <v>3</v>
      </c>
      <c r="CR408" s="2" t="s">
        <v>7</v>
      </c>
      <c r="CS408" s="2" t="s">
        <v>0</v>
      </c>
      <c r="CT408" s="36" t="s">
        <v>9</v>
      </c>
      <c r="CU408" s="36" t="s">
        <v>1</v>
      </c>
      <c r="CV408" s="33" t="s">
        <v>2</v>
      </c>
      <c r="CW408" s="2" t="s">
        <v>3</v>
      </c>
      <c r="CY408" s="2" t="s">
        <v>7</v>
      </c>
      <c r="CZ408" s="2" t="s">
        <v>0</v>
      </c>
      <c r="DA408" s="36" t="s">
        <v>9</v>
      </c>
      <c r="DB408" s="36" t="s">
        <v>1</v>
      </c>
      <c r="DC408" s="33" t="s">
        <v>2</v>
      </c>
      <c r="DD408" s="2" t="s">
        <v>3</v>
      </c>
      <c r="DF408" s="2" t="s">
        <v>7</v>
      </c>
      <c r="DG408" s="2" t="s">
        <v>0</v>
      </c>
      <c r="DH408" s="36" t="s">
        <v>9</v>
      </c>
      <c r="DI408" s="36" t="s">
        <v>1</v>
      </c>
      <c r="DJ408" s="33" t="s">
        <v>2</v>
      </c>
      <c r="DK408" s="2" t="s">
        <v>3</v>
      </c>
      <c r="DQ408" s="34"/>
      <c r="DR408" s="34"/>
      <c r="DW408" s="2" t="s">
        <v>7</v>
      </c>
      <c r="DX408" s="2" t="s">
        <v>0</v>
      </c>
      <c r="DY408" s="2" t="s">
        <v>9</v>
      </c>
      <c r="DZ408" s="2" t="s">
        <v>1</v>
      </c>
      <c r="EA408" s="33" t="s">
        <v>2</v>
      </c>
      <c r="EB408" s="2" t="s">
        <v>3</v>
      </c>
      <c r="ED408" s="2" t="s">
        <v>7</v>
      </c>
      <c r="EE408" s="2" t="s">
        <v>0</v>
      </c>
      <c r="EF408" s="36" t="s">
        <v>9</v>
      </c>
      <c r="EG408" s="36" t="s">
        <v>1</v>
      </c>
      <c r="EH408" s="33" t="s">
        <v>2</v>
      </c>
      <c r="EI408" s="2" t="s">
        <v>3</v>
      </c>
      <c r="EK408" s="2" t="s">
        <v>7</v>
      </c>
      <c r="EL408" s="2" t="s">
        <v>0</v>
      </c>
      <c r="EM408" s="36" t="s">
        <v>9</v>
      </c>
      <c r="EN408" s="36" t="s">
        <v>1</v>
      </c>
      <c r="EO408" s="33" t="s">
        <v>2</v>
      </c>
      <c r="EP408" s="2" t="s">
        <v>3</v>
      </c>
      <c r="EV408" s="34"/>
      <c r="EW408" s="34"/>
      <c r="FB408" s="2" t="s">
        <v>7</v>
      </c>
      <c r="FC408" s="2" t="s">
        <v>0</v>
      </c>
      <c r="FD408" s="36" t="s">
        <v>9</v>
      </c>
      <c r="FE408" s="2" t="s">
        <v>1</v>
      </c>
      <c r="FF408" s="33" t="s">
        <v>2</v>
      </c>
      <c r="FG408" s="2" t="s">
        <v>3</v>
      </c>
      <c r="FI408" s="2" t="s">
        <v>7</v>
      </c>
      <c r="FJ408" s="2" t="s">
        <v>0</v>
      </c>
      <c r="FK408" s="36" t="s">
        <v>9</v>
      </c>
      <c r="FL408" s="36" t="s">
        <v>1</v>
      </c>
      <c r="FM408" s="33" t="s">
        <v>2</v>
      </c>
      <c r="FN408" s="2" t="s">
        <v>3</v>
      </c>
      <c r="FP408" s="2" t="s">
        <v>7</v>
      </c>
      <c r="FQ408" s="2" t="s">
        <v>0</v>
      </c>
      <c r="FR408" s="36" t="s">
        <v>9</v>
      </c>
      <c r="FS408" s="36" t="s">
        <v>1</v>
      </c>
      <c r="FT408" s="33" t="s">
        <v>2</v>
      </c>
      <c r="FU408" s="2" t="s">
        <v>3</v>
      </c>
      <c r="GD408" s="34"/>
      <c r="GE408" s="34"/>
      <c r="GJ408" s="2" t="s">
        <v>7</v>
      </c>
      <c r="GK408" s="2" t="s">
        <v>0</v>
      </c>
      <c r="GL408" s="36" t="s">
        <v>9</v>
      </c>
      <c r="GM408" s="2" t="s">
        <v>1</v>
      </c>
      <c r="GN408" s="33" t="s">
        <v>2</v>
      </c>
      <c r="GO408" s="2" t="s">
        <v>3</v>
      </c>
      <c r="GQ408" s="2" t="s">
        <v>7</v>
      </c>
      <c r="GR408" s="2" t="s">
        <v>0</v>
      </c>
      <c r="GS408" s="36" t="s">
        <v>9</v>
      </c>
      <c r="GT408" s="36" t="s">
        <v>1</v>
      </c>
      <c r="GU408" s="33" t="s">
        <v>2</v>
      </c>
      <c r="GV408" s="2" t="s">
        <v>3</v>
      </c>
      <c r="GX408" s="2" t="s">
        <v>7</v>
      </c>
      <c r="GY408" s="2" t="s">
        <v>0</v>
      </c>
      <c r="GZ408" s="36" t="s">
        <v>9</v>
      </c>
      <c r="HA408" s="36" t="s">
        <v>1</v>
      </c>
      <c r="HB408" s="33" t="s">
        <v>2</v>
      </c>
      <c r="HC408" s="2" t="s">
        <v>3</v>
      </c>
      <c r="HI408" s="34"/>
      <c r="HJ408" s="34"/>
      <c r="HO408" s="2" t="s">
        <v>7</v>
      </c>
      <c r="HP408" s="2" t="s">
        <v>0</v>
      </c>
      <c r="HQ408" s="2" t="s">
        <v>9</v>
      </c>
      <c r="HR408" s="2" t="s">
        <v>1</v>
      </c>
      <c r="HS408" s="33" t="s">
        <v>2</v>
      </c>
      <c r="HT408" s="2" t="s">
        <v>3</v>
      </c>
      <c r="HV408" s="2" t="s">
        <v>7</v>
      </c>
      <c r="HW408" s="2" t="s">
        <v>0</v>
      </c>
      <c r="HX408" s="36" t="s">
        <v>9</v>
      </c>
      <c r="HY408" s="36" t="s">
        <v>1</v>
      </c>
      <c r="HZ408" s="33" t="s">
        <v>2</v>
      </c>
      <c r="IA408" s="2" t="s">
        <v>3</v>
      </c>
      <c r="IC408" s="2" t="s">
        <v>7</v>
      </c>
      <c r="ID408" s="2" t="s">
        <v>0</v>
      </c>
      <c r="IE408" s="36" t="s">
        <v>9</v>
      </c>
      <c r="IF408" s="36" t="s">
        <v>1</v>
      </c>
      <c r="IG408" s="33" t="s">
        <v>2</v>
      </c>
      <c r="IH408" s="2" t="s">
        <v>3</v>
      </c>
      <c r="IN408" s="34"/>
      <c r="IO408" s="34"/>
      <c r="IT408" s="2" t="s">
        <v>7</v>
      </c>
      <c r="IU408" s="2" t="s">
        <v>0</v>
      </c>
      <c r="IV408" s="36" t="s">
        <v>9</v>
      </c>
      <c r="IW408" s="2" t="s">
        <v>1</v>
      </c>
      <c r="IX408" s="33" t="s">
        <v>2</v>
      </c>
      <c r="IY408" s="2" t="s">
        <v>3</v>
      </c>
      <c r="JA408" s="2" t="s">
        <v>7</v>
      </c>
      <c r="JB408" s="2" t="s">
        <v>0</v>
      </c>
      <c r="JC408" s="36" t="s">
        <v>9</v>
      </c>
      <c r="JD408" s="36" t="s">
        <v>1</v>
      </c>
      <c r="JE408" s="33" t="s">
        <v>2</v>
      </c>
      <c r="JF408" s="2" t="s">
        <v>3</v>
      </c>
      <c r="JH408" s="2" t="s">
        <v>7</v>
      </c>
      <c r="JI408" s="2" t="s">
        <v>0</v>
      </c>
      <c r="JJ408" s="36" t="s">
        <v>9</v>
      </c>
      <c r="JK408" s="36" t="s">
        <v>1</v>
      </c>
      <c r="JL408" s="33" t="s">
        <v>2</v>
      </c>
      <c r="JM408" s="2" t="s">
        <v>3</v>
      </c>
      <c r="JS408" s="34"/>
      <c r="JT408" s="34"/>
      <c r="JY408" s="2" t="s">
        <v>7</v>
      </c>
      <c r="JZ408" s="2" t="s">
        <v>0</v>
      </c>
      <c r="KA408" s="36" t="s">
        <v>9</v>
      </c>
      <c r="KB408" s="2" t="s">
        <v>1</v>
      </c>
      <c r="KC408" s="33" t="s">
        <v>2</v>
      </c>
      <c r="KD408" s="2" t="s">
        <v>3</v>
      </c>
      <c r="KF408" s="2" t="s">
        <v>7</v>
      </c>
      <c r="KG408" s="2" t="s">
        <v>0</v>
      </c>
      <c r="KH408" s="36" t="s">
        <v>9</v>
      </c>
      <c r="KI408" s="36" t="s">
        <v>1</v>
      </c>
      <c r="KJ408" s="33" t="s">
        <v>2</v>
      </c>
      <c r="KK408" s="2" t="s">
        <v>3</v>
      </c>
      <c r="KM408" s="2" t="s">
        <v>7</v>
      </c>
      <c r="KN408" s="2" t="s">
        <v>0</v>
      </c>
      <c r="KO408" s="36" t="s">
        <v>9</v>
      </c>
      <c r="KP408" s="36" t="s">
        <v>1</v>
      </c>
      <c r="KQ408" s="33" t="s">
        <v>2</v>
      </c>
      <c r="KR408" s="2" t="s">
        <v>3</v>
      </c>
      <c r="KX408" s="34"/>
      <c r="KY408" s="34"/>
      <c r="LD408" s="2" t="s">
        <v>7</v>
      </c>
      <c r="LE408" s="2" t="s">
        <v>0</v>
      </c>
      <c r="LF408" s="2" t="s">
        <v>9</v>
      </c>
      <c r="LG408" s="2" t="s">
        <v>1</v>
      </c>
      <c r="LH408" s="33" t="s">
        <v>2</v>
      </c>
      <c r="LI408" s="2" t="s">
        <v>3</v>
      </c>
      <c r="LK408" s="2" t="s">
        <v>7</v>
      </c>
      <c r="LL408" s="2" t="s">
        <v>0</v>
      </c>
      <c r="LM408" s="36" t="s">
        <v>9</v>
      </c>
      <c r="LN408" s="36" t="s">
        <v>1</v>
      </c>
      <c r="LO408" s="33" t="s">
        <v>2</v>
      </c>
      <c r="LP408" s="2" t="s">
        <v>3</v>
      </c>
      <c r="LR408" s="2" t="s">
        <v>7</v>
      </c>
      <c r="LS408" s="2" t="s">
        <v>0</v>
      </c>
      <c r="LT408" s="36" t="s">
        <v>9</v>
      </c>
      <c r="LU408" s="36" t="s">
        <v>1</v>
      </c>
      <c r="LV408" s="33" t="s">
        <v>2</v>
      </c>
      <c r="LW408" s="2" t="s">
        <v>3</v>
      </c>
    </row>
    <row r="409" spans="13:335" x14ac:dyDescent="0.25">
      <c r="M409" s="4" t="s">
        <v>6</v>
      </c>
      <c r="N409" s="5" t="s">
        <v>6</v>
      </c>
      <c r="O409" s="5" t="s">
        <v>5</v>
      </c>
      <c r="P409" s="5" t="s">
        <v>4</v>
      </c>
      <c r="Q409" s="5" t="s">
        <v>6</v>
      </c>
      <c r="R409" s="9" t="s">
        <v>5</v>
      </c>
      <c r="T409" s="4" t="s">
        <v>6</v>
      </c>
      <c r="U409" s="5" t="s">
        <v>6</v>
      </c>
      <c r="V409" s="5" t="s">
        <v>5</v>
      </c>
      <c r="W409" s="5" t="s">
        <v>5</v>
      </c>
      <c r="X409" s="5" t="s">
        <v>6</v>
      </c>
      <c r="Y409" s="9" t="s">
        <v>6</v>
      </c>
      <c r="AA409" s="4" t="s">
        <v>6</v>
      </c>
      <c r="AB409" s="5" t="s">
        <v>6</v>
      </c>
      <c r="AC409" s="5" t="s">
        <v>5</v>
      </c>
      <c r="AD409" s="5" t="s">
        <v>6</v>
      </c>
      <c r="AE409" s="5" t="s">
        <v>6</v>
      </c>
      <c r="AF409" s="9" t="s">
        <v>6</v>
      </c>
      <c r="AM409" s="4" t="s">
        <v>4</v>
      </c>
      <c r="AN409" s="5" t="s">
        <v>4</v>
      </c>
      <c r="AO409" s="5" t="s">
        <v>4</v>
      </c>
      <c r="AP409" s="5" t="s">
        <v>4</v>
      </c>
      <c r="AQ409" s="5" t="s">
        <v>4</v>
      </c>
      <c r="AR409" s="9" t="s">
        <v>4</v>
      </c>
      <c r="AT409" s="4" t="s">
        <v>5</v>
      </c>
      <c r="AU409" s="5" t="s">
        <v>4</v>
      </c>
      <c r="AV409" s="5" t="s">
        <v>4</v>
      </c>
      <c r="AW409" s="5" t="s">
        <v>4</v>
      </c>
      <c r="AX409" s="5" t="s">
        <v>4</v>
      </c>
      <c r="AY409" s="9" t="s">
        <v>4</v>
      </c>
      <c r="BA409" s="4" t="s">
        <v>6</v>
      </c>
      <c r="BB409" s="5" t="s">
        <v>4</v>
      </c>
      <c r="BC409" s="5" t="s">
        <v>4</v>
      </c>
      <c r="BD409" s="5" t="s">
        <v>4</v>
      </c>
      <c r="BE409" s="5" t="s">
        <v>4</v>
      </c>
      <c r="BF409" s="9" t="s">
        <v>4</v>
      </c>
      <c r="BN409" s="4" t="s">
        <v>4</v>
      </c>
      <c r="BO409" s="5" t="s">
        <v>4</v>
      </c>
      <c r="BP409" s="5" t="s">
        <v>4</v>
      </c>
      <c r="BQ409" s="5" t="s">
        <v>5</v>
      </c>
      <c r="BR409" s="5" t="s">
        <v>4</v>
      </c>
      <c r="BS409" s="9" t="s">
        <v>4</v>
      </c>
      <c r="BU409" s="4" t="s">
        <v>5</v>
      </c>
      <c r="BV409" s="5" t="s">
        <v>4</v>
      </c>
      <c r="BW409" s="5" t="s">
        <v>4</v>
      </c>
      <c r="BX409" s="5" t="s">
        <v>5</v>
      </c>
      <c r="BY409" s="5" t="s">
        <v>4</v>
      </c>
      <c r="BZ409" s="9" t="s">
        <v>4</v>
      </c>
      <c r="CB409" s="4" t="s">
        <v>6</v>
      </c>
      <c r="CC409" s="5" t="s">
        <v>4</v>
      </c>
      <c r="CD409" s="5" t="s">
        <v>4</v>
      </c>
      <c r="CE409" s="5" t="s">
        <v>5</v>
      </c>
      <c r="CF409" s="5" t="s">
        <v>4</v>
      </c>
      <c r="CG409" s="9" t="s">
        <v>4</v>
      </c>
      <c r="CR409" s="4" t="s">
        <v>4</v>
      </c>
      <c r="CS409" s="5" t="s">
        <v>4</v>
      </c>
      <c r="CT409" s="5" t="s">
        <v>4</v>
      </c>
      <c r="CU409" s="5" t="s">
        <v>6</v>
      </c>
      <c r="CV409" s="5" t="s">
        <v>4</v>
      </c>
      <c r="CW409" s="9" t="s">
        <v>4</v>
      </c>
      <c r="CY409" s="4" t="s">
        <v>5</v>
      </c>
      <c r="CZ409" s="5" t="s">
        <v>4</v>
      </c>
      <c r="DA409" s="5" t="s">
        <v>4</v>
      </c>
      <c r="DB409" s="5" t="s">
        <v>6</v>
      </c>
      <c r="DC409" s="5" t="s">
        <v>4</v>
      </c>
      <c r="DD409" s="9" t="s">
        <v>4</v>
      </c>
      <c r="DF409" s="4" t="s">
        <v>6</v>
      </c>
      <c r="DG409" s="5" t="s">
        <v>4</v>
      </c>
      <c r="DH409" s="5" t="s">
        <v>4</v>
      </c>
      <c r="DI409" s="5" t="s">
        <v>6</v>
      </c>
      <c r="DJ409" s="5" t="s">
        <v>4</v>
      </c>
      <c r="DK409" s="9" t="s">
        <v>5</v>
      </c>
      <c r="DQ409" s="34"/>
      <c r="DR409" s="34"/>
      <c r="DW409" s="4" t="s">
        <v>4</v>
      </c>
      <c r="DX409" s="5" t="s">
        <v>4</v>
      </c>
      <c r="DY409" s="5" t="s">
        <v>5</v>
      </c>
      <c r="DZ409" s="5" t="s">
        <v>4</v>
      </c>
      <c r="EA409" s="5" t="s">
        <v>4</v>
      </c>
      <c r="EB409" s="9" t="s">
        <v>4</v>
      </c>
      <c r="ED409" s="4" t="s">
        <v>5</v>
      </c>
      <c r="EE409" s="5" t="s">
        <v>4</v>
      </c>
      <c r="EF409" s="5" t="s">
        <v>5</v>
      </c>
      <c r="EG409" s="5" t="s">
        <v>4</v>
      </c>
      <c r="EH409" s="5" t="s">
        <v>4</v>
      </c>
      <c r="EI409" s="9" t="s">
        <v>4</v>
      </c>
      <c r="EK409" s="4" t="s">
        <v>6</v>
      </c>
      <c r="EL409" s="5" t="s">
        <v>4</v>
      </c>
      <c r="EM409" s="5" t="s">
        <v>5</v>
      </c>
      <c r="EN409" s="5" t="s">
        <v>4</v>
      </c>
      <c r="EO409" s="5" t="s">
        <v>4</v>
      </c>
      <c r="EP409" s="9" t="s">
        <v>4</v>
      </c>
      <c r="EV409" s="34"/>
      <c r="EW409" s="34"/>
      <c r="FB409" s="4" t="s">
        <v>4</v>
      </c>
      <c r="FC409" s="5" t="s">
        <v>4</v>
      </c>
      <c r="FD409" s="5" t="s">
        <v>5</v>
      </c>
      <c r="FE409" s="5" t="s">
        <v>5</v>
      </c>
      <c r="FF409" s="5" t="s">
        <v>4</v>
      </c>
      <c r="FG409" s="9" t="s">
        <v>5</v>
      </c>
      <c r="FI409" s="4" t="s">
        <v>5</v>
      </c>
      <c r="FJ409" s="5" t="s">
        <v>4</v>
      </c>
      <c r="FK409" s="5" t="s">
        <v>5</v>
      </c>
      <c r="FL409" s="5" t="s">
        <v>5</v>
      </c>
      <c r="FM409" s="5" t="s">
        <v>4</v>
      </c>
      <c r="FN409" s="9" t="s">
        <v>5</v>
      </c>
      <c r="FP409" s="4" t="s">
        <v>6</v>
      </c>
      <c r="FQ409" s="5" t="s">
        <v>4</v>
      </c>
      <c r="FR409" s="5" t="s">
        <v>5</v>
      </c>
      <c r="FS409" s="5" t="s">
        <v>5</v>
      </c>
      <c r="FT409" s="5" t="s">
        <v>4</v>
      </c>
      <c r="FU409" s="9" t="s">
        <v>5</v>
      </c>
      <c r="GD409" s="34"/>
      <c r="GE409" s="34"/>
      <c r="GJ409" s="4" t="s">
        <v>4</v>
      </c>
      <c r="GK409" s="5" t="s">
        <v>4</v>
      </c>
      <c r="GL409" s="5" t="s">
        <v>5</v>
      </c>
      <c r="GM409" s="5" t="s">
        <v>6</v>
      </c>
      <c r="GN409" s="5" t="s">
        <v>4</v>
      </c>
      <c r="GO409" s="9" t="s">
        <v>5</v>
      </c>
      <c r="GQ409" s="4" t="s">
        <v>5</v>
      </c>
      <c r="GR409" s="5" t="s">
        <v>4</v>
      </c>
      <c r="GS409" s="5" t="s">
        <v>5</v>
      </c>
      <c r="GT409" s="5" t="s">
        <v>6</v>
      </c>
      <c r="GU409" s="5" t="s">
        <v>4</v>
      </c>
      <c r="GV409" s="9" t="s">
        <v>5</v>
      </c>
      <c r="GX409" s="4" t="s">
        <v>6</v>
      </c>
      <c r="GY409" s="5" t="s">
        <v>4</v>
      </c>
      <c r="GZ409" s="5" t="s">
        <v>5</v>
      </c>
      <c r="HA409" s="5" t="s">
        <v>6</v>
      </c>
      <c r="HB409" s="5" t="s">
        <v>4</v>
      </c>
      <c r="HC409" s="9" t="s">
        <v>5</v>
      </c>
      <c r="HI409" s="34"/>
      <c r="HJ409" s="34"/>
      <c r="HO409" s="4" t="s">
        <v>4</v>
      </c>
      <c r="HP409" s="5" t="s">
        <v>4</v>
      </c>
      <c r="HQ409" s="5" t="s">
        <v>6</v>
      </c>
      <c r="HR409" s="5" t="s">
        <v>4</v>
      </c>
      <c r="HS409" s="5" t="s">
        <v>4</v>
      </c>
      <c r="HT409" s="9" t="s">
        <v>4</v>
      </c>
      <c r="HV409" s="4" t="s">
        <v>5</v>
      </c>
      <c r="HW409" s="5" t="s">
        <v>4</v>
      </c>
      <c r="HX409" s="5" t="s">
        <v>6</v>
      </c>
      <c r="HY409" s="5" t="s">
        <v>4</v>
      </c>
      <c r="HZ409" s="5" t="s">
        <v>4</v>
      </c>
      <c r="IA409" s="9" t="s">
        <v>4</v>
      </c>
      <c r="IC409" s="4" t="s">
        <v>6</v>
      </c>
      <c r="ID409" s="5" t="s">
        <v>4</v>
      </c>
      <c r="IE409" s="5" t="s">
        <v>6</v>
      </c>
      <c r="IF409" s="5" t="s">
        <v>4</v>
      </c>
      <c r="IG409" s="5" t="s">
        <v>4</v>
      </c>
      <c r="IH409" s="9" t="s">
        <v>5</v>
      </c>
      <c r="IN409" s="34"/>
      <c r="IO409" s="34"/>
      <c r="IT409" s="4" t="s">
        <v>4</v>
      </c>
      <c r="IU409" s="5" t="s">
        <v>4</v>
      </c>
      <c r="IV409" s="5" t="s">
        <v>6</v>
      </c>
      <c r="IW409" s="5" t="s">
        <v>5</v>
      </c>
      <c r="IX409" s="5" t="s">
        <v>4</v>
      </c>
      <c r="IY409" s="9" t="s">
        <v>5</v>
      </c>
      <c r="JA409" s="4" t="s">
        <v>5</v>
      </c>
      <c r="JB409" s="5" t="s">
        <v>4</v>
      </c>
      <c r="JC409" s="5" t="s">
        <v>6</v>
      </c>
      <c r="JD409" s="5" t="s">
        <v>5</v>
      </c>
      <c r="JE409" s="5" t="s">
        <v>4</v>
      </c>
      <c r="JF409" s="9" t="s">
        <v>5</v>
      </c>
      <c r="JH409" s="4" t="s">
        <v>6</v>
      </c>
      <c r="JI409" s="5" t="s">
        <v>4</v>
      </c>
      <c r="JJ409" s="5" t="s">
        <v>6</v>
      </c>
      <c r="JK409" s="5" t="s">
        <v>5</v>
      </c>
      <c r="JL409" s="5" t="s">
        <v>4</v>
      </c>
      <c r="JM409" s="9" t="s">
        <v>6</v>
      </c>
      <c r="JS409" s="34"/>
      <c r="JT409" s="34"/>
      <c r="JY409" s="4" t="s">
        <v>4</v>
      </c>
      <c r="JZ409" s="5" t="s">
        <v>4</v>
      </c>
      <c r="KA409" s="5" t="s">
        <v>6</v>
      </c>
      <c r="KB409" s="5" t="s">
        <v>6</v>
      </c>
      <c r="KC409" s="5" t="s">
        <v>4</v>
      </c>
      <c r="KD409" s="9" t="s">
        <v>5</v>
      </c>
      <c r="KF409" s="4" t="s">
        <v>5</v>
      </c>
      <c r="KG409" s="5" t="s">
        <v>4</v>
      </c>
      <c r="KH409" s="5" t="s">
        <v>6</v>
      </c>
      <c r="KI409" s="5" t="s">
        <v>6</v>
      </c>
      <c r="KJ409" s="5" t="s">
        <v>4</v>
      </c>
      <c r="KK409" s="9" t="s">
        <v>6</v>
      </c>
      <c r="KM409" s="4" t="s">
        <v>6</v>
      </c>
      <c r="KN409" s="5" t="s">
        <v>4</v>
      </c>
      <c r="KO409" s="5" t="s">
        <v>6</v>
      </c>
      <c r="KP409" s="5" t="s">
        <v>6</v>
      </c>
      <c r="KQ409" s="5" t="s">
        <v>4</v>
      </c>
      <c r="KR409" s="9" t="s">
        <v>6</v>
      </c>
      <c r="KX409" s="34"/>
      <c r="KY409" s="34"/>
      <c r="LD409" s="4" t="s">
        <v>4</v>
      </c>
      <c r="LE409" s="5" t="s">
        <v>4</v>
      </c>
      <c r="LF409" s="5" t="s">
        <v>5</v>
      </c>
      <c r="LG409" s="5" t="s">
        <v>4</v>
      </c>
      <c r="LH409" s="5" t="s">
        <v>4</v>
      </c>
      <c r="LI409" s="9" t="s">
        <v>4</v>
      </c>
      <c r="LK409" s="4" t="s">
        <v>5</v>
      </c>
      <c r="LL409" s="5" t="s">
        <v>4</v>
      </c>
      <c r="LM409" s="5" t="s">
        <v>5</v>
      </c>
      <c r="LN409" s="5" t="s">
        <v>4</v>
      </c>
      <c r="LO409" s="5" t="s">
        <v>4</v>
      </c>
      <c r="LP409" s="9" t="s">
        <v>4</v>
      </c>
      <c r="LR409" s="4" t="s">
        <v>6</v>
      </c>
      <c r="LS409" s="5" t="s">
        <v>4</v>
      </c>
      <c r="LT409" s="5" t="s">
        <v>5</v>
      </c>
      <c r="LU409" s="5" t="s">
        <v>4</v>
      </c>
      <c r="LV409" s="5" t="s">
        <v>4</v>
      </c>
      <c r="LW409" s="9" t="s">
        <v>4</v>
      </c>
    </row>
    <row r="410" spans="13:335" x14ac:dyDescent="0.25">
      <c r="M410" s="4" t="s">
        <v>6</v>
      </c>
      <c r="N410" s="5" t="s">
        <v>6</v>
      </c>
      <c r="O410" s="5" t="s">
        <v>6</v>
      </c>
      <c r="P410" s="5" t="s">
        <v>4</v>
      </c>
      <c r="Q410" s="5" t="s">
        <v>4</v>
      </c>
      <c r="R410" s="9" t="s">
        <v>5</v>
      </c>
      <c r="T410" s="4" t="s">
        <v>6</v>
      </c>
      <c r="U410" s="5" t="s">
        <v>6</v>
      </c>
      <c r="V410" s="5" t="s">
        <v>6</v>
      </c>
      <c r="W410" s="5" t="s">
        <v>5</v>
      </c>
      <c r="X410" s="5" t="s">
        <v>4</v>
      </c>
      <c r="Y410" s="9" t="s">
        <v>6</v>
      </c>
      <c r="AA410" s="4" t="s">
        <v>6</v>
      </c>
      <c r="AB410" s="5" t="s">
        <v>6</v>
      </c>
      <c r="AC410" s="5" t="s">
        <v>6</v>
      </c>
      <c r="AD410" s="5" t="s">
        <v>6</v>
      </c>
      <c r="AE410" s="5" t="s">
        <v>4</v>
      </c>
      <c r="AF410" s="9" t="s">
        <v>6</v>
      </c>
      <c r="AM410" s="4" t="s">
        <v>4</v>
      </c>
      <c r="AN410" s="5" t="s">
        <v>4</v>
      </c>
      <c r="AO410" s="5" t="s">
        <v>4</v>
      </c>
      <c r="AP410" s="5" t="s">
        <v>4</v>
      </c>
      <c r="AQ410" s="5" t="s">
        <v>5</v>
      </c>
      <c r="AR410" s="9" t="s">
        <v>4</v>
      </c>
      <c r="AT410" s="4" t="s">
        <v>5</v>
      </c>
      <c r="AU410" s="5" t="s">
        <v>4</v>
      </c>
      <c r="AV410" s="5" t="s">
        <v>4</v>
      </c>
      <c r="AW410" s="5" t="s">
        <v>4</v>
      </c>
      <c r="AX410" s="5" t="s">
        <v>5</v>
      </c>
      <c r="AY410" s="9" t="s">
        <v>4</v>
      </c>
      <c r="BA410" s="4" t="s">
        <v>6</v>
      </c>
      <c r="BB410" s="5" t="s">
        <v>4</v>
      </c>
      <c r="BC410" s="5" t="s">
        <v>4</v>
      </c>
      <c r="BD410" s="5" t="s">
        <v>4</v>
      </c>
      <c r="BE410" s="5" t="s">
        <v>5</v>
      </c>
      <c r="BF410" s="9" t="s">
        <v>4</v>
      </c>
      <c r="BN410" s="4" t="s">
        <v>4</v>
      </c>
      <c r="BO410" s="5" t="s">
        <v>4</v>
      </c>
      <c r="BP410" s="5" t="s">
        <v>4</v>
      </c>
      <c r="BQ410" s="5" t="s">
        <v>5</v>
      </c>
      <c r="BR410" s="5" t="s">
        <v>5</v>
      </c>
      <c r="BS410" s="9" t="s">
        <v>4</v>
      </c>
      <c r="BU410" s="4" t="s">
        <v>5</v>
      </c>
      <c r="BV410" s="5" t="s">
        <v>4</v>
      </c>
      <c r="BW410" s="5" t="s">
        <v>4</v>
      </c>
      <c r="BX410" s="5" t="s">
        <v>5</v>
      </c>
      <c r="BY410" s="5" t="s">
        <v>5</v>
      </c>
      <c r="BZ410" s="9" t="s">
        <v>4</v>
      </c>
      <c r="CB410" s="4" t="s">
        <v>6</v>
      </c>
      <c r="CC410" s="5" t="s">
        <v>4</v>
      </c>
      <c r="CD410" s="5" t="s">
        <v>4</v>
      </c>
      <c r="CE410" s="5" t="s">
        <v>5</v>
      </c>
      <c r="CF410" s="5" t="s">
        <v>5</v>
      </c>
      <c r="CG410" s="9" t="s">
        <v>4</v>
      </c>
      <c r="CR410" s="4" t="s">
        <v>4</v>
      </c>
      <c r="CS410" s="5" t="s">
        <v>4</v>
      </c>
      <c r="CT410" s="5" t="s">
        <v>4</v>
      </c>
      <c r="CU410" s="5" t="s">
        <v>6</v>
      </c>
      <c r="CV410" s="5" t="s">
        <v>5</v>
      </c>
      <c r="CW410" s="9" t="s">
        <v>4</v>
      </c>
      <c r="CY410" s="4" t="s">
        <v>5</v>
      </c>
      <c r="CZ410" s="5" t="s">
        <v>4</v>
      </c>
      <c r="DA410" s="5" t="s">
        <v>4</v>
      </c>
      <c r="DB410" s="5" t="s">
        <v>6</v>
      </c>
      <c r="DC410" s="5" t="s">
        <v>5</v>
      </c>
      <c r="DD410" s="9" t="s">
        <v>4</v>
      </c>
      <c r="DF410" s="4" t="s">
        <v>6</v>
      </c>
      <c r="DG410" s="5" t="s">
        <v>4</v>
      </c>
      <c r="DH410" s="5" t="s">
        <v>4</v>
      </c>
      <c r="DI410" s="5" t="s">
        <v>6</v>
      </c>
      <c r="DJ410" s="5" t="s">
        <v>5</v>
      </c>
      <c r="DK410" s="9" t="s">
        <v>5</v>
      </c>
      <c r="DQ410" s="34"/>
      <c r="DR410" s="34"/>
      <c r="DW410" s="4" t="s">
        <v>4</v>
      </c>
      <c r="DX410" s="5" t="s">
        <v>4</v>
      </c>
      <c r="DY410" s="5" t="s">
        <v>5</v>
      </c>
      <c r="DZ410" s="5" t="s">
        <v>4</v>
      </c>
      <c r="EA410" s="5" t="s">
        <v>5</v>
      </c>
      <c r="EB410" s="9" t="s">
        <v>4</v>
      </c>
      <c r="ED410" s="4" t="s">
        <v>5</v>
      </c>
      <c r="EE410" s="5" t="s">
        <v>4</v>
      </c>
      <c r="EF410" s="5" t="s">
        <v>5</v>
      </c>
      <c r="EG410" s="5" t="s">
        <v>4</v>
      </c>
      <c r="EH410" s="5" t="s">
        <v>5</v>
      </c>
      <c r="EI410" s="9" t="s">
        <v>5</v>
      </c>
      <c r="EK410" s="4" t="s">
        <v>6</v>
      </c>
      <c r="EL410" s="5" t="s">
        <v>4</v>
      </c>
      <c r="EM410" s="5" t="s">
        <v>5</v>
      </c>
      <c r="EN410" s="5" t="s">
        <v>4</v>
      </c>
      <c r="EO410" s="5" t="s">
        <v>5</v>
      </c>
      <c r="EP410" s="9" t="s">
        <v>5</v>
      </c>
      <c r="EV410" s="34"/>
      <c r="EW410" s="34"/>
      <c r="FB410" s="4" t="s">
        <v>4</v>
      </c>
      <c r="FC410" s="5" t="s">
        <v>4</v>
      </c>
      <c r="FD410" s="5" t="s">
        <v>5</v>
      </c>
      <c r="FE410" s="5" t="s">
        <v>5</v>
      </c>
      <c r="FF410" s="5" t="s">
        <v>5</v>
      </c>
      <c r="FG410" s="9" t="s">
        <v>5</v>
      </c>
      <c r="FI410" s="4" t="s">
        <v>5</v>
      </c>
      <c r="FJ410" s="5" t="s">
        <v>4</v>
      </c>
      <c r="FK410" s="5" t="s">
        <v>5</v>
      </c>
      <c r="FL410" s="5" t="s">
        <v>5</v>
      </c>
      <c r="FM410" s="5" t="s">
        <v>5</v>
      </c>
      <c r="FN410" s="9" t="s">
        <v>5</v>
      </c>
      <c r="FP410" s="4" t="s">
        <v>6</v>
      </c>
      <c r="FQ410" s="5" t="s">
        <v>4</v>
      </c>
      <c r="FR410" s="5" t="s">
        <v>5</v>
      </c>
      <c r="FS410" s="5" t="s">
        <v>5</v>
      </c>
      <c r="FT410" s="5" t="s">
        <v>5</v>
      </c>
      <c r="FU410" s="9" t="s">
        <v>5</v>
      </c>
      <c r="GD410" s="34"/>
      <c r="GE410" s="34"/>
      <c r="GJ410" s="4" t="s">
        <v>4</v>
      </c>
      <c r="GK410" s="5" t="s">
        <v>4</v>
      </c>
      <c r="GL410" s="5" t="s">
        <v>5</v>
      </c>
      <c r="GM410" s="5" t="s">
        <v>6</v>
      </c>
      <c r="GN410" s="5" t="s">
        <v>5</v>
      </c>
      <c r="GO410" s="9" t="s">
        <v>5</v>
      </c>
      <c r="GQ410" s="4" t="s">
        <v>5</v>
      </c>
      <c r="GR410" s="5" t="s">
        <v>4</v>
      </c>
      <c r="GS410" s="5" t="s">
        <v>5</v>
      </c>
      <c r="GT410" s="5" t="s">
        <v>6</v>
      </c>
      <c r="GU410" s="5" t="s">
        <v>5</v>
      </c>
      <c r="GV410" s="9" t="s">
        <v>5</v>
      </c>
      <c r="GX410" s="4" t="s">
        <v>6</v>
      </c>
      <c r="GY410" s="5" t="s">
        <v>4</v>
      </c>
      <c r="GZ410" s="5" t="s">
        <v>5</v>
      </c>
      <c r="HA410" s="5" t="s">
        <v>6</v>
      </c>
      <c r="HB410" s="5" t="s">
        <v>5</v>
      </c>
      <c r="HC410" s="9" t="s">
        <v>6</v>
      </c>
      <c r="HI410" s="34"/>
      <c r="HJ410" s="34"/>
      <c r="HO410" s="4" t="s">
        <v>4</v>
      </c>
      <c r="HP410" s="5" t="s">
        <v>4</v>
      </c>
      <c r="HQ410" s="5" t="s">
        <v>6</v>
      </c>
      <c r="HR410" s="5" t="s">
        <v>4</v>
      </c>
      <c r="HS410" s="5" t="s">
        <v>5</v>
      </c>
      <c r="HT410" s="9" t="s">
        <v>4</v>
      </c>
      <c r="HV410" s="4" t="s">
        <v>5</v>
      </c>
      <c r="HW410" s="5" t="s">
        <v>4</v>
      </c>
      <c r="HX410" s="5" t="s">
        <v>6</v>
      </c>
      <c r="HY410" s="5" t="s">
        <v>4</v>
      </c>
      <c r="HZ410" s="5" t="s">
        <v>5</v>
      </c>
      <c r="IA410" s="9" t="s">
        <v>5</v>
      </c>
      <c r="IC410" s="4" t="s">
        <v>6</v>
      </c>
      <c r="ID410" s="5" t="s">
        <v>4</v>
      </c>
      <c r="IE410" s="5" t="s">
        <v>6</v>
      </c>
      <c r="IF410" s="5" t="s">
        <v>4</v>
      </c>
      <c r="IG410" s="5" t="s">
        <v>5</v>
      </c>
      <c r="IH410" s="9" t="s">
        <v>5</v>
      </c>
      <c r="IN410" s="34"/>
      <c r="IO410" s="34"/>
      <c r="IT410" s="4" t="s">
        <v>4</v>
      </c>
      <c r="IU410" s="5" t="s">
        <v>4</v>
      </c>
      <c r="IV410" s="5" t="s">
        <v>6</v>
      </c>
      <c r="IW410" s="5" t="s">
        <v>5</v>
      </c>
      <c r="IX410" s="5" t="s">
        <v>5</v>
      </c>
      <c r="IY410" s="9" t="s">
        <v>5</v>
      </c>
      <c r="JA410" s="4" t="s">
        <v>5</v>
      </c>
      <c r="JB410" s="5" t="s">
        <v>4</v>
      </c>
      <c r="JC410" s="5" t="s">
        <v>6</v>
      </c>
      <c r="JD410" s="5" t="s">
        <v>5</v>
      </c>
      <c r="JE410" s="5" t="s">
        <v>5</v>
      </c>
      <c r="JF410" s="9" t="s">
        <v>5</v>
      </c>
      <c r="JH410" s="4" t="s">
        <v>6</v>
      </c>
      <c r="JI410" s="5" t="s">
        <v>4</v>
      </c>
      <c r="JJ410" s="5" t="s">
        <v>6</v>
      </c>
      <c r="JK410" s="5" t="s">
        <v>5</v>
      </c>
      <c r="JL410" s="5" t="s">
        <v>5</v>
      </c>
      <c r="JM410" s="9" t="s">
        <v>6</v>
      </c>
      <c r="JS410" s="34"/>
      <c r="JT410" s="34"/>
      <c r="JY410" s="4" t="s">
        <v>4</v>
      </c>
      <c r="JZ410" s="5" t="s">
        <v>4</v>
      </c>
      <c r="KA410" s="5" t="s">
        <v>6</v>
      </c>
      <c r="KB410" s="5" t="s">
        <v>6</v>
      </c>
      <c r="KC410" s="5" t="s">
        <v>5</v>
      </c>
      <c r="KD410" s="9" t="s">
        <v>6</v>
      </c>
      <c r="KF410" s="4" t="s">
        <v>5</v>
      </c>
      <c r="KG410" s="5" t="s">
        <v>4</v>
      </c>
      <c r="KH410" s="5" t="s">
        <v>6</v>
      </c>
      <c r="KI410" s="5" t="s">
        <v>6</v>
      </c>
      <c r="KJ410" s="5" t="s">
        <v>5</v>
      </c>
      <c r="KK410" s="9" t="s">
        <v>6</v>
      </c>
      <c r="KM410" s="4" t="s">
        <v>6</v>
      </c>
      <c r="KN410" s="5" t="s">
        <v>4</v>
      </c>
      <c r="KO410" s="5" t="s">
        <v>6</v>
      </c>
      <c r="KP410" s="5" t="s">
        <v>6</v>
      </c>
      <c r="KQ410" s="5" t="s">
        <v>5</v>
      </c>
      <c r="KR410" s="9" t="s">
        <v>6</v>
      </c>
      <c r="KX410" s="34"/>
      <c r="KY410" s="34"/>
      <c r="LD410" s="4" t="s">
        <v>4</v>
      </c>
      <c r="LE410" s="5" t="s">
        <v>4</v>
      </c>
      <c r="LF410" s="5" t="s">
        <v>5</v>
      </c>
      <c r="LG410" s="5" t="s">
        <v>4</v>
      </c>
      <c r="LH410" s="5" t="s">
        <v>5</v>
      </c>
      <c r="LI410" s="9" t="s">
        <v>4</v>
      </c>
      <c r="LK410" s="4" t="s">
        <v>5</v>
      </c>
      <c r="LL410" s="5" t="s">
        <v>4</v>
      </c>
      <c r="LM410" s="5" t="s">
        <v>5</v>
      </c>
      <c r="LN410" s="5" t="s">
        <v>4</v>
      </c>
      <c r="LO410" s="5" t="s">
        <v>5</v>
      </c>
      <c r="LP410" s="9" t="s">
        <v>5</v>
      </c>
      <c r="LR410" s="4" t="s">
        <v>6</v>
      </c>
      <c r="LS410" s="5" t="s">
        <v>4</v>
      </c>
      <c r="LT410" s="5" t="s">
        <v>5</v>
      </c>
      <c r="LU410" s="5" t="s">
        <v>4</v>
      </c>
      <c r="LV410" s="5" t="s">
        <v>5</v>
      </c>
      <c r="LW410" s="9" t="s">
        <v>5</v>
      </c>
    </row>
    <row r="411" spans="13:335" x14ac:dyDescent="0.25">
      <c r="M411" s="4" t="s">
        <v>6</v>
      </c>
      <c r="N411" s="5" t="s">
        <v>6</v>
      </c>
      <c r="O411" s="5" t="s">
        <v>6</v>
      </c>
      <c r="P411" s="5" t="s">
        <v>4</v>
      </c>
      <c r="Q411" s="5" t="s">
        <v>5</v>
      </c>
      <c r="R411" s="9" t="s">
        <v>6</v>
      </c>
      <c r="T411" s="4" t="s">
        <v>6</v>
      </c>
      <c r="U411" s="5" t="s">
        <v>6</v>
      </c>
      <c r="V411" s="5" t="s">
        <v>6</v>
      </c>
      <c r="W411" s="5" t="s">
        <v>5</v>
      </c>
      <c r="X411" s="5" t="s">
        <v>5</v>
      </c>
      <c r="Y411" s="9" t="s">
        <v>6</v>
      </c>
      <c r="AA411" s="4" t="s">
        <v>6</v>
      </c>
      <c r="AB411" s="5" t="s">
        <v>6</v>
      </c>
      <c r="AC411" s="5" t="s">
        <v>6</v>
      </c>
      <c r="AD411" s="5" t="s">
        <v>6</v>
      </c>
      <c r="AE411" s="5" t="s">
        <v>5</v>
      </c>
      <c r="AF411" s="9" t="s">
        <v>6</v>
      </c>
      <c r="AM411" s="4" t="s">
        <v>4</v>
      </c>
      <c r="AN411" s="5" t="s">
        <v>4</v>
      </c>
      <c r="AO411" s="5" t="s">
        <v>4</v>
      </c>
      <c r="AP411" s="5" t="s">
        <v>4</v>
      </c>
      <c r="AQ411" s="5" t="s">
        <v>6</v>
      </c>
      <c r="AR411" s="9" t="s">
        <v>4</v>
      </c>
      <c r="AT411" s="4" t="s">
        <v>5</v>
      </c>
      <c r="AU411" s="5" t="s">
        <v>4</v>
      </c>
      <c r="AV411" s="5" t="s">
        <v>4</v>
      </c>
      <c r="AW411" s="5" t="s">
        <v>4</v>
      </c>
      <c r="AX411" s="5" t="s">
        <v>6</v>
      </c>
      <c r="AY411" s="9" t="s">
        <v>4</v>
      </c>
      <c r="BA411" s="4" t="s">
        <v>6</v>
      </c>
      <c r="BB411" s="5" t="s">
        <v>4</v>
      </c>
      <c r="BC411" s="5" t="s">
        <v>4</v>
      </c>
      <c r="BD411" s="5" t="s">
        <v>4</v>
      </c>
      <c r="BE411" s="5" t="s">
        <v>6</v>
      </c>
      <c r="BF411" s="9" t="s">
        <v>4</v>
      </c>
      <c r="BN411" s="4" t="s">
        <v>4</v>
      </c>
      <c r="BO411" s="5" t="s">
        <v>4</v>
      </c>
      <c r="BP411" s="5" t="s">
        <v>4</v>
      </c>
      <c r="BQ411" s="5" t="s">
        <v>5</v>
      </c>
      <c r="BR411" s="5" t="s">
        <v>6</v>
      </c>
      <c r="BS411" s="9" t="s">
        <v>4</v>
      </c>
      <c r="BU411" s="4" t="s">
        <v>5</v>
      </c>
      <c r="BV411" s="5" t="s">
        <v>4</v>
      </c>
      <c r="BW411" s="5" t="s">
        <v>4</v>
      </c>
      <c r="BX411" s="5" t="s">
        <v>5</v>
      </c>
      <c r="BY411" s="5" t="s">
        <v>6</v>
      </c>
      <c r="BZ411" s="9" t="s">
        <v>4</v>
      </c>
      <c r="CB411" s="4" t="s">
        <v>6</v>
      </c>
      <c r="CC411" s="5" t="s">
        <v>4</v>
      </c>
      <c r="CD411" s="5" t="s">
        <v>4</v>
      </c>
      <c r="CE411" s="5" t="s">
        <v>5</v>
      </c>
      <c r="CF411" s="5" t="s">
        <v>6</v>
      </c>
      <c r="CG411" s="9" t="s">
        <v>5</v>
      </c>
      <c r="CR411" s="4" t="s">
        <v>4</v>
      </c>
      <c r="CS411" s="5" t="s">
        <v>4</v>
      </c>
      <c r="CT411" s="5" t="s">
        <v>4</v>
      </c>
      <c r="CU411" s="5" t="s">
        <v>6</v>
      </c>
      <c r="CV411" s="5" t="s">
        <v>6</v>
      </c>
      <c r="CW411" s="9" t="s">
        <v>4</v>
      </c>
      <c r="CY411" s="4" t="s">
        <v>5</v>
      </c>
      <c r="CZ411" s="5" t="s">
        <v>4</v>
      </c>
      <c r="DA411" s="5" t="s">
        <v>4</v>
      </c>
      <c r="DB411" s="5" t="s">
        <v>6</v>
      </c>
      <c r="DC411" s="5" t="s">
        <v>6</v>
      </c>
      <c r="DD411" s="9" t="s">
        <v>5</v>
      </c>
      <c r="DF411" s="4" t="s">
        <v>6</v>
      </c>
      <c r="DG411" s="5" t="s">
        <v>4</v>
      </c>
      <c r="DH411" s="5" t="s">
        <v>4</v>
      </c>
      <c r="DI411" s="5" t="s">
        <v>6</v>
      </c>
      <c r="DJ411" s="5" t="s">
        <v>6</v>
      </c>
      <c r="DK411" s="9" t="s">
        <v>6</v>
      </c>
      <c r="DQ411" s="34"/>
      <c r="DR411" s="34"/>
      <c r="DW411" s="4" t="s">
        <v>4</v>
      </c>
      <c r="DX411" s="5" t="s">
        <v>4</v>
      </c>
      <c r="DY411" s="5" t="s">
        <v>5</v>
      </c>
      <c r="DZ411" s="5" t="s">
        <v>4</v>
      </c>
      <c r="EA411" s="5" t="s">
        <v>6</v>
      </c>
      <c r="EB411" s="9" t="s">
        <v>4</v>
      </c>
      <c r="ED411" s="4" t="s">
        <v>5</v>
      </c>
      <c r="EE411" s="5" t="s">
        <v>4</v>
      </c>
      <c r="EF411" s="5" t="s">
        <v>5</v>
      </c>
      <c r="EG411" s="5" t="s">
        <v>4</v>
      </c>
      <c r="EH411" s="5" t="s">
        <v>6</v>
      </c>
      <c r="EI411" s="9" t="s">
        <v>5</v>
      </c>
      <c r="EK411" s="4" t="s">
        <v>6</v>
      </c>
      <c r="EL411" s="5" t="s">
        <v>4</v>
      </c>
      <c r="EM411" s="5" t="s">
        <v>5</v>
      </c>
      <c r="EN411" s="5" t="s">
        <v>4</v>
      </c>
      <c r="EO411" s="5" t="s">
        <v>6</v>
      </c>
      <c r="EP411" s="9" t="s">
        <v>5</v>
      </c>
      <c r="EV411" s="34"/>
      <c r="EW411" s="34"/>
      <c r="FB411" s="4" t="s">
        <v>4</v>
      </c>
      <c r="FC411" s="5" t="s">
        <v>4</v>
      </c>
      <c r="FD411" s="5" t="s">
        <v>5</v>
      </c>
      <c r="FE411" s="5" t="s">
        <v>5</v>
      </c>
      <c r="FF411" s="5" t="s">
        <v>6</v>
      </c>
      <c r="FG411" s="9" t="s">
        <v>5</v>
      </c>
      <c r="FI411" s="4" t="s">
        <v>5</v>
      </c>
      <c r="FJ411" s="5" t="s">
        <v>4</v>
      </c>
      <c r="FK411" s="5" t="s">
        <v>5</v>
      </c>
      <c r="FL411" s="5" t="s">
        <v>5</v>
      </c>
      <c r="FM411" s="5" t="s">
        <v>6</v>
      </c>
      <c r="FN411" s="9" t="s">
        <v>5</v>
      </c>
      <c r="FP411" s="4" t="s">
        <v>6</v>
      </c>
      <c r="FQ411" s="5" t="s">
        <v>4</v>
      </c>
      <c r="FR411" s="5" t="s">
        <v>5</v>
      </c>
      <c r="FS411" s="5" t="s">
        <v>5</v>
      </c>
      <c r="FT411" s="5" t="s">
        <v>6</v>
      </c>
      <c r="FU411" s="9" t="s">
        <v>6</v>
      </c>
      <c r="GD411" s="34"/>
      <c r="GE411" s="34"/>
      <c r="GJ411" s="4" t="s">
        <v>4</v>
      </c>
      <c r="GK411" s="5" t="s">
        <v>4</v>
      </c>
      <c r="GL411" s="5" t="s">
        <v>5</v>
      </c>
      <c r="GM411" s="5" t="s">
        <v>6</v>
      </c>
      <c r="GN411" s="5" t="s">
        <v>6</v>
      </c>
      <c r="GO411" s="9" t="s">
        <v>5</v>
      </c>
      <c r="GQ411" s="4" t="s">
        <v>5</v>
      </c>
      <c r="GR411" s="5" t="s">
        <v>4</v>
      </c>
      <c r="GS411" s="5" t="s">
        <v>5</v>
      </c>
      <c r="GT411" s="5" t="s">
        <v>6</v>
      </c>
      <c r="GU411" s="5" t="s">
        <v>6</v>
      </c>
      <c r="GV411" s="9" t="s">
        <v>5</v>
      </c>
      <c r="GX411" s="4" t="s">
        <v>6</v>
      </c>
      <c r="GY411" s="5" t="s">
        <v>4</v>
      </c>
      <c r="GZ411" s="5" t="s">
        <v>5</v>
      </c>
      <c r="HA411" s="5" t="s">
        <v>6</v>
      </c>
      <c r="HB411" s="5" t="s">
        <v>6</v>
      </c>
      <c r="HC411" s="9" t="s">
        <v>6</v>
      </c>
      <c r="HI411" s="34"/>
      <c r="HJ411" s="34"/>
      <c r="HO411" s="4" t="s">
        <v>4</v>
      </c>
      <c r="HP411" s="5" t="s">
        <v>4</v>
      </c>
      <c r="HQ411" s="5" t="s">
        <v>6</v>
      </c>
      <c r="HR411" s="5" t="s">
        <v>4</v>
      </c>
      <c r="HS411" s="5" t="s">
        <v>6</v>
      </c>
      <c r="HT411" s="9" t="s">
        <v>5</v>
      </c>
      <c r="HV411" s="4" t="s">
        <v>5</v>
      </c>
      <c r="HW411" s="5" t="s">
        <v>4</v>
      </c>
      <c r="HX411" s="5" t="s">
        <v>6</v>
      </c>
      <c r="HY411" s="5" t="s">
        <v>4</v>
      </c>
      <c r="HZ411" s="5" t="s">
        <v>6</v>
      </c>
      <c r="IA411" s="9" t="s">
        <v>6</v>
      </c>
      <c r="IC411" s="4" t="s">
        <v>6</v>
      </c>
      <c r="ID411" s="5" t="s">
        <v>4</v>
      </c>
      <c r="IE411" s="5" t="s">
        <v>6</v>
      </c>
      <c r="IF411" s="5" t="s">
        <v>4</v>
      </c>
      <c r="IG411" s="5" t="s">
        <v>6</v>
      </c>
      <c r="IH411" s="9" t="s">
        <v>5</v>
      </c>
      <c r="IN411" s="34"/>
      <c r="IO411" s="34"/>
      <c r="IT411" s="4" t="s">
        <v>4</v>
      </c>
      <c r="IU411" s="5" t="s">
        <v>4</v>
      </c>
      <c r="IV411" s="5" t="s">
        <v>6</v>
      </c>
      <c r="IW411" s="5" t="s">
        <v>5</v>
      </c>
      <c r="IX411" s="5" t="s">
        <v>6</v>
      </c>
      <c r="IY411" s="9" t="s">
        <v>5</v>
      </c>
      <c r="JA411" s="4" t="s">
        <v>5</v>
      </c>
      <c r="JB411" s="5" t="s">
        <v>4</v>
      </c>
      <c r="JC411" s="5" t="s">
        <v>6</v>
      </c>
      <c r="JD411" s="5" t="s">
        <v>5</v>
      </c>
      <c r="JE411" s="5" t="s">
        <v>6</v>
      </c>
      <c r="JF411" s="9" t="s">
        <v>5</v>
      </c>
      <c r="JH411" s="4" t="s">
        <v>6</v>
      </c>
      <c r="JI411" s="5" t="s">
        <v>4</v>
      </c>
      <c r="JJ411" s="5" t="s">
        <v>6</v>
      </c>
      <c r="JK411" s="5" t="s">
        <v>5</v>
      </c>
      <c r="JL411" s="5" t="s">
        <v>6</v>
      </c>
      <c r="JM411" s="9" t="s">
        <v>6</v>
      </c>
      <c r="JS411" s="34"/>
      <c r="JT411" s="34"/>
      <c r="JY411" s="4" t="s">
        <v>4</v>
      </c>
      <c r="JZ411" s="5" t="s">
        <v>4</v>
      </c>
      <c r="KA411" s="5" t="s">
        <v>6</v>
      </c>
      <c r="KB411" s="5" t="s">
        <v>6</v>
      </c>
      <c r="KC411" s="5" t="s">
        <v>6</v>
      </c>
      <c r="KD411" s="9" t="s">
        <v>6</v>
      </c>
      <c r="KF411" s="4" t="s">
        <v>5</v>
      </c>
      <c r="KG411" s="5" t="s">
        <v>4</v>
      </c>
      <c r="KH411" s="5" t="s">
        <v>6</v>
      </c>
      <c r="KI411" s="5" t="s">
        <v>6</v>
      </c>
      <c r="KJ411" s="5" t="s">
        <v>6</v>
      </c>
      <c r="KK411" s="9" t="s">
        <v>6</v>
      </c>
      <c r="KM411" s="4" t="s">
        <v>6</v>
      </c>
      <c r="KN411" s="5" t="s">
        <v>4</v>
      </c>
      <c r="KO411" s="5" t="s">
        <v>6</v>
      </c>
      <c r="KP411" s="5" t="s">
        <v>6</v>
      </c>
      <c r="KQ411" s="5" t="s">
        <v>6</v>
      </c>
      <c r="KR411" s="9" t="s">
        <v>6</v>
      </c>
      <c r="KX411" s="34"/>
      <c r="KY411" s="34"/>
      <c r="LD411" s="4" t="s">
        <v>4</v>
      </c>
      <c r="LE411" s="5" t="s">
        <v>4</v>
      </c>
      <c r="LF411" s="5" t="s">
        <v>5</v>
      </c>
      <c r="LG411" s="5" t="s">
        <v>4</v>
      </c>
      <c r="LH411" s="5" t="s">
        <v>6</v>
      </c>
      <c r="LI411" s="9" t="s">
        <v>4</v>
      </c>
      <c r="LK411" s="4" t="s">
        <v>5</v>
      </c>
      <c r="LL411" s="5" t="s">
        <v>4</v>
      </c>
      <c r="LM411" s="5" t="s">
        <v>5</v>
      </c>
      <c r="LN411" s="5" t="s">
        <v>4</v>
      </c>
      <c r="LO411" s="5" t="s">
        <v>6</v>
      </c>
      <c r="LP411" s="9" t="s">
        <v>5</v>
      </c>
      <c r="LR411" s="4" t="s">
        <v>6</v>
      </c>
      <c r="LS411" s="5" t="s">
        <v>4</v>
      </c>
      <c r="LT411" s="5" t="s">
        <v>5</v>
      </c>
      <c r="LU411" s="5" t="s">
        <v>4</v>
      </c>
      <c r="LV411" s="5" t="s">
        <v>6</v>
      </c>
      <c r="LW411" s="9" t="s">
        <v>5</v>
      </c>
    </row>
    <row r="412" spans="13:335" x14ac:dyDescent="0.25">
      <c r="M412" s="6" t="s">
        <v>6</v>
      </c>
      <c r="N412" s="7" t="s">
        <v>6</v>
      </c>
      <c r="O412" s="7" t="s">
        <v>6</v>
      </c>
      <c r="P412" s="7" t="s">
        <v>4</v>
      </c>
      <c r="Q412" s="7" t="s">
        <v>6</v>
      </c>
      <c r="R412" s="10" t="s">
        <v>6</v>
      </c>
      <c r="T412" s="6" t="s">
        <v>6</v>
      </c>
      <c r="U412" s="7" t="s">
        <v>6</v>
      </c>
      <c r="V412" s="7" t="s">
        <v>6</v>
      </c>
      <c r="W412" s="7" t="s">
        <v>5</v>
      </c>
      <c r="X412" s="7" t="s">
        <v>6</v>
      </c>
      <c r="Y412" s="10" t="s">
        <v>6</v>
      </c>
      <c r="AA412" s="6" t="s">
        <v>6</v>
      </c>
      <c r="AB412" s="7" t="s">
        <v>6</v>
      </c>
      <c r="AC412" s="7" t="s">
        <v>6</v>
      </c>
      <c r="AD412" s="7" t="s">
        <v>6</v>
      </c>
      <c r="AE412" s="7" t="s">
        <v>6</v>
      </c>
      <c r="AF412" s="10" t="s">
        <v>6</v>
      </c>
      <c r="AM412" s="4" t="s">
        <v>4</v>
      </c>
      <c r="AN412" s="5" t="s">
        <v>5</v>
      </c>
      <c r="AO412" s="5" t="s">
        <v>4</v>
      </c>
      <c r="AP412" s="5" t="s">
        <v>4</v>
      </c>
      <c r="AQ412" s="5" t="s">
        <v>4</v>
      </c>
      <c r="AR412" s="9" t="s">
        <v>4</v>
      </c>
      <c r="AT412" s="4" t="s">
        <v>5</v>
      </c>
      <c r="AU412" s="5" t="s">
        <v>5</v>
      </c>
      <c r="AV412" s="5" t="s">
        <v>4</v>
      </c>
      <c r="AW412" s="5" t="s">
        <v>4</v>
      </c>
      <c r="AX412" s="5" t="s">
        <v>4</v>
      </c>
      <c r="AY412" s="9" t="s">
        <v>4</v>
      </c>
      <c r="BA412" s="4" t="s">
        <v>6</v>
      </c>
      <c r="BB412" s="5" t="s">
        <v>5</v>
      </c>
      <c r="BC412" s="5" t="s">
        <v>4</v>
      </c>
      <c r="BD412" s="5" t="s">
        <v>4</v>
      </c>
      <c r="BE412" s="5" t="s">
        <v>4</v>
      </c>
      <c r="BF412" s="9" t="s">
        <v>4</v>
      </c>
      <c r="BN412" s="4" t="s">
        <v>4</v>
      </c>
      <c r="BO412" s="5" t="s">
        <v>5</v>
      </c>
      <c r="BP412" s="5" t="s">
        <v>4</v>
      </c>
      <c r="BQ412" s="5" t="s">
        <v>5</v>
      </c>
      <c r="BR412" s="5" t="s">
        <v>4</v>
      </c>
      <c r="BS412" s="9" t="s">
        <v>4</v>
      </c>
      <c r="BU412" s="4" t="s">
        <v>5</v>
      </c>
      <c r="BV412" s="5" t="s">
        <v>5</v>
      </c>
      <c r="BW412" s="5" t="s">
        <v>4</v>
      </c>
      <c r="BX412" s="5" t="s">
        <v>5</v>
      </c>
      <c r="BY412" s="5" t="s">
        <v>4</v>
      </c>
      <c r="BZ412" s="9" t="s">
        <v>4</v>
      </c>
      <c r="CB412" s="4" t="s">
        <v>6</v>
      </c>
      <c r="CC412" s="5" t="s">
        <v>5</v>
      </c>
      <c r="CD412" s="5" t="s">
        <v>4</v>
      </c>
      <c r="CE412" s="5" t="s">
        <v>5</v>
      </c>
      <c r="CF412" s="5" t="s">
        <v>4</v>
      </c>
      <c r="CG412" s="9" t="s">
        <v>4</v>
      </c>
      <c r="CR412" s="4" t="s">
        <v>4</v>
      </c>
      <c r="CS412" s="5" t="s">
        <v>5</v>
      </c>
      <c r="CT412" s="5" t="s">
        <v>4</v>
      </c>
      <c r="CU412" s="5" t="s">
        <v>6</v>
      </c>
      <c r="CV412" s="5" t="s">
        <v>4</v>
      </c>
      <c r="CW412" s="9" t="s">
        <v>5</v>
      </c>
      <c r="CY412" s="4" t="s">
        <v>5</v>
      </c>
      <c r="CZ412" s="5" t="s">
        <v>5</v>
      </c>
      <c r="DA412" s="5" t="s">
        <v>4</v>
      </c>
      <c r="DB412" s="5" t="s">
        <v>6</v>
      </c>
      <c r="DC412" s="5" t="s">
        <v>4</v>
      </c>
      <c r="DD412" s="9" t="s">
        <v>4</v>
      </c>
      <c r="DF412" s="4" t="s">
        <v>6</v>
      </c>
      <c r="DG412" s="5" t="s">
        <v>5</v>
      </c>
      <c r="DH412" s="5" t="s">
        <v>4</v>
      </c>
      <c r="DI412" s="5" t="s">
        <v>6</v>
      </c>
      <c r="DJ412" s="5" t="s">
        <v>4</v>
      </c>
      <c r="DK412" s="9" t="s">
        <v>5</v>
      </c>
      <c r="DQ412" s="34"/>
      <c r="DR412" s="34"/>
      <c r="DW412" s="4" t="s">
        <v>4</v>
      </c>
      <c r="DX412" s="5" t="s">
        <v>5</v>
      </c>
      <c r="DY412" s="5" t="s">
        <v>5</v>
      </c>
      <c r="DZ412" s="5" t="s">
        <v>4</v>
      </c>
      <c r="EA412" s="5" t="s">
        <v>4</v>
      </c>
      <c r="EB412" s="9" t="s">
        <v>4</v>
      </c>
      <c r="ED412" s="4" t="s">
        <v>5</v>
      </c>
      <c r="EE412" s="5" t="s">
        <v>5</v>
      </c>
      <c r="EF412" s="5" t="s">
        <v>5</v>
      </c>
      <c r="EG412" s="5" t="s">
        <v>4</v>
      </c>
      <c r="EH412" s="5" t="s">
        <v>4</v>
      </c>
      <c r="EI412" s="9" t="s">
        <v>4</v>
      </c>
      <c r="EK412" s="4" t="s">
        <v>6</v>
      </c>
      <c r="EL412" s="5" t="s">
        <v>5</v>
      </c>
      <c r="EM412" s="5" t="s">
        <v>5</v>
      </c>
      <c r="EN412" s="5" t="s">
        <v>4</v>
      </c>
      <c r="EO412" s="5" t="s">
        <v>4</v>
      </c>
      <c r="EP412" s="9" t="s">
        <v>5</v>
      </c>
      <c r="EV412" s="34"/>
      <c r="EW412" s="34"/>
      <c r="FB412" s="4" t="s">
        <v>4</v>
      </c>
      <c r="FC412" s="5" t="s">
        <v>5</v>
      </c>
      <c r="FD412" s="5" t="s">
        <v>5</v>
      </c>
      <c r="FE412" s="5" t="s">
        <v>5</v>
      </c>
      <c r="FF412" s="5" t="s">
        <v>4</v>
      </c>
      <c r="FG412" s="9" t="s">
        <v>5</v>
      </c>
      <c r="FI412" s="4" t="s">
        <v>5</v>
      </c>
      <c r="FJ412" s="5" t="s">
        <v>5</v>
      </c>
      <c r="FK412" s="5" t="s">
        <v>5</v>
      </c>
      <c r="FL412" s="5" t="s">
        <v>5</v>
      </c>
      <c r="FM412" s="5" t="s">
        <v>4</v>
      </c>
      <c r="FN412" s="9" t="s">
        <v>5</v>
      </c>
      <c r="FP412" s="4" t="s">
        <v>6</v>
      </c>
      <c r="FQ412" s="5" t="s">
        <v>5</v>
      </c>
      <c r="FR412" s="5" t="s">
        <v>5</v>
      </c>
      <c r="FS412" s="5" t="s">
        <v>5</v>
      </c>
      <c r="FT412" s="5" t="s">
        <v>4</v>
      </c>
      <c r="FU412" s="9" t="s">
        <v>5</v>
      </c>
      <c r="GD412" s="34"/>
      <c r="GE412" s="34"/>
      <c r="GJ412" s="4" t="s">
        <v>4</v>
      </c>
      <c r="GK412" s="5" t="s">
        <v>5</v>
      </c>
      <c r="GL412" s="5" t="s">
        <v>5</v>
      </c>
      <c r="GM412" s="5" t="s">
        <v>6</v>
      </c>
      <c r="GN412" s="5" t="s">
        <v>4</v>
      </c>
      <c r="GO412" s="9" t="s">
        <v>5</v>
      </c>
      <c r="GQ412" s="4" t="s">
        <v>5</v>
      </c>
      <c r="GR412" s="5" t="s">
        <v>5</v>
      </c>
      <c r="GS412" s="5" t="s">
        <v>5</v>
      </c>
      <c r="GT412" s="5" t="s">
        <v>6</v>
      </c>
      <c r="GU412" s="5" t="s">
        <v>4</v>
      </c>
      <c r="GV412" s="9" t="s">
        <v>5</v>
      </c>
      <c r="GX412" s="4" t="s">
        <v>6</v>
      </c>
      <c r="GY412" s="5" t="s">
        <v>5</v>
      </c>
      <c r="GZ412" s="5" t="s">
        <v>5</v>
      </c>
      <c r="HA412" s="5" t="s">
        <v>6</v>
      </c>
      <c r="HB412" s="5" t="s">
        <v>4</v>
      </c>
      <c r="HC412" s="9" t="s">
        <v>5</v>
      </c>
      <c r="HI412" s="34"/>
      <c r="HJ412" s="34"/>
      <c r="HO412" s="4" t="s">
        <v>4</v>
      </c>
      <c r="HP412" s="5" t="s">
        <v>5</v>
      </c>
      <c r="HQ412" s="5" t="s">
        <v>6</v>
      </c>
      <c r="HR412" s="5" t="s">
        <v>4</v>
      </c>
      <c r="HS412" s="5" t="s">
        <v>4</v>
      </c>
      <c r="HT412" s="9" t="s">
        <v>8</v>
      </c>
      <c r="HV412" s="4" t="s">
        <v>5</v>
      </c>
      <c r="HW412" s="5" t="s">
        <v>5</v>
      </c>
      <c r="HX412" s="5" t="s">
        <v>6</v>
      </c>
      <c r="HY412" s="5" t="s">
        <v>4</v>
      </c>
      <c r="HZ412" s="5" t="s">
        <v>4</v>
      </c>
      <c r="IA412" s="9" t="s">
        <v>5</v>
      </c>
      <c r="IC412" s="4" t="s">
        <v>6</v>
      </c>
      <c r="ID412" s="5" t="s">
        <v>5</v>
      </c>
      <c r="IE412" s="5" t="s">
        <v>6</v>
      </c>
      <c r="IF412" s="5" t="s">
        <v>4</v>
      </c>
      <c r="IG412" s="5" t="s">
        <v>4</v>
      </c>
      <c r="IH412" s="9" t="s">
        <v>5</v>
      </c>
      <c r="IN412" s="34"/>
      <c r="IO412" s="34"/>
      <c r="IT412" s="4" t="s">
        <v>4</v>
      </c>
      <c r="IU412" s="5" t="s">
        <v>5</v>
      </c>
      <c r="IV412" s="5" t="s">
        <v>6</v>
      </c>
      <c r="IW412" s="5" t="s">
        <v>5</v>
      </c>
      <c r="IX412" s="5" t="s">
        <v>4</v>
      </c>
      <c r="IY412" s="9" t="s">
        <v>5</v>
      </c>
      <c r="JA412" s="4" t="s">
        <v>5</v>
      </c>
      <c r="JB412" s="5" t="s">
        <v>5</v>
      </c>
      <c r="JC412" s="5" t="s">
        <v>6</v>
      </c>
      <c r="JD412" s="5" t="s">
        <v>5</v>
      </c>
      <c r="JE412" s="5" t="s">
        <v>4</v>
      </c>
      <c r="JF412" s="9" t="s">
        <v>6</v>
      </c>
      <c r="JH412" s="4" t="s">
        <v>6</v>
      </c>
      <c r="JI412" s="5" t="s">
        <v>5</v>
      </c>
      <c r="JJ412" s="5" t="s">
        <v>6</v>
      </c>
      <c r="JK412" s="5" t="s">
        <v>5</v>
      </c>
      <c r="JL412" s="5" t="s">
        <v>4</v>
      </c>
      <c r="JM412" s="9" t="s">
        <v>6</v>
      </c>
      <c r="JS412" s="34"/>
      <c r="JT412" s="34"/>
      <c r="JY412" s="4" t="s">
        <v>4</v>
      </c>
      <c r="JZ412" s="5" t="s">
        <v>5</v>
      </c>
      <c r="KA412" s="5" t="s">
        <v>6</v>
      </c>
      <c r="KB412" s="5" t="s">
        <v>6</v>
      </c>
      <c r="KC412" s="5" t="s">
        <v>4</v>
      </c>
      <c r="KD412" s="9" t="s">
        <v>5</v>
      </c>
      <c r="KF412" s="4" t="s">
        <v>5</v>
      </c>
      <c r="KG412" s="5" t="s">
        <v>5</v>
      </c>
      <c r="KH412" s="5" t="s">
        <v>6</v>
      </c>
      <c r="KI412" s="5" t="s">
        <v>6</v>
      </c>
      <c r="KJ412" s="5" t="s">
        <v>4</v>
      </c>
      <c r="KK412" s="9" t="s">
        <v>6</v>
      </c>
      <c r="KM412" s="4" t="s">
        <v>6</v>
      </c>
      <c r="KN412" s="5" t="s">
        <v>5</v>
      </c>
      <c r="KO412" s="5" t="s">
        <v>6</v>
      </c>
      <c r="KP412" s="5" t="s">
        <v>6</v>
      </c>
      <c r="KQ412" s="5" t="s">
        <v>4</v>
      </c>
      <c r="KR412" s="9" t="s">
        <v>6</v>
      </c>
      <c r="KX412" s="34"/>
      <c r="KY412" s="34"/>
      <c r="LD412" s="4" t="s">
        <v>4</v>
      </c>
      <c r="LE412" s="5" t="s">
        <v>5</v>
      </c>
      <c r="LF412" s="5" t="s">
        <v>5</v>
      </c>
      <c r="LG412" s="5" t="s">
        <v>4</v>
      </c>
      <c r="LH412" s="5" t="s">
        <v>4</v>
      </c>
      <c r="LI412" s="9" t="s">
        <v>4</v>
      </c>
      <c r="LK412" s="4" t="s">
        <v>5</v>
      </c>
      <c r="LL412" s="5" t="s">
        <v>5</v>
      </c>
      <c r="LM412" s="5" t="s">
        <v>5</v>
      </c>
      <c r="LN412" s="5" t="s">
        <v>4</v>
      </c>
      <c r="LO412" s="5" t="s">
        <v>4</v>
      </c>
      <c r="LP412" s="9" t="s">
        <v>4</v>
      </c>
      <c r="LR412" s="4" t="s">
        <v>6</v>
      </c>
      <c r="LS412" s="5" t="s">
        <v>5</v>
      </c>
      <c r="LT412" s="5" t="s">
        <v>5</v>
      </c>
      <c r="LU412" s="5" t="s">
        <v>4</v>
      </c>
      <c r="LV412" s="5" t="s">
        <v>4</v>
      </c>
      <c r="LW412" s="9" t="s">
        <v>5</v>
      </c>
    </row>
    <row r="413" spans="13:335" x14ac:dyDescent="0.25">
      <c r="AM413" s="4" t="s">
        <v>4</v>
      </c>
      <c r="AN413" s="5" t="s">
        <v>5</v>
      </c>
      <c r="AO413" s="5" t="s">
        <v>4</v>
      </c>
      <c r="AP413" s="5" t="s">
        <v>4</v>
      </c>
      <c r="AQ413" s="5" t="s">
        <v>5</v>
      </c>
      <c r="AR413" s="9" t="s">
        <v>4</v>
      </c>
      <c r="AT413" s="4" t="s">
        <v>5</v>
      </c>
      <c r="AU413" s="5" t="s">
        <v>5</v>
      </c>
      <c r="AV413" s="5" t="s">
        <v>4</v>
      </c>
      <c r="AW413" s="5" t="s">
        <v>4</v>
      </c>
      <c r="AX413" s="5" t="s">
        <v>5</v>
      </c>
      <c r="AY413" s="9" t="s">
        <v>4</v>
      </c>
      <c r="BA413" s="4" t="s">
        <v>6</v>
      </c>
      <c r="BB413" s="5" t="s">
        <v>5</v>
      </c>
      <c r="BC413" s="5" t="s">
        <v>4</v>
      </c>
      <c r="BD413" s="5" t="s">
        <v>4</v>
      </c>
      <c r="BE413" s="5" t="s">
        <v>5</v>
      </c>
      <c r="BF413" s="9" t="s">
        <v>4</v>
      </c>
      <c r="BN413" s="4" t="s">
        <v>4</v>
      </c>
      <c r="BO413" s="5" t="s">
        <v>5</v>
      </c>
      <c r="BP413" s="5" t="s">
        <v>4</v>
      </c>
      <c r="BQ413" s="5" t="s">
        <v>5</v>
      </c>
      <c r="BR413" s="5" t="s">
        <v>5</v>
      </c>
      <c r="BS413" s="9" t="s">
        <v>5</v>
      </c>
      <c r="BU413" s="4" t="s">
        <v>5</v>
      </c>
      <c r="BV413" s="5" t="s">
        <v>5</v>
      </c>
      <c r="BW413" s="5" t="s">
        <v>4</v>
      </c>
      <c r="BX413" s="5" t="s">
        <v>5</v>
      </c>
      <c r="BY413" s="5" t="s">
        <v>5</v>
      </c>
      <c r="BZ413" s="9" t="s">
        <v>4</v>
      </c>
      <c r="CB413" s="4" t="s">
        <v>6</v>
      </c>
      <c r="CC413" s="5" t="s">
        <v>5</v>
      </c>
      <c r="CD413" s="5" t="s">
        <v>4</v>
      </c>
      <c r="CE413" s="5" t="s">
        <v>5</v>
      </c>
      <c r="CF413" s="5" t="s">
        <v>5</v>
      </c>
      <c r="CG413" s="9" t="s">
        <v>5</v>
      </c>
      <c r="CR413" s="4" t="s">
        <v>4</v>
      </c>
      <c r="CS413" s="5" t="s">
        <v>5</v>
      </c>
      <c r="CT413" s="5" t="s">
        <v>4</v>
      </c>
      <c r="CU413" s="5" t="s">
        <v>6</v>
      </c>
      <c r="CV413" s="5" t="s">
        <v>5</v>
      </c>
      <c r="CW413" s="9" t="s">
        <v>5</v>
      </c>
      <c r="CY413" s="4" t="s">
        <v>5</v>
      </c>
      <c r="CZ413" s="5" t="s">
        <v>5</v>
      </c>
      <c r="DA413" s="5" t="s">
        <v>4</v>
      </c>
      <c r="DB413" s="5" t="s">
        <v>6</v>
      </c>
      <c r="DC413" s="5" t="s">
        <v>5</v>
      </c>
      <c r="DD413" s="9" t="s">
        <v>5</v>
      </c>
      <c r="DF413" s="4" t="s">
        <v>6</v>
      </c>
      <c r="DG413" s="5" t="s">
        <v>5</v>
      </c>
      <c r="DH413" s="5" t="s">
        <v>4</v>
      </c>
      <c r="DI413" s="5" t="s">
        <v>6</v>
      </c>
      <c r="DJ413" s="5" t="s">
        <v>5</v>
      </c>
      <c r="DK413" s="9" t="s">
        <v>5</v>
      </c>
      <c r="DQ413" s="34"/>
      <c r="DR413" s="34"/>
      <c r="DW413" s="4" t="s">
        <v>4</v>
      </c>
      <c r="DX413" s="5" t="s">
        <v>5</v>
      </c>
      <c r="DY413" s="5" t="s">
        <v>5</v>
      </c>
      <c r="DZ413" s="5" t="s">
        <v>4</v>
      </c>
      <c r="EA413" s="5" t="s">
        <v>5</v>
      </c>
      <c r="EB413" s="9" t="s">
        <v>4</v>
      </c>
      <c r="ED413" s="4" t="s">
        <v>5</v>
      </c>
      <c r="EE413" s="5" t="s">
        <v>5</v>
      </c>
      <c r="EF413" s="5" t="s">
        <v>5</v>
      </c>
      <c r="EG413" s="5" t="s">
        <v>4</v>
      </c>
      <c r="EH413" s="5" t="s">
        <v>5</v>
      </c>
      <c r="EI413" s="9" t="s">
        <v>5</v>
      </c>
      <c r="EK413" s="4" t="s">
        <v>6</v>
      </c>
      <c r="EL413" s="5" t="s">
        <v>5</v>
      </c>
      <c r="EM413" s="5" t="s">
        <v>5</v>
      </c>
      <c r="EN413" s="5" t="s">
        <v>4</v>
      </c>
      <c r="EO413" s="5" t="s">
        <v>5</v>
      </c>
      <c r="EP413" s="9" t="s">
        <v>5</v>
      </c>
      <c r="EV413" s="34"/>
      <c r="EW413" s="34"/>
      <c r="FB413" s="4" t="s">
        <v>4</v>
      </c>
      <c r="FC413" s="5" t="s">
        <v>5</v>
      </c>
      <c r="FD413" s="5" t="s">
        <v>5</v>
      </c>
      <c r="FE413" s="5" t="s">
        <v>5</v>
      </c>
      <c r="FF413" s="5" t="s">
        <v>5</v>
      </c>
      <c r="FG413" s="9" t="s">
        <v>5</v>
      </c>
      <c r="FI413" s="4" t="s">
        <v>5</v>
      </c>
      <c r="FJ413" s="5" t="s">
        <v>5</v>
      </c>
      <c r="FK413" s="5" t="s">
        <v>5</v>
      </c>
      <c r="FL413" s="5" t="s">
        <v>5</v>
      </c>
      <c r="FM413" s="5" t="s">
        <v>5</v>
      </c>
      <c r="FN413" s="9" t="s">
        <v>5</v>
      </c>
      <c r="FP413" s="4" t="s">
        <v>6</v>
      </c>
      <c r="FQ413" s="5" t="s">
        <v>5</v>
      </c>
      <c r="FR413" s="5" t="s">
        <v>5</v>
      </c>
      <c r="FS413" s="5" t="s">
        <v>5</v>
      </c>
      <c r="FT413" s="5" t="s">
        <v>5</v>
      </c>
      <c r="FU413" s="9" t="s">
        <v>5</v>
      </c>
      <c r="GD413" s="34"/>
      <c r="GE413" s="34"/>
      <c r="GJ413" s="4" t="s">
        <v>4</v>
      </c>
      <c r="GK413" s="5" t="s">
        <v>5</v>
      </c>
      <c r="GL413" s="5" t="s">
        <v>5</v>
      </c>
      <c r="GM413" s="5" t="s">
        <v>6</v>
      </c>
      <c r="GN413" s="5" t="s">
        <v>5</v>
      </c>
      <c r="GO413" s="9" t="s">
        <v>5</v>
      </c>
      <c r="GQ413" s="4" t="s">
        <v>5</v>
      </c>
      <c r="GR413" s="5" t="s">
        <v>5</v>
      </c>
      <c r="GS413" s="5" t="s">
        <v>5</v>
      </c>
      <c r="GT413" s="5" t="s">
        <v>6</v>
      </c>
      <c r="GU413" s="5" t="s">
        <v>5</v>
      </c>
      <c r="GV413" s="9" t="s">
        <v>5</v>
      </c>
      <c r="GX413" s="4" t="s">
        <v>6</v>
      </c>
      <c r="GY413" s="5" t="s">
        <v>5</v>
      </c>
      <c r="GZ413" s="5" t="s">
        <v>5</v>
      </c>
      <c r="HA413" s="5" t="s">
        <v>6</v>
      </c>
      <c r="HB413" s="5" t="s">
        <v>5</v>
      </c>
      <c r="HC413" s="9" t="s">
        <v>6</v>
      </c>
      <c r="HI413" s="34"/>
      <c r="HJ413" s="34"/>
      <c r="HO413" s="4" t="s">
        <v>4</v>
      </c>
      <c r="HP413" s="5" t="s">
        <v>5</v>
      </c>
      <c r="HQ413" s="5" t="s">
        <v>6</v>
      </c>
      <c r="HR413" s="5" t="s">
        <v>4</v>
      </c>
      <c r="HS413" s="5" t="s">
        <v>5</v>
      </c>
      <c r="HT413" s="9" t="s">
        <v>5</v>
      </c>
      <c r="HV413" s="4" t="s">
        <v>5</v>
      </c>
      <c r="HW413" s="5" t="s">
        <v>5</v>
      </c>
      <c r="HX413" s="5" t="s">
        <v>6</v>
      </c>
      <c r="HY413" s="5" t="s">
        <v>4</v>
      </c>
      <c r="HZ413" s="5" t="s">
        <v>5</v>
      </c>
      <c r="IA413" s="9" t="s">
        <v>5</v>
      </c>
      <c r="IC413" s="4" t="s">
        <v>6</v>
      </c>
      <c r="ID413" s="5" t="s">
        <v>5</v>
      </c>
      <c r="IE413" s="5" t="s">
        <v>6</v>
      </c>
      <c r="IF413" s="5" t="s">
        <v>4</v>
      </c>
      <c r="IG413" s="5" t="s">
        <v>5</v>
      </c>
      <c r="IH413" s="9" t="s">
        <v>6</v>
      </c>
      <c r="IN413" s="34"/>
      <c r="IO413" s="34"/>
      <c r="IT413" s="4" t="s">
        <v>4</v>
      </c>
      <c r="IU413" s="5" t="s">
        <v>5</v>
      </c>
      <c r="IV413" s="5" t="s">
        <v>6</v>
      </c>
      <c r="IW413" s="5" t="s">
        <v>5</v>
      </c>
      <c r="IX413" s="5" t="s">
        <v>5</v>
      </c>
      <c r="IY413" s="9" t="s">
        <v>5</v>
      </c>
      <c r="JA413" s="4" t="s">
        <v>5</v>
      </c>
      <c r="JB413" s="5" t="s">
        <v>5</v>
      </c>
      <c r="JC413" s="5" t="s">
        <v>6</v>
      </c>
      <c r="JD413" s="5" t="s">
        <v>5</v>
      </c>
      <c r="JE413" s="5" t="s">
        <v>5</v>
      </c>
      <c r="JF413" s="9" t="s">
        <v>6</v>
      </c>
      <c r="JH413" s="4" t="s">
        <v>6</v>
      </c>
      <c r="JI413" s="5" t="s">
        <v>5</v>
      </c>
      <c r="JJ413" s="5" t="s">
        <v>6</v>
      </c>
      <c r="JK413" s="5" t="s">
        <v>5</v>
      </c>
      <c r="JL413" s="5" t="s">
        <v>5</v>
      </c>
      <c r="JM413" s="9" t="s">
        <v>6</v>
      </c>
      <c r="JS413" s="34"/>
      <c r="JT413" s="34"/>
      <c r="JY413" s="4" t="s">
        <v>4</v>
      </c>
      <c r="JZ413" s="5" t="s">
        <v>5</v>
      </c>
      <c r="KA413" s="5" t="s">
        <v>6</v>
      </c>
      <c r="KB413" s="5" t="s">
        <v>6</v>
      </c>
      <c r="KC413" s="5" t="s">
        <v>5</v>
      </c>
      <c r="KD413" s="9" t="s">
        <v>6</v>
      </c>
      <c r="KF413" s="4" t="s">
        <v>5</v>
      </c>
      <c r="KG413" s="5" t="s">
        <v>5</v>
      </c>
      <c r="KH413" s="5" t="s">
        <v>6</v>
      </c>
      <c r="KI413" s="5" t="s">
        <v>6</v>
      </c>
      <c r="KJ413" s="5" t="s">
        <v>5</v>
      </c>
      <c r="KK413" s="9" t="s">
        <v>6</v>
      </c>
      <c r="KM413" s="4" t="s">
        <v>6</v>
      </c>
      <c r="KN413" s="5" t="s">
        <v>5</v>
      </c>
      <c r="KO413" s="5" t="s">
        <v>6</v>
      </c>
      <c r="KP413" s="5" t="s">
        <v>6</v>
      </c>
      <c r="KQ413" s="5" t="s">
        <v>5</v>
      </c>
      <c r="KR413" s="9" t="s">
        <v>6</v>
      </c>
      <c r="KX413" s="34"/>
      <c r="KY413" s="34"/>
      <c r="LD413" s="4" t="s">
        <v>4</v>
      </c>
      <c r="LE413" s="5" t="s">
        <v>5</v>
      </c>
      <c r="LF413" s="5" t="s">
        <v>5</v>
      </c>
      <c r="LG413" s="5" t="s">
        <v>4</v>
      </c>
      <c r="LH413" s="5" t="s">
        <v>5</v>
      </c>
      <c r="LI413" s="9" t="s">
        <v>4</v>
      </c>
      <c r="LK413" s="4" t="s">
        <v>5</v>
      </c>
      <c r="LL413" s="5" t="s">
        <v>5</v>
      </c>
      <c r="LM413" s="5" t="s">
        <v>5</v>
      </c>
      <c r="LN413" s="5" t="s">
        <v>4</v>
      </c>
      <c r="LO413" s="5" t="s">
        <v>5</v>
      </c>
      <c r="LP413" s="9" t="s">
        <v>5</v>
      </c>
      <c r="LR413" s="4" t="s">
        <v>6</v>
      </c>
      <c r="LS413" s="5" t="s">
        <v>5</v>
      </c>
      <c r="LT413" s="5" t="s">
        <v>5</v>
      </c>
      <c r="LU413" s="5" t="s">
        <v>4</v>
      </c>
      <c r="LV413" s="5" t="s">
        <v>5</v>
      </c>
      <c r="LW413" s="9" t="s">
        <v>5</v>
      </c>
    </row>
    <row r="414" spans="13:335" x14ac:dyDescent="0.25">
      <c r="AM414" s="4" t="s">
        <v>4</v>
      </c>
      <c r="AN414" s="5" t="s">
        <v>5</v>
      </c>
      <c r="AO414" s="5" t="s">
        <v>4</v>
      </c>
      <c r="AP414" s="5" t="s">
        <v>4</v>
      </c>
      <c r="AQ414" s="5" t="s">
        <v>6</v>
      </c>
      <c r="AR414" s="9" t="s">
        <v>4</v>
      </c>
      <c r="AT414" s="4" t="s">
        <v>5</v>
      </c>
      <c r="AU414" s="5" t="s">
        <v>5</v>
      </c>
      <c r="AV414" s="5" t="s">
        <v>4</v>
      </c>
      <c r="AW414" s="5" t="s">
        <v>4</v>
      </c>
      <c r="AX414" s="5" t="s">
        <v>6</v>
      </c>
      <c r="AY414" s="9" t="s">
        <v>4</v>
      </c>
      <c r="BA414" s="4" t="s">
        <v>6</v>
      </c>
      <c r="BB414" s="5" t="s">
        <v>5</v>
      </c>
      <c r="BC414" s="5" t="s">
        <v>4</v>
      </c>
      <c r="BD414" s="5" t="s">
        <v>4</v>
      </c>
      <c r="BE414" s="5" t="s">
        <v>6</v>
      </c>
      <c r="BF414" s="9" t="s">
        <v>4</v>
      </c>
      <c r="BN414" s="4" t="s">
        <v>4</v>
      </c>
      <c r="BO414" s="5" t="s">
        <v>5</v>
      </c>
      <c r="BP414" s="5" t="s">
        <v>4</v>
      </c>
      <c r="BQ414" s="5" t="s">
        <v>5</v>
      </c>
      <c r="BR414" s="5" t="s">
        <v>6</v>
      </c>
      <c r="BS414" s="9" t="s">
        <v>5</v>
      </c>
      <c r="BU414" s="4" t="s">
        <v>5</v>
      </c>
      <c r="BV414" s="5" t="s">
        <v>5</v>
      </c>
      <c r="BW414" s="5" t="s">
        <v>4</v>
      </c>
      <c r="BX414" s="5" t="s">
        <v>5</v>
      </c>
      <c r="BY414" s="5" t="s">
        <v>6</v>
      </c>
      <c r="BZ414" s="9" t="s">
        <v>4</v>
      </c>
      <c r="CB414" s="4" t="s">
        <v>6</v>
      </c>
      <c r="CC414" s="5" t="s">
        <v>5</v>
      </c>
      <c r="CD414" s="5" t="s">
        <v>4</v>
      </c>
      <c r="CE414" s="5" t="s">
        <v>5</v>
      </c>
      <c r="CF414" s="5" t="s">
        <v>6</v>
      </c>
      <c r="CG414" s="9" t="s">
        <v>5</v>
      </c>
      <c r="CR414" s="4" t="s">
        <v>4</v>
      </c>
      <c r="CS414" s="5" t="s">
        <v>5</v>
      </c>
      <c r="CT414" s="5" t="s">
        <v>4</v>
      </c>
      <c r="CU414" s="5" t="s">
        <v>6</v>
      </c>
      <c r="CV414" s="5" t="s">
        <v>6</v>
      </c>
      <c r="CW414" s="9" t="s">
        <v>5</v>
      </c>
      <c r="CY414" s="4" t="s">
        <v>5</v>
      </c>
      <c r="CZ414" s="5" t="s">
        <v>5</v>
      </c>
      <c r="DA414" s="5" t="s">
        <v>4</v>
      </c>
      <c r="DB414" s="5" t="s">
        <v>6</v>
      </c>
      <c r="DC414" s="5" t="s">
        <v>6</v>
      </c>
      <c r="DD414" s="9" t="s">
        <v>5</v>
      </c>
      <c r="DF414" s="4" t="s">
        <v>6</v>
      </c>
      <c r="DG414" s="5" t="s">
        <v>5</v>
      </c>
      <c r="DH414" s="5" t="s">
        <v>4</v>
      </c>
      <c r="DI414" s="5" t="s">
        <v>6</v>
      </c>
      <c r="DJ414" s="5" t="s">
        <v>6</v>
      </c>
      <c r="DK414" s="9" t="s">
        <v>5</v>
      </c>
      <c r="DQ414" s="34"/>
      <c r="DR414" s="34"/>
      <c r="DW414" s="4" t="s">
        <v>4</v>
      </c>
      <c r="DX414" s="5" t="s">
        <v>5</v>
      </c>
      <c r="DY414" s="5" t="s">
        <v>5</v>
      </c>
      <c r="DZ414" s="5" t="s">
        <v>4</v>
      </c>
      <c r="EA414" s="5" t="s">
        <v>6</v>
      </c>
      <c r="EB414" s="9" t="s">
        <v>5</v>
      </c>
      <c r="ED414" s="4" t="s">
        <v>5</v>
      </c>
      <c r="EE414" s="5" t="s">
        <v>5</v>
      </c>
      <c r="EF414" s="5" t="s">
        <v>5</v>
      </c>
      <c r="EG414" s="5" t="s">
        <v>4</v>
      </c>
      <c r="EH414" s="5" t="s">
        <v>6</v>
      </c>
      <c r="EI414" s="9" t="s">
        <v>5</v>
      </c>
      <c r="EK414" s="4" t="s">
        <v>6</v>
      </c>
      <c r="EL414" s="5" t="s">
        <v>5</v>
      </c>
      <c r="EM414" s="5" t="s">
        <v>5</v>
      </c>
      <c r="EN414" s="5" t="s">
        <v>4</v>
      </c>
      <c r="EO414" s="5" t="s">
        <v>6</v>
      </c>
      <c r="EP414" s="9" t="s">
        <v>5</v>
      </c>
      <c r="EV414" s="34"/>
      <c r="EW414" s="34"/>
      <c r="FB414" s="4" t="s">
        <v>4</v>
      </c>
      <c r="FC414" s="5" t="s">
        <v>5</v>
      </c>
      <c r="FD414" s="5" t="s">
        <v>5</v>
      </c>
      <c r="FE414" s="5" t="s">
        <v>5</v>
      </c>
      <c r="FF414" s="5" t="s">
        <v>6</v>
      </c>
      <c r="FG414" s="9" t="s">
        <v>5</v>
      </c>
      <c r="FI414" s="4" t="s">
        <v>5</v>
      </c>
      <c r="FJ414" s="5" t="s">
        <v>5</v>
      </c>
      <c r="FK414" s="5" t="s">
        <v>5</v>
      </c>
      <c r="FL414" s="5" t="s">
        <v>5</v>
      </c>
      <c r="FM414" s="5" t="s">
        <v>6</v>
      </c>
      <c r="FN414" s="9" t="s">
        <v>5</v>
      </c>
      <c r="FP414" s="4" t="s">
        <v>6</v>
      </c>
      <c r="FQ414" s="5" t="s">
        <v>5</v>
      </c>
      <c r="FR414" s="5" t="s">
        <v>5</v>
      </c>
      <c r="FS414" s="5" t="s">
        <v>5</v>
      </c>
      <c r="FT414" s="5" t="s">
        <v>6</v>
      </c>
      <c r="FU414" s="9" t="s">
        <v>5</v>
      </c>
      <c r="GD414" s="34"/>
      <c r="GE414" s="34"/>
      <c r="GJ414" s="4" t="s">
        <v>4</v>
      </c>
      <c r="GK414" s="5" t="s">
        <v>5</v>
      </c>
      <c r="GL414" s="5" t="s">
        <v>5</v>
      </c>
      <c r="GM414" s="5" t="s">
        <v>6</v>
      </c>
      <c r="GN414" s="5" t="s">
        <v>6</v>
      </c>
      <c r="GO414" s="9" t="s">
        <v>5</v>
      </c>
      <c r="GQ414" s="4" t="s">
        <v>5</v>
      </c>
      <c r="GR414" s="5" t="s">
        <v>5</v>
      </c>
      <c r="GS414" s="5" t="s">
        <v>5</v>
      </c>
      <c r="GT414" s="5" t="s">
        <v>6</v>
      </c>
      <c r="GU414" s="5" t="s">
        <v>6</v>
      </c>
      <c r="GV414" s="9" t="s">
        <v>6</v>
      </c>
      <c r="GX414" s="4" t="s">
        <v>6</v>
      </c>
      <c r="GY414" s="5" t="s">
        <v>5</v>
      </c>
      <c r="GZ414" s="5" t="s">
        <v>5</v>
      </c>
      <c r="HA414" s="5" t="s">
        <v>6</v>
      </c>
      <c r="HB414" s="5" t="s">
        <v>6</v>
      </c>
      <c r="HC414" s="9" t="s">
        <v>6</v>
      </c>
      <c r="HI414" s="34"/>
      <c r="HJ414" s="34"/>
      <c r="HO414" s="4" t="s">
        <v>4</v>
      </c>
      <c r="HP414" s="5" t="s">
        <v>5</v>
      </c>
      <c r="HQ414" s="5" t="s">
        <v>6</v>
      </c>
      <c r="HR414" s="5" t="s">
        <v>4</v>
      </c>
      <c r="HS414" s="5" t="s">
        <v>6</v>
      </c>
      <c r="HT414" s="9" t="s">
        <v>5</v>
      </c>
      <c r="HV414" s="4" t="s">
        <v>5</v>
      </c>
      <c r="HW414" s="5" t="s">
        <v>5</v>
      </c>
      <c r="HX414" s="5" t="s">
        <v>6</v>
      </c>
      <c r="HY414" s="5" t="s">
        <v>4</v>
      </c>
      <c r="HZ414" s="5" t="s">
        <v>6</v>
      </c>
      <c r="IA414" s="9" t="s">
        <v>5</v>
      </c>
      <c r="IC414" s="4" t="s">
        <v>6</v>
      </c>
      <c r="ID414" s="5" t="s">
        <v>5</v>
      </c>
      <c r="IE414" s="5" t="s">
        <v>6</v>
      </c>
      <c r="IF414" s="5" t="s">
        <v>4</v>
      </c>
      <c r="IG414" s="5" t="s">
        <v>6</v>
      </c>
      <c r="IH414" s="9" t="s">
        <v>6</v>
      </c>
      <c r="IN414" s="34"/>
      <c r="IO414" s="34"/>
      <c r="IT414" s="4" t="s">
        <v>4</v>
      </c>
      <c r="IU414" s="5" t="s">
        <v>5</v>
      </c>
      <c r="IV414" s="5" t="s">
        <v>6</v>
      </c>
      <c r="IW414" s="5" t="s">
        <v>5</v>
      </c>
      <c r="IX414" s="5" t="s">
        <v>6</v>
      </c>
      <c r="IY414" s="9" t="s">
        <v>6</v>
      </c>
      <c r="JA414" s="4" t="s">
        <v>5</v>
      </c>
      <c r="JB414" s="5" t="s">
        <v>5</v>
      </c>
      <c r="JC414" s="5" t="s">
        <v>6</v>
      </c>
      <c r="JD414" s="5" t="s">
        <v>5</v>
      </c>
      <c r="JE414" s="5" t="s">
        <v>6</v>
      </c>
      <c r="JF414" s="9" t="s">
        <v>6</v>
      </c>
      <c r="JH414" s="4" t="s">
        <v>6</v>
      </c>
      <c r="JI414" s="5" t="s">
        <v>5</v>
      </c>
      <c r="JJ414" s="5" t="s">
        <v>6</v>
      </c>
      <c r="JK414" s="5" t="s">
        <v>5</v>
      </c>
      <c r="JL414" s="5" t="s">
        <v>6</v>
      </c>
      <c r="JM414" s="9" t="s">
        <v>6</v>
      </c>
      <c r="JS414" s="34"/>
      <c r="JT414" s="34"/>
      <c r="JY414" s="4" t="s">
        <v>4</v>
      </c>
      <c r="JZ414" s="5" t="s">
        <v>5</v>
      </c>
      <c r="KA414" s="5" t="s">
        <v>6</v>
      </c>
      <c r="KB414" s="5" t="s">
        <v>6</v>
      </c>
      <c r="KC414" s="5" t="s">
        <v>6</v>
      </c>
      <c r="KD414" s="9" t="s">
        <v>6</v>
      </c>
      <c r="KF414" s="4" t="s">
        <v>5</v>
      </c>
      <c r="KG414" s="5" t="s">
        <v>5</v>
      </c>
      <c r="KH414" s="5" t="s">
        <v>6</v>
      </c>
      <c r="KI414" s="5" t="s">
        <v>6</v>
      </c>
      <c r="KJ414" s="5" t="s">
        <v>6</v>
      </c>
      <c r="KK414" s="9" t="s">
        <v>6</v>
      </c>
      <c r="KM414" s="4" t="s">
        <v>6</v>
      </c>
      <c r="KN414" s="5" t="s">
        <v>5</v>
      </c>
      <c r="KO414" s="5" t="s">
        <v>6</v>
      </c>
      <c r="KP414" s="5" t="s">
        <v>6</v>
      </c>
      <c r="KQ414" s="5" t="s">
        <v>6</v>
      </c>
      <c r="KR414" s="9" t="s">
        <v>6</v>
      </c>
      <c r="KX414" s="34"/>
      <c r="KY414" s="34"/>
      <c r="LD414" s="4" t="s">
        <v>4</v>
      </c>
      <c r="LE414" s="5" t="s">
        <v>5</v>
      </c>
      <c r="LF414" s="5" t="s">
        <v>5</v>
      </c>
      <c r="LG414" s="5" t="s">
        <v>4</v>
      </c>
      <c r="LH414" s="5" t="s">
        <v>6</v>
      </c>
      <c r="LI414" s="9" t="s">
        <v>5</v>
      </c>
      <c r="LK414" s="4" t="s">
        <v>5</v>
      </c>
      <c r="LL414" s="5" t="s">
        <v>5</v>
      </c>
      <c r="LM414" s="5" t="s">
        <v>5</v>
      </c>
      <c r="LN414" s="5" t="s">
        <v>4</v>
      </c>
      <c r="LO414" s="5" t="s">
        <v>6</v>
      </c>
      <c r="LP414" s="9" t="s">
        <v>5</v>
      </c>
      <c r="LR414" s="4" t="s">
        <v>6</v>
      </c>
      <c r="LS414" s="5" t="s">
        <v>5</v>
      </c>
      <c r="LT414" s="5" t="s">
        <v>5</v>
      </c>
      <c r="LU414" s="5" t="s">
        <v>4</v>
      </c>
      <c r="LV414" s="5" t="s">
        <v>6</v>
      </c>
      <c r="LW414" s="9" t="s">
        <v>5</v>
      </c>
    </row>
    <row r="415" spans="13:335" x14ac:dyDescent="0.25">
      <c r="N415" s="16" t="s">
        <v>10</v>
      </c>
      <c r="O415" s="15">
        <f>COUNTIF(R332:R412,"Malo")</f>
        <v>37</v>
      </c>
      <c r="U415" s="16" t="s">
        <v>10</v>
      </c>
      <c r="V415" s="15">
        <f>COUNTIF(Y332:Y412,"Malo")</f>
        <v>16</v>
      </c>
      <c r="AB415" s="16" t="s">
        <v>10</v>
      </c>
      <c r="AC415" s="15">
        <f>COUNTIF(AF332:AF412,"Malo")</f>
        <v>6</v>
      </c>
      <c r="AM415" s="4" t="s">
        <v>4</v>
      </c>
      <c r="AN415" s="5" t="s">
        <v>6</v>
      </c>
      <c r="AO415" s="5" t="s">
        <v>4</v>
      </c>
      <c r="AP415" s="5" t="s">
        <v>4</v>
      </c>
      <c r="AQ415" s="5" t="s">
        <v>4</v>
      </c>
      <c r="AR415" s="9" t="s">
        <v>4</v>
      </c>
      <c r="AT415" s="4" t="s">
        <v>5</v>
      </c>
      <c r="AU415" s="5" t="s">
        <v>6</v>
      </c>
      <c r="AV415" s="5" t="s">
        <v>4</v>
      </c>
      <c r="AW415" s="5" t="s">
        <v>4</v>
      </c>
      <c r="AX415" s="5" t="s">
        <v>4</v>
      </c>
      <c r="AY415" s="9" t="s">
        <v>4</v>
      </c>
      <c r="BA415" s="4" t="s">
        <v>6</v>
      </c>
      <c r="BB415" s="5" t="s">
        <v>6</v>
      </c>
      <c r="BC415" s="5" t="s">
        <v>4</v>
      </c>
      <c r="BD415" s="5" t="s">
        <v>4</v>
      </c>
      <c r="BE415" s="5" t="s">
        <v>4</v>
      </c>
      <c r="BF415" s="9" t="s">
        <v>4</v>
      </c>
      <c r="BN415" s="4" t="s">
        <v>4</v>
      </c>
      <c r="BO415" s="5" t="s">
        <v>6</v>
      </c>
      <c r="BP415" s="5" t="s">
        <v>4</v>
      </c>
      <c r="BQ415" s="5" t="s">
        <v>5</v>
      </c>
      <c r="BR415" s="5" t="s">
        <v>4</v>
      </c>
      <c r="BS415" s="9" t="s">
        <v>4</v>
      </c>
      <c r="BU415" s="4" t="s">
        <v>5</v>
      </c>
      <c r="BV415" s="5" t="s">
        <v>6</v>
      </c>
      <c r="BW415" s="5" t="s">
        <v>4</v>
      </c>
      <c r="BX415" s="5" t="s">
        <v>5</v>
      </c>
      <c r="BY415" s="5" t="s">
        <v>4</v>
      </c>
      <c r="BZ415" s="9" t="s">
        <v>4</v>
      </c>
      <c r="CB415" s="4" t="s">
        <v>6</v>
      </c>
      <c r="CC415" s="5" t="s">
        <v>6</v>
      </c>
      <c r="CD415" s="5" t="s">
        <v>4</v>
      </c>
      <c r="CE415" s="5" t="s">
        <v>5</v>
      </c>
      <c r="CF415" s="5" t="s">
        <v>4</v>
      </c>
      <c r="CG415" s="9" t="s">
        <v>4</v>
      </c>
      <c r="CR415" s="4" t="s">
        <v>4</v>
      </c>
      <c r="CS415" s="5" t="s">
        <v>6</v>
      </c>
      <c r="CT415" s="5" t="s">
        <v>4</v>
      </c>
      <c r="CU415" s="5" t="s">
        <v>6</v>
      </c>
      <c r="CV415" s="5" t="s">
        <v>4</v>
      </c>
      <c r="CW415" s="9" t="s">
        <v>5</v>
      </c>
      <c r="CY415" s="4" t="s">
        <v>5</v>
      </c>
      <c r="CZ415" s="5" t="s">
        <v>6</v>
      </c>
      <c r="DA415" s="5" t="s">
        <v>4</v>
      </c>
      <c r="DB415" s="5" t="s">
        <v>6</v>
      </c>
      <c r="DC415" s="5" t="s">
        <v>4</v>
      </c>
      <c r="DD415" s="9" t="s">
        <v>5</v>
      </c>
      <c r="DF415" s="4" t="s">
        <v>6</v>
      </c>
      <c r="DG415" s="5" t="s">
        <v>6</v>
      </c>
      <c r="DH415" s="5" t="s">
        <v>4</v>
      </c>
      <c r="DI415" s="5" t="s">
        <v>6</v>
      </c>
      <c r="DJ415" s="5" t="s">
        <v>4</v>
      </c>
      <c r="DK415" s="9" t="s">
        <v>5</v>
      </c>
      <c r="DQ415" s="34"/>
      <c r="DR415" s="34"/>
      <c r="DW415" s="4" t="s">
        <v>4</v>
      </c>
      <c r="DX415" s="5" t="s">
        <v>6</v>
      </c>
      <c r="DY415" s="5" t="s">
        <v>5</v>
      </c>
      <c r="DZ415" s="5" t="s">
        <v>4</v>
      </c>
      <c r="EA415" s="5" t="s">
        <v>4</v>
      </c>
      <c r="EB415" s="9" t="s">
        <v>5</v>
      </c>
      <c r="ED415" s="4" t="s">
        <v>5</v>
      </c>
      <c r="EE415" s="5" t="s">
        <v>6</v>
      </c>
      <c r="EF415" s="5" t="s">
        <v>5</v>
      </c>
      <c r="EG415" s="5" t="s">
        <v>4</v>
      </c>
      <c r="EH415" s="5" t="s">
        <v>4</v>
      </c>
      <c r="EI415" s="9" t="s">
        <v>5</v>
      </c>
      <c r="EK415" s="4" t="s">
        <v>6</v>
      </c>
      <c r="EL415" s="5" t="s">
        <v>6</v>
      </c>
      <c r="EM415" s="5" t="s">
        <v>5</v>
      </c>
      <c r="EN415" s="5" t="s">
        <v>4</v>
      </c>
      <c r="EO415" s="5" t="s">
        <v>4</v>
      </c>
      <c r="EP415" s="9" t="s">
        <v>5</v>
      </c>
      <c r="EV415" s="34"/>
      <c r="EW415" s="34"/>
      <c r="FB415" s="4" t="s">
        <v>4</v>
      </c>
      <c r="FC415" s="5" t="s">
        <v>6</v>
      </c>
      <c r="FD415" s="5" t="s">
        <v>5</v>
      </c>
      <c r="FE415" s="5" t="s">
        <v>5</v>
      </c>
      <c r="FF415" s="5" t="s">
        <v>4</v>
      </c>
      <c r="FG415" s="9" t="s">
        <v>5</v>
      </c>
      <c r="FI415" s="4" t="s">
        <v>5</v>
      </c>
      <c r="FJ415" s="5" t="s">
        <v>6</v>
      </c>
      <c r="FK415" s="5" t="s">
        <v>5</v>
      </c>
      <c r="FL415" s="5" t="s">
        <v>5</v>
      </c>
      <c r="FM415" s="5" t="s">
        <v>4</v>
      </c>
      <c r="FN415" s="9" t="s">
        <v>5</v>
      </c>
      <c r="FP415" s="4" t="s">
        <v>6</v>
      </c>
      <c r="FQ415" s="5" t="s">
        <v>6</v>
      </c>
      <c r="FR415" s="5" t="s">
        <v>5</v>
      </c>
      <c r="FS415" s="5" t="s">
        <v>5</v>
      </c>
      <c r="FT415" s="5" t="s">
        <v>4</v>
      </c>
      <c r="FU415" s="9" t="s">
        <v>5</v>
      </c>
      <c r="GD415" s="34"/>
      <c r="GE415" s="34"/>
      <c r="GJ415" s="4" t="s">
        <v>4</v>
      </c>
      <c r="GK415" s="5" t="s">
        <v>6</v>
      </c>
      <c r="GL415" s="5" t="s">
        <v>5</v>
      </c>
      <c r="GM415" s="5" t="s">
        <v>6</v>
      </c>
      <c r="GN415" s="5" t="s">
        <v>4</v>
      </c>
      <c r="GO415" s="9" t="s">
        <v>5</v>
      </c>
      <c r="GQ415" s="4" t="s">
        <v>5</v>
      </c>
      <c r="GR415" s="5" t="s">
        <v>6</v>
      </c>
      <c r="GS415" s="5" t="s">
        <v>5</v>
      </c>
      <c r="GT415" s="5" t="s">
        <v>6</v>
      </c>
      <c r="GU415" s="5" t="s">
        <v>4</v>
      </c>
      <c r="GV415" s="9" t="s">
        <v>5</v>
      </c>
      <c r="GX415" s="4" t="s">
        <v>6</v>
      </c>
      <c r="GY415" s="5" t="s">
        <v>6</v>
      </c>
      <c r="GZ415" s="5" t="s">
        <v>5</v>
      </c>
      <c r="HA415" s="5" t="s">
        <v>6</v>
      </c>
      <c r="HB415" s="5" t="s">
        <v>4</v>
      </c>
      <c r="HC415" s="9" t="s">
        <v>6</v>
      </c>
      <c r="HI415" s="34"/>
      <c r="HJ415" s="34"/>
      <c r="HO415" s="4" t="s">
        <v>4</v>
      </c>
      <c r="HP415" s="5" t="s">
        <v>6</v>
      </c>
      <c r="HQ415" s="5" t="s">
        <v>6</v>
      </c>
      <c r="HR415" s="5" t="s">
        <v>4</v>
      </c>
      <c r="HS415" s="5" t="s">
        <v>4</v>
      </c>
      <c r="HT415" s="9" t="s">
        <v>5</v>
      </c>
      <c r="HV415" s="4" t="s">
        <v>5</v>
      </c>
      <c r="HW415" s="5" t="s">
        <v>6</v>
      </c>
      <c r="HX415" s="5" t="s">
        <v>6</v>
      </c>
      <c r="HY415" s="5" t="s">
        <v>4</v>
      </c>
      <c r="HZ415" s="5" t="s">
        <v>4</v>
      </c>
      <c r="IA415" s="9" t="s">
        <v>5</v>
      </c>
      <c r="IC415" s="4" t="s">
        <v>6</v>
      </c>
      <c r="ID415" s="5" t="s">
        <v>6</v>
      </c>
      <c r="IE415" s="5" t="s">
        <v>6</v>
      </c>
      <c r="IF415" s="5" t="s">
        <v>4</v>
      </c>
      <c r="IG415" s="5" t="s">
        <v>4</v>
      </c>
      <c r="IH415" s="9" t="s">
        <v>5</v>
      </c>
      <c r="IN415" s="34"/>
      <c r="IO415" s="34"/>
      <c r="IT415" s="4" t="s">
        <v>4</v>
      </c>
      <c r="IU415" s="5" t="s">
        <v>6</v>
      </c>
      <c r="IV415" s="5" t="s">
        <v>6</v>
      </c>
      <c r="IW415" s="5" t="s">
        <v>5</v>
      </c>
      <c r="IX415" s="5" t="s">
        <v>4</v>
      </c>
      <c r="IY415" s="9" t="s">
        <v>5</v>
      </c>
      <c r="JA415" s="4" t="s">
        <v>5</v>
      </c>
      <c r="JB415" s="5" t="s">
        <v>6</v>
      </c>
      <c r="JC415" s="5" t="s">
        <v>6</v>
      </c>
      <c r="JD415" s="5" t="s">
        <v>5</v>
      </c>
      <c r="JE415" s="5" t="s">
        <v>4</v>
      </c>
      <c r="JF415" s="9" t="s">
        <v>6</v>
      </c>
      <c r="JH415" s="4" t="s">
        <v>6</v>
      </c>
      <c r="JI415" s="5" t="s">
        <v>6</v>
      </c>
      <c r="JJ415" s="5" t="s">
        <v>6</v>
      </c>
      <c r="JK415" s="5" t="s">
        <v>5</v>
      </c>
      <c r="JL415" s="5" t="s">
        <v>4</v>
      </c>
      <c r="JM415" s="9" t="s">
        <v>6</v>
      </c>
      <c r="JS415" s="34"/>
      <c r="JT415" s="34"/>
      <c r="JY415" s="4" t="s">
        <v>4</v>
      </c>
      <c r="JZ415" s="5" t="s">
        <v>6</v>
      </c>
      <c r="KA415" s="5" t="s">
        <v>6</v>
      </c>
      <c r="KB415" s="5" t="s">
        <v>6</v>
      </c>
      <c r="KC415" s="5" t="s">
        <v>4</v>
      </c>
      <c r="KD415" s="9" t="s">
        <v>6</v>
      </c>
      <c r="KF415" s="4" t="s">
        <v>5</v>
      </c>
      <c r="KG415" s="5" t="s">
        <v>6</v>
      </c>
      <c r="KH415" s="5" t="s">
        <v>6</v>
      </c>
      <c r="KI415" s="5" t="s">
        <v>6</v>
      </c>
      <c r="KJ415" s="5" t="s">
        <v>4</v>
      </c>
      <c r="KK415" s="9" t="s">
        <v>6</v>
      </c>
      <c r="KM415" s="4" t="s">
        <v>6</v>
      </c>
      <c r="KN415" s="5" t="s">
        <v>6</v>
      </c>
      <c r="KO415" s="5" t="s">
        <v>6</v>
      </c>
      <c r="KP415" s="5" t="s">
        <v>6</v>
      </c>
      <c r="KQ415" s="5" t="s">
        <v>4</v>
      </c>
      <c r="KR415" s="9" t="s">
        <v>6</v>
      </c>
      <c r="KX415" s="34"/>
      <c r="KY415" s="34"/>
      <c r="LD415" s="4" t="s">
        <v>4</v>
      </c>
      <c r="LE415" s="5" t="s">
        <v>6</v>
      </c>
      <c r="LF415" s="5" t="s">
        <v>5</v>
      </c>
      <c r="LG415" s="5" t="s">
        <v>4</v>
      </c>
      <c r="LH415" s="5" t="s">
        <v>4</v>
      </c>
      <c r="LI415" s="9" t="s">
        <v>5</v>
      </c>
      <c r="LK415" s="4" t="s">
        <v>5</v>
      </c>
      <c r="LL415" s="5" t="s">
        <v>6</v>
      </c>
      <c r="LM415" s="5" t="s">
        <v>5</v>
      </c>
      <c r="LN415" s="5" t="s">
        <v>4</v>
      </c>
      <c r="LO415" s="5" t="s">
        <v>4</v>
      </c>
      <c r="LP415" s="9" t="s">
        <v>5</v>
      </c>
      <c r="LR415" s="4" t="s">
        <v>6</v>
      </c>
      <c r="LS415" s="5" t="s">
        <v>6</v>
      </c>
      <c r="LT415" s="5" t="s">
        <v>5</v>
      </c>
      <c r="LU415" s="5" t="s">
        <v>4</v>
      </c>
      <c r="LV415" s="5" t="s">
        <v>4</v>
      </c>
      <c r="LW415" s="9" t="s">
        <v>5</v>
      </c>
    </row>
    <row r="416" spans="13:335" x14ac:dyDescent="0.25">
      <c r="N416" s="23" t="s">
        <v>11</v>
      </c>
      <c r="O416" s="11">
        <f>COUNTIF(R332:R412,"Bueno")</f>
        <v>34</v>
      </c>
      <c r="U416" s="23" t="s">
        <v>11</v>
      </c>
      <c r="V416" s="11">
        <f>COUNTIF(Y332:Y412,"Bueno")</f>
        <v>44</v>
      </c>
      <c r="AB416" s="23" t="s">
        <v>11</v>
      </c>
      <c r="AC416" s="11">
        <f>COUNTIF(AF332:AF412,"Bueno")</f>
        <v>37</v>
      </c>
      <c r="AM416" s="4" t="s">
        <v>4</v>
      </c>
      <c r="AN416" s="5" t="s">
        <v>6</v>
      </c>
      <c r="AO416" s="5" t="s">
        <v>4</v>
      </c>
      <c r="AP416" s="5" t="s">
        <v>4</v>
      </c>
      <c r="AQ416" s="5" t="s">
        <v>5</v>
      </c>
      <c r="AR416" s="9" t="s">
        <v>4</v>
      </c>
      <c r="AT416" s="4" t="s">
        <v>5</v>
      </c>
      <c r="AU416" s="5" t="s">
        <v>6</v>
      </c>
      <c r="AV416" s="5" t="s">
        <v>4</v>
      </c>
      <c r="AW416" s="5" t="s">
        <v>4</v>
      </c>
      <c r="AX416" s="5" t="s">
        <v>5</v>
      </c>
      <c r="AY416" s="9" t="s">
        <v>4</v>
      </c>
      <c r="BA416" s="4" t="s">
        <v>6</v>
      </c>
      <c r="BB416" s="5" t="s">
        <v>6</v>
      </c>
      <c r="BC416" s="5" t="s">
        <v>4</v>
      </c>
      <c r="BD416" s="5" t="s">
        <v>4</v>
      </c>
      <c r="BE416" s="5" t="s">
        <v>5</v>
      </c>
      <c r="BF416" s="9" t="s">
        <v>4</v>
      </c>
      <c r="BN416" s="4" t="s">
        <v>4</v>
      </c>
      <c r="BO416" s="5" t="s">
        <v>6</v>
      </c>
      <c r="BP416" s="5" t="s">
        <v>4</v>
      </c>
      <c r="BQ416" s="5" t="s">
        <v>5</v>
      </c>
      <c r="BR416" s="5" t="s">
        <v>5</v>
      </c>
      <c r="BS416" s="9" t="s">
        <v>5</v>
      </c>
      <c r="BU416" s="4" t="s">
        <v>5</v>
      </c>
      <c r="BV416" s="5" t="s">
        <v>6</v>
      </c>
      <c r="BW416" s="5" t="s">
        <v>4</v>
      </c>
      <c r="BX416" s="5" t="s">
        <v>5</v>
      </c>
      <c r="BY416" s="5" t="s">
        <v>5</v>
      </c>
      <c r="BZ416" s="9" t="s">
        <v>5</v>
      </c>
      <c r="CB416" s="4" t="s">
        <v>6</v>
      </c>
      <c r="CC416" s="5" t="s">
        <v>6</v>
      </c>
      <c r="CD416" s="5" t="s">
        <v>4</v>
      </c>
      <c r="CE416" s="5" t="s">
        <v>5</v>
      </c>
      <c r="CF416" s="5" t="s">
        <v>5</v>
      </c>
      <c r="CG416" s="9" t="s">
        <v>5</v>
      </c>
      <c r="CR416" s="4" t="s">
        <v>4</v>
      </c>
      <c r="CS416" s="5" t="s">
        <v>6</v>
      </c>
      <c r="CT416" s="5" t="s">
        <v>4</v>
      </c>
      <c r="CU416" s="5" t="s">
        <v>6</v>
      </c>
      <c r="CV416" s="5" t="s">
        <v>5</v>
      </c>
      <c r="CW416" s="9" t="s">
        <v>5</v>
      </c>
      <c r="CY416" s="4" t="s">
        <v>5</v>
      </c>
      <c r="CZ416" s="5" t="s">
        <v>6</v>
      </c>
      <c r="DA416" s="5" t="s">
        <v>4</v>
      </c>
      <c r="DB416" s="5" t="s">
        <v>6</v>
      </c>
      <c r="DC416" s="5" t="s">
        <v>5</v>
      </c>
      <c r="DD416" s="9" t="s">
        <v>5</v>
      </c>
      <c r="DF416" s="4" t="s">
        <v>6</v>
      </c>
      <c r="DG416" s="5" t="s">
        <v>6</v>
      </c>
      <c r="DH416" s="5" t="s">
        <v>4</v>
      </c>
      <c r="DI416" s="5" t="s">
        <v>6</v>
      </c>
      <c r="DJ416" s="5" t="s">
        <v>5</v>
      </c>
      <c r="DK416" s="9" t="s">
        <v>5</v>
      </c>
      <c r="DQ416" s="34"/>
      <c r="DR416" s="34"/>
      <c r="DW416" s="4" t="s">
        <v>4</v>
      </c>
      <c r="DX416" s="5" t="s">
        <v>6</v>
      </c>
      <c r="DY416" s="5" t="s">
        <v>5</v>
      </c>
      <c r="DZ416" s="5" t="s">
        <v>4</v>
      </c>
      <c r="EA416" s="5" t="s">
        <v>5</v>
      </c>
      <c r="EB416" s="9" t="s">
        <v>5</v>
      </c>
      <c r="ED416" s="4" t="s">
        <v>5</v>
      </c>
      <c r="EE416" s="5" t="s">
        <v>6</v>
      </c>
      <c r="EF416" s="5" t="s">
        <v>5</v>
      </c>
      <c r="EG416" s="5" t="s">
        <v>4</v>
      </c>
      <c r="EH416" s="5" t="s">
        <v>5</v>
      </c>
      <c r="EI416" s="9" t="s">
        <v>5</v>
      </c>
      <c r="EK416" s="4" t="s">
        <v>6</v>
      </c>
      <c r="EL416" s="5" t="s">
        <v>6</v>
      </c>
      <c r="EM416" s="5" t="s">
        <v>5</v>
      </c>
      <c r="EN416" s="5" t="s">
        <v>4</v>
      </c>
      <c r="EO416" s="5" t="s">
        <v>5</v>
      </c>
      <c r="EP416" s="9" t="s">
        <v>5</v>
      </c>
      <c r="EV416" s="34"/>
      <c r="EW416" s="34"/>
      <c r="FB416" s="4" t="s">
        <v>4</v>
      </c>
      <c r="FC416" s="5" t="s">
        <v>6</v>
      </c>
      <c r="FD416" s="5" t="s">
        <v>5</v>
      </c>
      <c r="FE416" s="5" t="s">
        <v>5</v>
      </c>
      <c r="FF416" s="5" t="s">
        <v>5</v>
      </c>
      <c r="FG416" s="9" t="s">
        <v>5</v>
      </c>
      <c r="FI416" s="4" t="s">
        <v>5</v>
      </c>
      <c r="FJ416" s="5" t="s">
        <v>6</v>
      </c>
      <c r="FK416" s="5" t="s">
        <v>5</v>
      </c>
      <c r="FL416" s="5" t="s">
        <v>5</v>
      </c>
      <c r="FM416" s="5" t="s">
        <v>5</v>
      </c>
      <c r="FN416" s="9" t="s">
        <v>5</v>
      </c>
      <c r="FP416" s="4" t="s">
        <v>6</v>
      </c>
      <c r="FQ416" s="5" t="s">
        <v>6</v>
      </c>
      <c r="FR416" s="5" t="s">
        <v>5</v>
      </c>
      <c r="FS416" s="5" t="s">
        <v>5</v>
      </c>
      <c r="FT416" s="5" t="s">
        <v>5</v>
      </c>
      <c r="FU416" s="9" t="s">
        <v>6</v>
      </c>
      <c r="GD416" s="34"/>
      <c r="GE416" s="34"/>
      <c r="GJ416" s="4" t="s">
        <v>4</v>
      </c>
      <c r="GK416" s="5" t="s">
        <v>6</v>
      </c>
      <c r="GL416" s="5" t="s">
        <v>5</v>
      </c>
      <c r="GM416" s="5" t="s">
        <v>6</v>
      </c>
      <c r="GN416" s="5" t="s">
        <v>5</v>
      </c>
      <c r="GO416" s="9" t="s">
        <v>5</v>
      </c>
      <c r="GQ416" s="4" t="s">
        <v>5</v>
      </c>
      <c r="GR416" s="5" t="s">
        <v>6</v>
      </c>
      <c r="GS416" s="5" t="s">
        <v>5</v>
      </c>
      <c r="GT416" s="5" t="s">
        <v>6</v>
      </c>
      <c r="GU416" s="5" t="s">
        <v>5</v>
      </c>
      <c r="GV416" s="9" t="s">
        <v>6</v>
      </c>
      <c r="GX416" s="4" t="s">
        <v>6</v>
      </c>
      <c r="GY416" s="5" t="s">
        <v>6</v>
      </c>
      <c r="GZ416" s="5" t="s">
        <v>5</v>
      </c>
      <c r="HA416" s="5" t="s">
        <v>6</v>
      </c>
      <c r="HB416" s="5" t="s">
        <v>5</v>
      </c>
      <c r="HC416" s="9" t="s">
        <v>6</v>
      </c>
      <c r="HI416" s="34"/>
      <c r="HJ416" s="34"/>
      <c r="HO416" s="4" t="s">
        <v>4</v>
      </c>
      <c r="HP416" s="5" t="s">
        <v>6</v>
      </c>
      <c r="HQ416" s="5" t="s">
        <v>6</v>
      </c>
      <c r="HR416" s="5" t="s">
        <v>4</v>
      </c>
      <c r="HS416" s="5" t="s">
        <v>5</v>
      </c>
      <c r="HT416" s="9" t="s">
        <v>5</v>
      </c>
      <c r="HV416" s="4" t="s">
        <v>5</v>
      </c>
      <c r="HW416" s="5" t="s">
        <v>6</v>
      </c>
      <c r="HX416" s="5" t="s">
        <v>6</v>
      </c>
      <c r="HY416" s="5" t="s">
        <v>4</v>
      </c>
      <c r="HZ416" s="5" t="s">
        <v>5</v>
      </c>
      <c r="IA416" s="9" t="s">
        <v>6</v>
      </c>
      <c r="IC416" s="4" t="s">
        <v>6</v>
      </c>
      <c r="ID416" s="5" t="s">
        <v>6</v>
      </c>
      <c r="IE416" s="5" t="s">
        <v>6</v>
      </c>
      <c r="IF416" s="5" t="s">
        <v>4</v>
      </c>
      <c r="IG416" s="5" t="s">
        <v>5</v>
      </c>
      <c r="IH416" s="9" t="s">
        <v>6</v>
      </c>
      <c r="IN416" s="34"/>
      <c r="IO416" s="34"/>
      <c r="IT416" s="4" t="s">
        <v>4</v>
      </c>
      <c r="IU416" s="5" t="s">
        <v>6</v>
      </c>
      <c r="IV416" s="5" t="s">
        <v>6</v>
      </c>
      <c r="IW416" s="5" t="s">
        <v>5</v>
      </c>
      <c r="IX416" s="5" t="s">
        <v>5</v>
      </c>
      <c r="IY416" s="9" t="s">
        <v>6</v>
      </c>
      <c r="JA416" s="4" t="s">
        <v>5</v>
      </c>
      <c r="JB416" s="5" t="s">
        <v>6</v>
      </c>
      <c r="JC416" s="5" t="s">
        <v>6</v>
      </c>
      <c r="JD416" s="5" t="s">
        <v>5</v>
      </c>
      <c r="JE416" s="5" t="s">
        <v>5</v>
      </c>
      <c r="JF416" s="9" t="s">
        <v>6</v>
      </c>
      <c r="JH416" s="4" t="s">
        <v>6</v>
      </c>
      <c r="JI416" s="5" t="s">
        <v>6</v>
      </c>
      <c r="JJ416" s="5" t="s">
        <v>6</v>
      </c>
      <c r="JK416" s="5" t="s">
        <v>5</v>
      </c>
      <c r="JL416" s="5" t="s">
        <v>5</v>
      </c>
      <c r="JM416" s="9" t="s">
        <v>6</v>
      </c>
      <c r="JS416" s="34"/>
      <c r="JT416" s="34"/>
      <c r="JY416" s="4" t="s">
        <v>4</v>
      </c>
      <c r="JZ416" s="5" t="s">
        <v>6</v>
      </c>
      <c r="KA416" s="5" t="s">
        <v>6</v>
      </c>
      <c r="KB416" s="5" t="s">
        <v>6</v>
      </c>
      <c r="KC416" s="5" t="s">
        <v>5</v>
      </c>
      <c r="KD416" s="9" t="s">
        <v>6</v>
      </c>
      <c r="KF416" s="4" t="s">
        <v>5</v>
      </c>
      <c r="KG416" s="5" t="s">
        <v>6</v>
      </c>
      <c r="KH416" s="5" t="s">
        <v>6</v>
      </c>
      <c r="KI416" s="5" t="s">
        <v>6</v>
      </c>
      <c r="KJ416" s="5" t="s">
        <v>5</v>
      </c>
      <c r="KK416" s="9" t="s">
        <v>6</v>
      </c>
      <c r="KM416" s="4" t="s">
        <v>6</v>
      </c>
      <c r="KN416" s="5" t="s">
        <v>6</v>
      </c>
      <c r="KO416" s="5" t="s">
        <v>6</v>
      </c>
      <c r="KP416" s="5" t="s">
        <v>6</v>
      </c>
      <c r="KQ416" s="5" t="s">
        <v>5</v>
      </c>
      <c r="KR416" s="9" t="s">
        <v>6</v>
      </c>
      <c r="KX416" s="34"/>
      <c r="KY416" s="34"/>
      <c r="LD416" s="4" t="s">
        <v>4</v>
      </c>
      <c r="LE416" s="5" t="s">
        <v>6</v>
      </c>
      <c r="LF416" s="5" t="s">
        <v>5</v>
      </c>
      <c r="LG416" s="5" t="s">
        <v>4</v>
      </c>
      <c r="LH416" s="5" t="s">
        <v>5</v>
      </c>
      <c r="LI416" s="9" t="s">
        <v>5</v>
      </c>
      <c r="LK416" s="4" t="s">
        <v>5</v>
      </c>
      <c r="LL416" s="5" t="s">
        <v>6</v>
      </c>
      <c r="LM416" s="5" t="s">
        <v>5</v>
      </c>
      <c r="LN416" s="5" t="s">
        <v>4</v>
      </c>
      <c r="LO416" s="5" t="s">
        <v>5</v>
      </c>
      <c r="LP416" s="9" t="s">
        <v>5</v>
      </c>
      <c r="LR416" s="4" t="s">
        <v>6</v>
      </c>
      <c r="LS416" s="5" t="s">
        <v>6</v>
      </c>
      <c r="LT416" s="5" t="s">
        <v>5</v>
      </c>
      <c r="LU416" s="5" t="s">
        <v>4</v>
      </c>
      <c r="LV416" s="5" t="s">
        <v>5</v>
      </c>
      <c r="LW416" s="9" t="s">
        <v>5</v>
      </c>
    </row>
    <row r="417" spans="14:335" x14ac:dyDescent="0.25">
      <c r="N417" s="18" t="s">
        <v>12</v>
      </c>
      <c r="O417" s="12">
        <f>COUNTIF(R332:R412,"Genial")</f>
        <v>9</v>
      </c>
      <c r="U417" s="18" t="s">
        <v>12</v>
      </c>
      <c r="V417" s="12">
        <f>COUNTIF(Y332:Y412,"Genial")</f>
        <v>21</v>
      </c>
      <c r="AB417" s="18" t="s">
        <v>12</v>
      </c>
      <c r="AC417" s="12">
        <f>COUNTIF(AF332:AF412,"Genial")</f>
        <v>38</v>
      </c>
      <c r="AM417" s="4" t="s">
        <v>4</v>
      </c>
      <c r="AN417" s="5" t="s">
        <v>6</v>
      </c>
      <c r="AO417" s="5" t="s">
        <v>4</v>
      </c>
      <c r="AP417" s="5" t="s">
        <v>4</v>
      </c>
      <c r="AQ417" s="5" t="s">
        <v>6</v>
      </c>
      <c r="AR417" s="9" t="s">
        <v>5</v>
      </c>
      <c r="AT417" s="4" t="s">
        <v>5</v>
      </c>
      <c r="AU417" s="5" t="s">
        <v>6</v>
      </c>
      <c r="AV417" s="5" t="s">
        <v>4</v>
      </c>
      <c r="AW417" s="5" t="s">
        <v>4</v>
      </c>
      <c r="AX417" s="5" t="s">
        <v>6</v>
      </c>
      <c r="AY417" s="9" t="s">
        <v>4</v>
      </c>
      <c r="BA417" s="4" t="s">
        <v>6</v>
      </c>
      <c r="BB417" s="5" t="s">
        <v>6</v>
      </c>
      <c r="BC417" s="5" t="s">
        <v>4</v>
      </c>
      <c r="BD417" s="5" t="s">
        <v>4</v>
      </c>
      <c r="BE417" s="5" t="s">
        <v>6</v>
      </c>
      <c r="BF417" s="9" t="s">
        <v>4</v>
      </c>
      <c r="BN417" s="4" t="s">
        <v>4</v>
      </c>
      <c r="BO417" s="5" t="s">
        <v>6</v>
      </c>
      <c r="BP417" s="5" t="s">
        <v>4</v>
      </c>
      <c r="BQ417" s="5" t="s">
        <v>5</v>
      </c>
      <c r="BR417" s="5" t="s">
        <v>6</v>
      </c>
      <c r="BS417" s="9" t="s">
        <v>5</v>
      </c>
      <c r="BU417" s="4" t="s">
        <v>5</v>
      </c>
      <c r="BV417" s="5" t="s">
        <v>6</v>
      </c>
      <c r="BW417" s="5" t="s">
        <v>4</v>
      </c>
      <c r="BX417" s="5" t="s">
        <v>5</v>
      </c>
      <c r="BY417" s="5" t="s">
        <v>6</v>
      </c>
      <c r="BZ417" s="9" t="s">
        <v>5</v>
      </c>
      <c r="CB417" s="4" t="s">
        <v>6</v>
      </c>
      <c r="CC417" s="5" t="s">
        <v>6</v>
      </c>
      <c r="CD417" s="5" t="s">
        <v>4</v>
      </c>
      <c r="CE417" s="5" t="s">
        <v>5</v>
      </c>
      <c r="CF417" s="5" t="s">
        <v>6</v>
      </c>
      <c r="CG417" s="9" t="s">
        <v>5</v>
      </c>
      <c r="CR417" s="4" t="s">
        <v>4</v>
      </c>
      <c r="CS417" s="5" t="s">
        <v>6</v>
      </c>
      <c r="CT417" s="5" t="s">
        <v>4</v>
      </c>
      <c r="CU417" s="5" t="s">
        <v>6</v>
      </c>
      <c r="CV417" s="5" t="s">
        <v>6</v>
      </c>
      <c r="CW417" s="9" t="s">
        <v>6</v>
      </c>
      <c r="CY417" s="4" t="s">
        <v>5</v>
      </c>
      <c r="CZ417" s="5" t="s">
        <v>6</v>
      </c>
      <c r="DA417" s="5" t="s">
        <v>4</v>
      </c>
      <c r="DB417" s="5" t="s">
        <v>6</v>
      </c>
      <c r="DC417" s="5" t="s">
        <v>6</v>
      </c>
      <c r="DD417" s="9" t="s">
        <v>5</v>
      </c>
      <c r="DF417" s="6" t="s">
        <v>6</v>
      </c>
      <c r="DG417" s="7" t="s">
        <v>6</v>
      </c>
      <c r="DH417" s="7" t="s">
        <v>4</v>
      </c>
      <c r="DI417" s="7" t="s">
        <v>6</v>
      </c>
      <c r="DJ417" s="7" t="s">
        <v>6</v>
      </c>
      <c r="DK417" s="10" t="s">
        <v>5</v>
      </c>
      <c r="DQ417" s="34"/>
      <c r="DR417" s="34"/>
      <c r="DW417" s="4" t="s">
        <v>4</v>
      </c>
      <c r="DX417" s="5" t="s">
        <v>6</v>
      </c>
      <c r="DY417" s="5" t="s">
        <v>5</v>
      </c>
      <c r="DZ417" s="5" t="s">
        <v>4</v>
      </c>
      <c r="EA417" s="5" t="s">
        <v>6</v>
      </c>
      <c r="EB417" s="9" t="s">
        <v>5</v>
      </c>
      <c r="ED417" s="4" t="s">
        <v>5</v>
      </c>
      <c r="EE417" s="5" t="s">
        <v>6</v>
      </c>
      <c r="EF417" s="5" t="s">
        <v>5</v>
      </c>
      <c r="EG417" s="5" t="s">
        <v>4</v>
      </c>
      <c r="EH417" s="5" t="s">
        <v>6</v>
      </c>
      <c r="EI417" s="9" t="s">
        <v>6</v>
      </c>
      <c r="EK417" s="4" t="s">
        <v>6</v>
      </c>
      <c r="EL417" s="5" t="s">
        <v>6</v>
      </c>
      <c r="EM417" s="5" t="s">
        <v>5</v>
      </c>
      <c r="EN417" s="5" t="s">
        <v>4</v>
      </c>
      <c r="EO417" s="5" t="s">
        <v>6</v>
      </c>
      <c r="EP417" s="9" t="s">
        <v>5</v>
      </c>
      <c r="EV417" s="34"/>
      <c r="EW417" s="34"/>
      <c r="FB417" s="4" t="s">
        <v>4</v>
      </c>
      <c r="FC417" s="5" t="s">
        <v>6</v>
      </c>
      <c r="FD417" s="5" t="s">
        <v>5</v>
      </c>
      <c r="FE417" s="5" t="s">
        <v>5</v>
      </c>
      <c r="FF417" s="5" t="s">
        <v>6</v>
      </c>
      <c r="FG417" s="9" t="s">
        <v>5</v>
      </c>
      <c r="FI417" s="4" t="s">
        <v>5</v>
      </c>
      <c r="FJ417" s="5" t="s">
        <v>6</v>
      </c>
      <c r="FK417" s="5" t="s">
        <v>5</v>
      </c>
      <c r="FL417" s="5" t="s">
        <v>5</v>
      </c>
      <c r="FM417" s="5" t="s">
        <v>6</v>
      </c>
      <c r="FN417" s="9" t="s">
        <v>5</v>
      </c>
      <c r="FP417" s="4" t="s">
        <v>6</v>
      </c>
      <c r="FQ417" s="5" t="s">
        <v>6</v>
      </c>
      <c r="FR417" s="5" t="s">
        <v>5</v>
      </c>
      <c r="FS417" s="5" t="s">
        <v>5</v>
      </c>
      <c r="FT417" s="5" t="s">
        <v>6</v>
      </c>
      <c r="FU417" s="9" t="s">
        <v>6</v>
      </c>
      <c r="GD417" s="34"/>
      <c r="GE417" s="34"/>
      <c r="GJ417" s="4" t="s">
        <v>4</v>
      </c>
      <c r="GK417" s="5" t="s">
        <v>6</v>
      </c>
      <c r="GL417" s="5" t="s">
        <v>5</v>
      </c>
      <c r="GM417" s="5" t="s">
        <v>6</v>
      </c>
      <c r="GN417" s="5" t="s">
        <v>6</v>
      </c>
      <c r="GO417" s="9" t="s">
        <v>6</v>
      </c>
      <c r="GQ417" s="4" t="s">
        <v>5</v>
      </c>
      <c r="GR417" s="5" t="s">
        <v>6</v>
      </c>
      <c r="GS417" s="5" t="s">
        <v>5</v>
      </c>
      <c r="GT417" s="5" t="s">
        <v>6</v>
      </c>
      <c r="GU417" s="5" t="s">
        <v>6</v>
      </c>
      <c r="GV417" s="9" t="s">
        <v>6</v>
      </c>
      <c r="GX417" s="6" t="s">
        <v>6</v>
      </c>
      <c r="GY417" s="7" t="s">
        <v>6</v>
      </c>
      <c r="GZ417" s="7" t="s">
        <v>5</v>
      </c>
      <c r="HA417" s="7" t="s">
        <v>6</v>
      </c>
      <c r="HB417" s="7" t="s">
        <v>6</v>
      </c>
      <c r="HC417" s="10" t="s">
        <v>6</v>
      </c>
      <c r="HI417" s="34"/>
      <c r="HJ417" s="34"/>
      <c r="HO417" s="4" t="s">
        <v>4</v>
      </c>
      <c r="HP417" s="5" t="s">
        <v>6</v>
      </c>
      <c r="HQ417" s="5" t="s">
        <v>6</v>
      </c>
      <c r="HR417" s="5" t="s">
        <v>4</v>
      </c>
      <c r="HS417" s="5" t="s">
        <v>6</v>
      </c>
      <c r="HT417" s="9" t="s">
        <v>6</v>
      </c>
      <c r="HV417" s="4" t="s">
        <v>5</v>
      </c>
      <c r="HW417" s="5" t="s">
        <v>6</v>
      </c>
      <c r="HX417" s="5" t="s">
        <v>6</v>
      </c>
      <c r="HY417" s="5" t="s">
        <v>4</v>
      </c>
      <c r="HZ417" s="5" t="s">
        <v>6</v>
      </c>
      <c r="IA417" s="9" t="s">
        <v>6</v>
      </c>
      <c r="IC417" s="4" t="s">
        <v>6</v>
      </c>
      <c r="ID417" s="5" t="s">
        <v>6</v>
      </c>
      <c r="IE417" s="5" t="s">
        <v>6</v>
      </c>
      <c r="IF417" s="5" t="s">
        <v>4</v>
      </c>
      <c r="IG417" s="5" t="s">
        <v>6</v>
      </c>
      <c r="IH417" s="9" t="s">
        <v>6</v>
      </c>
      <c r="IN417" s="34"/>
      <c r="IO417" s="34"/>
      <c r="IT417" s="4" t="s">
        <v>4</v>
      </c>
      <c r="IU417" s="5" t="s">
        <v>6</v>
      </c>
      <c r="IV417" s="5" t="s">
        <v>6</v>
      </c>
      <c r="IW417" s="5" t="s">
        <v>5</v>
      </c>
      <c r="IX417" s="5" t="s">
        <v>6</v>
      </c>
      <c r="IY417" s="9" t="s">
        <v>6</v>
      </c>
      <c r="JA417" s="4" t="s">
        <v>5</v>
      </c>
      <c r="JB417" s="5" t="s">
        <v>6</v>
      </c>
      <c r="JC417" s="5" t="s">
        <v>6</v>
      </c>
      <c r="JD417" s="5" t="s">
        <v>5</v>
      </c>
      <c r="JE417" s="5" t="s">
        <v>6</v>
      </c>
      <c r="JF417" s="9" t="s">
        <v>6</v>
      </c>
      <c r="JH417" s="4" t="s">
        <v>6</v>
      </c>
      <c r="JI417" s="5" t="s">
        <v>6</v>
      </c>
      <c r="JJ417" s="5" t="s">
        <v>6</v>
      </c>
      <c r="JK417" s="5" t="s">
        <v>5</v>
      </c>
      <c r="JL417" s="5" t="s">
        <v>6</v>
      </c>
      <c r="JM417" s="9" t="s">
        <v>6</v>
      </c>
      <c r="JS417" s="34"/>
      <c r="JT417" s="34"/>
      <c r="JY417" s="4" t="s">
        <v>4</v>
      </c>
      <c r="JZ417" s="5" t="s">
        <v>6</v>
      </c>
      <c r="KA417" s="5" t="s">
        <v>6</v>
      </c>
      <c r="KB417" s="5" t="s">
        <v>6</v>
      </c>
      <c r="KC417" s="5" t="s">
        <v>6</v>
      </c>
      <c r="KD417" s="9" t="s">
        <v>6</v>
      </c>
      <c r="KF417" s="4" t="s">
        <v>5</v>
      </c>
      <c r="KG417" s="5" t="s">
        <v>6</v>
      </c>
      <c r="KH417" s="5" t="s">
        <v>6</v>
      </c>
      <c r="KI417" s="5" t="s">
        <v>6</v>
      </c>
      <c r="KJ417" s="5" t="s">
        <v>6</v>
      </c>
      <c r="KK417" s="9" t="s">
        <v>6</v>
      </c>
      <c r="KM417" s="6" t="s">
        <v>6</v>
      </c>
      <c r="KN417" s="7" t="s">
        <v>6</v>
      </c>
      <c r="KO417" s="7" t="s">
        <v>6</v>
      </c>
      <c r="KP417" s="7" t="s">
        <v>6</v>
      </c>
      <c r="KQ417" s="7" t="s">
        <v>6</v>
      </c>
      <c r="KR417" s="10" t="s">
        <v>6</v>
      </c>
      <c r="KX417" s="34"/>
      <c r="KY417" s="34"/>
      <c r="LD417" s="4" t="s">
        <v>4</v>
      </c>
      <c r="LE417" s="5" t="s">
        <v>6</v>
      </c>
      <c r="LF417" s="5" t="s">
        <v>5</v>
      </c>
      <c r="LG417" s="5" t="s">
        <v>4</v>
      </c>
      <c r="LH417" s="5" t="s">
        <v>6</v>
      </c>
      <c r="LI417" s="9" t="s">
        <v>5</v>
      </c>
      <c r="LK417" s="4" t="s">
        <v>5</v>
      </c>
      <c r="LL417" s="5" t="s">
        <v>6</v>
      </c>
      <c r="LM417" s="5" t="s">
        <v>5</v>
      </c>
      <c r="LN417" s="5" t="s">
        <v>4</v>
      </c>
      <c r="LO417" s="5" t="s">
        <v>6</v>
      </c>
      <c r="LP417" s="9" t="s">
        <v>6</v>
      </c>
      <c r="LR417" s="4" t="s">
        <v>6</v>
      </c>
      <c r="LS417" s="5" t="s">
        <v>6</v>
      </c>
      <c r="LT417" s="5" t="s">
        <v>5</v>
      </c>
      <c r="LU417" s="5" t="s">
        <v>4</v>
      </c>
      <c r="LV417" s="5" t="s">
        <v>6</v>
      </c>
      <c r="LW417" s="9" t="s">
        <v>5</v>
      </c>
    </row>
    <row r="418" spans="14:335" x14ac:dyDescent="0.25">
      <c r="O418" s="1">
        <f>O417+O416+O415</f>
        <v>80</v>
      </c>
      <c r="V418" s="1">
        <f>V417+V416+V415</f>
        <v>81</v>
      </c>
      <c r="AC418" s="1">
        <f>AC417+AC416+AC415</f>
        <v>81</v>
      </c>
      <c r="DQ418" s="34"/>
      <c r="DR418" s="34"/>
      <c r="EV418" s="34"/>
      <c r="EW418" s="34"/>
      <c r="GD418" s="34"/>
      <c r="GE418" s="34"/>
      <c r="HI418" s="34"/>
      <c r="HJ418" s="34"/>
      <c r="IN418" s="34"/>
      <c r="IO418" s="34"/>
      <c r="JS418" s="34"/>
      <c r="JT418" s="34"/>
      <c r="KX418" s="34"/>
      <c r="KY418" s="34"/>
    </row>
    <row r="419" spans="14:335" x14ac:dyDescent="0.25">
      <c r="DQ419" s="34"/>
      <c r="DR419" s="34"/>
      <c r="EV419" s="34"/>
      <c r="EW419" s="34"/>
      <c r="GD419" s="34"/>
      <c r="GE419" s="34"/>
      <c r="HI419" s="34"/>
      <c r="HJ419" s="34"/>
      <c r="IN419" s="34"/>
      <c r="IO419" s="34"/>
      <c r="JS419" s="34"/>
      <c r="JT419" s="34"/>
      <c r="KX419" s="34"/>
      <c r="KY419" s="34"/>
    </row>
    <row r="420" spans="14:335" x14ac:dyDescent="0.25">
      <c r="N420" s="25" t="s">
        <v>13</v>
      </c>
      <c r="O420" s="24"/>
      <c r="U420" s="25" t="s">
        <v>13</v>
      </c>
      <c r="V420" s="24"/>
      <c r="AB420" s="25" t="s">
        <v>13</v>
      </c>
      <c r="AC420" s="24"/>
      <c r="AN420" s="16" t="s">
        <v>10</v>
      </c>
      <c r="AO420" s="15">
        <f>COUNTIF(AR409:AR417,"Malo")</f>
        <v>8</v>
      </c>
      <c r="AU420" s="16" t="s">
        <v>10</v>
      </c>
      <c r="AV420" s="15">
        <f>COUNTIF(AY409:AY417,"Malo")</f>
        <v>9</v>
      </c>
      <c r="BB420" s="16" t="s">
        <v>10</v>
      </c>
      <c r="BC420" s="15">
        <f>COUNTIF(BF409:BF417,"Malo")</f>
        <v>9</v>
      </c>
      <c r="BO420" s="16" t="s">
        <v>10</v>
      </c>
      <c r="BP420" s="15">
        <f>COUNTIF(BS409:BS417,"Malo")</f>
        <v>5</v>
      </c>
      <c r="BV420" s="16" t="s">
        <v>10</v>
      </c>
      <c r="BW420" s="15">
        <f>COUNTIF(BZ409:BZ417,"Malo")</f>
        <v>7</v>
      </c>
      <c r="CC420" s="16" t="s">
        <v>10</v>
      </c>
      <c r="CD420" s="15">
        <f>COUNTIF(CG409:CG417,"Malo")</f>
        <v>4</v>
      </c>
      <c r="CS420" s="16" t="s">
        <v>10</v>
      </c>
      <c r="CT420" s="15">
        <f>COUNTIF(CW409:CW417,"Malo")</f>
        <v>3</v>
      </c>
      <c r="CZ420" s="16" t="s">
        <v>10</v>
      </c>
      <c r="DA420" s="15">
        <f>COUNTIF(DD409:DD417,"Malo")</f>
        <v>3</v>
      </c>
      <c r="DG420" s="16" t="s">
        <v>10</v>
      </c>
      <c r="DH420" s="15">
        <f>COUNTIF(DK409:DK417,"Malo")</f>
        <v>0</v>
      </c>
      <c r="DQ420" s="34"/>
      <c r="DR420" s="34"/>
      <c r="DX420" s="16" t="s">
        <v>10</v>
      </c>
      <c r="DY420" s="15">
        <f>COUNTIF(EB409:EB417,"Malo")</f>
        <v>5</v>
      </c>
      <c r="EE420" s="16" t="s">
        <v>10</v>
      </c>
      <c r="EF420" s="15">
        <f>COUNTIF(EI409:EI417,"Malo")</f>
        <v>2</v>
      </c>
      <c r="EL420" s="16" t="s">
        <v>10</v>
      </c>
      <c r="EM420" s="15">
        <f>COUNTIF(EP409:EP417,"Malo")</f>
        <v>1</v>
      </c>
      <c r="EV420" s="34"/>
      <c r="EW420" s="34"/>
      <c r="FC420" s="16" t="s">
        <v>10</v>
      </c>
      <c r="FD420" s="15">
        <f>COUNTIF(FG409:FG417,"Malo")</f>
        <v>0</v>
      </c>
      <c r="FJ420" s="16" t="s">
        <v>10</v>
      </c>
      <c r="FK420" s="15">
        <f>COUNTIF(FN409:FN417,"Malo")</f>
        <v>0</v>
      </c>
      <c r="FQ420" s="16" t="s">
        <v>10</v>
      </c>
      <c r="FR420" s="15">
        <f>COUNTIF(FU409:FU417,"Malo")</f>
        <v>0</v>
      </c>
      <c r="GD420" s="34"/>
      <c r="GE420" s="34"/>
      <c r="GK420" s="16" t="s">
        <v>10</v>
      </c>
      <c r="GL420" s="15">
        <f>COUNTIF(GO409:GO417,"Malo")</f>
        <v>0</v>
      </c>
      <c r="GR420" s="16" t="s">
        <v>10</v>
      </c>
      <c r="GS420" s="15">
        <f>COUNTIF(GV409:GV417,"Malo")</f>
        <v>0</v>
      </c>
      <c r="GY420" s="16" t="s">
        <v>10</v>
      </c>
      <c r="GZ420" s="15">
        <f>COUNTIF(HC409:HC417,"Malo")</f>
        <v>0</v>
      </c>
      <c r="HI420" s="34"/>
      <c r="HJ420" s="34"/>
      <c r="HP420" s="16" t="s">
        <v>10</v>
      </c>
      <c r="HQ420" s="15">
        <f>COUNTIF(HT409:HT417,"Malo")</f>
        <v>2</v>
      </c>
      <c r="HW420" s="16" t="s">
        <v>10</v>
      </c>
      <c r="HX420" s="15">
        <f>COUNTIF(IA409:IA417,"Malo")</f>
        <v>1</v>
      </c>
      <c r="ID420" s="16" t="s">
        <v>10</v>
      </c>
      <c r="IE420" s="15">
        <f>COUNTIF(IH409:IH417,"Malo")</f>
        <v>0</v>
      </c>
      <c r="IN420" s="34"/>
      <c r="IO420" s="34"/>
      <c r="IU420" s="16" t="s">
        <v>10</v>
      </c>
      <c r="IV420" s="15">
        <f>COUNTIF(IY409:IY417,"Malo")</f>
        <v>0</v>
      </c>
      <c r="JB420" s="16" t="s">
        <v>10</v>
      </c>
      <c r="JC420" s="15">
        <f>COUNTIF(JF409:JF417,"Malo")</f>
        <v>0</v>
      </c>
      <c r="JI420" s="16" t="s">
        <v>10</v>
      </c>
      <c r="JJ420" s="15">
        <f>COUNTIF(JM409:JM417,"Malo")</f>
        <v>0</v>
      </c>
      <c r="JS420" s="34"/>
      <c r="JT420" s="34"/>
      <c r="JZ420" s="16" t="s">
        <v>10</v>
      </c>
      <c r="KA420" s="15">
        <f>COUNTIF(KD409:KD417,"Malo")</f>
        <v>0</v>
      </c>
      <c r="KG420" s="16" t="s">
        <v>10</v>
      </c>
      <c r="KH420" s="15">
        <f>COUNTIF(KK409:KK417,"Malo")</f>
        <v>0</v>
      </c>
      <c r="KN420" s="16" t="s">
        <v>10</v>
      </c>
      <c r="KO420" s="15">
        <f>COUNTIF(KR409:KR417,"Malo")</f>
        <v>0</v>
      </c>
      <c r="KX420" s="34"/>
      <c r="KY420" s="34"/>
      <c r="LE420" s="16" t="s">
        <v>10</v>
      </c>
      <c r="LF420" s="15">
        <f>COUNTIF(LI409:LI417,"Malo")</f>
        <v>5</v>
      </c>
      <c r="LL420" s="16" t="s">
        <v>10</v>
      </c>
      <c r="LM420" s="15">
        <f>COUNTIF(LP409:LP417,"Malo")</f>
        <v>2</v>
      </c>
      <c r="LS420" s="16" t="s">
        <v>10</v>
      </c>
      <c r="LT420" s="15">
        <f>COUNTIF(LW409:LW417,"Malo")</f>
        <v>1</v>
      </c>
    </row>
    <row r="421" spans="14:335" x14ac:dyDescent="0.25">
      <c r="N421" s="14" t="s">
        <v>14</v>
      </c>
      <c r="O421" s="15">
        <f>LOG(O415/$O$418,3)</f>
        <v>-0.70189340678548395</v>
      </c>
      <c r="U421" s="14" t="s">
        <v>14</v>
      </c>
      <c r="V421" s="15">
        <f>LOG(V415/$V$418,3)</f>
        <v>-1.4762809857141701</v>
      </c>
      <c r="AB421" s="14" t="s">
        <v>14</v>
      </c>
      <c r="AC421" s="15">
        <f>LOG(AC415/$AC$418,3)</f>
        <v>-2.3690702464285422</v>
      </c>
      <c r="AN421" s="23" t="s">
        <v>11</v>
      </c>
      <c r="AO421" s="11">
        <f>COUNTIF(AR409:AR417,"Bueno")</f>
        <v>1</v>
      </c>
      <c r="AU421" s="23" t="s">
        <v>11</v>
      </c>
      <c r="AV421" s="11">
        <f>COUNTIF(AY409:AY417,"Bueno")</f>
        <v>0</v>
      </c>
      <c r="BB421" s="23" t="s">
        <v>11</v>
      </c>
      <c r="BC421" s="11">
        <f>COUNTIF(BF409:BF417,"Bueno")</f>
        <v>0</v>
      </c>
      <c r="BO421" s="23" t="s">
        <v>11</v>
      </c>
      <c r="BP421" s="11">
        <f>COUNTIF(BS409:BS417,"Bueno")</f>
        <v>4</v>
      </c>
      <c r="BV421" s="23" t="s">
        <v>11</v>
      </c>
      <c r="BW421" s="11">
        <f>COUNTIF(BZ409:BZ417,"Bueno")</f>
        <v>2</v>
      </c>
      <c r="CC421" s="23" t="s">
        <v>11</v>
      </c>
      <c r="CD421" s="11">
        <f>COUNTIF(CG409:CG417,"Bueno")</f>
        <v>5</v>
      </c>
      <c r="CS421" s="23" t="s">
        <v>11</v>
      </c>
      <c r="CT421" s="11">
        <f>COUNTIF(CW409:CW417,"Bueno")</f>
        <v>5</v>
      </c>
      <c r="CZ421" s="23" t="s">
        <v>11</v>
      </c>
      <c r="DA421" s="11">
        <f>COUNTIF(DD409:DD417,"Bueno")</f>
        <v>6</v>
      </c>
      <c r="DG421" s="23" t="s">
        <v>11</v>
      </c>
      <c r="DH421" s="11">
        <f>COUNTIF(DK409:DK417,"Bueno")</f>
        <v>8</v>
      </c>
      <c r="DQ421" s="34"/>
      <c r="DR421" s="34"/>
      <c r="DX421" s="23" t="s">
        <v>11</v>
      </c>
      <c r="DY421" s="11">
        <f>COUNTIF(EB409:EB417,"Bueno")</f>
        <v>4</v>
      </c>
      <c r="EE421" s="23" t="s">
        <v>11</v>
      </c>
      <c r="EF421" s="11">
        <f>COUNTIF(EI409:EI417,"Bueno")</f>
        <v>6</v>
      </c>
      <c r="EL421" s="23" t="s">
        <v>11</v>
      </c>
      <c r="EM421" s="11">
        <f>COUNTIF(EP409:EP417,"Bueno")</f>
        <v>8</v>
      </c>
      <c r="EV421" s="34"/>
      <c r="EW421" s="34"/>
      <c r="FC421" s="23" t="s">
        <v>11</v>
      </c>
      <c r="FD421" s="11">
        <f>COUNTIF(FG409:FG417,"Bueno")</f>
        <v>9</v>
      </c>
      <c r="FJ421" s="23" t="s">
        <v>11</v>
      </c>
      <c r="FK421" s="11">
        <f>COUNTIF(FN409:FN417,"Bueno")</f>
        <v>9</v>
      </c>
      <c r="FQ421" s="23" t="s">
        <v>11</v>
      </c>
      <c r="FR421" s="11">
        <f>COUNTIF(FU409:FU417,"Bueno")</f>
        <v>6</v>
      </c>
      <c r="GD421" s="34"/>
      <c r="GE421" s="34"/>
      <c r="GK421" s="23" t="s">
        <v>11</v>
      </c>
      <c r="GL421" s="11">
        <f>COUNTIF(GO409:GO417,"Bueno")</f>
        <v>8</v>
      </c>
      <c r="GR421" s="23" t="s">
        <v>11</v>
      </c>
      <c r="GS421" s="11">
        <f>COUNTIF(GV409:GV417,"Bueno")</f>
        <v>6</v>
      </c>
      <c r="GY421" s="23" t="s">
        <v>11</v>
      </c>
      <c r="GZ421" s="11">
        <f>COUNTIF(HC409:HC417,"Bueno")</f>
        <v>2</v>
      </c>
      <c r="HI421" s="34"/>
      <c r="HJ421" s="34"/>
      <c r="HP421" s="23" t="s">
        <v>11</v>
      </c>
      <c r="HQ421" s="11">
        <f>COUNTIF(HT409:HT417,"Bueno")</f>
        <v>5</v>
      </c>
      <c r="HW421" s="23" t="s">
        <v>11</v>
      </c>
      <c r="HX421" s="11">
        <f>COUNTIF(IA409:IA417,"Bueno")</f>
        <v>5</v>
      </c>
      <c r="ID421" s="23" t="s">
        <v>11</v>
      </c>
      <c r="IE421" s="11">
        <f>COUNTIF(IH409:IH417,"Bueno")</f>
        <v>5</v>
      </c>
      <c r="IN421" s="34"/>
      <c r="IO421" s="34"/>
      <c r="IU421" s="23" t="s">
        <v>11</v>
      </c>
      <c r="IV421" s="11">
        <f>COUNTIF(IY409:IY417,"Bueno")</f>
        <v>6</v>
      </c>
      <c r="JB421" s="23" t="s">
        <v>11</v>
      </c>
      <c r="JC421" s="11">
        <f>COUNTIF(JF409:JF417,"Bueno")</f>
        <v>3</v>
      </c>
      <c r="JI421" s="23" t="s">
        <v>11</v>
      </c>
      <c r="JJ421" s="11">
        <f>COUNTIF(JM409:JM417,"Bueno")</f>
        <v>0</v>
      </c>
      <c r="JS421" s="34"/>
      <c r="JT421" s="34"/>
      <c r="JZ421" s="23" t="s">
        <v>11</v>
      </c>
      <c r="KA421" s="11">
        <f>COUNTIF(KD409:KD417,"Bueno")</f>
        <v>2</v>
      </c>
      <c r="KG421" s="23" t="s">
        <v>11</v>
      </c>
      <c r="KH421" s="11">
        <f>COUNTIF(KK409:KK417,"Bueno")</f>
        <v>0</v>
      </c>
      <c r="KN421" s="23" t="s">
        <v>11</v>
      </c>
      <c r="KO421" s="11">
        <f>COUNTIF(KR409:KR417,"Bueno")</f>
        <v>0</v>
      </c>
      <c r="KX421" s="34"/>
      <c r="KY421" s="34"/>
      <c r="LE421" s="23" t="s">
        <v>11</v>
      </c>
      <c r="LF421" s="11">
        <f>COUNTIF(LI409:LI417,"Bueno")</f>
        <v>4</v>
      </c>
      <c r="LL421" s="23" t="s">
        <v>11</v>
      </c>
      <c r="LM421" s="11">
        <f>COUNTIF(LP409:LP417,"Bueno")</f>
        <v>6</v>
      </c>
      <c r="LS421" s="23" t="s">
        <v>11</v>
      </c>
      <c r="LT421" s="11">
        <f>COUNTIF(LW409:LW417,"Bueno")</f>
        <v>8</v>
      </c>
    </row>
    <row r="422" spans="14:335" x14ac:dyDescent="0.25">
      <c r="N422" s="13" t="s">
        <v>15</v>
      </c>
      <c r="O422" s="15">
        <f>LOG(O416/$O$418,3)</f>
        <v>-0.7788608582697335</v>
      </c>
      <c r="U422" s="13" t="s">
        <v>15</v>
      </c>
      <c r="V422" s="15">
        <f>LOG(V416/$V$418,3)</f>
        <v>-0.55548215421294711</v>
      </c>
      <c r="AB422" s="13" t="s">
        <v>15</v>
      </c>
      <c r="AC422" s="15">
        <f>LOG(AC416/$AC$418,3)</f>
        <v>-0.71320087178172709</v>
      </c>
      <c r="AN422" s="18" t="s">
        <v>12</v>
      </c>
      <c r="AO422" s="12">
        <f>COUNTIF(AR409:AR417,"Genial")</f>
        <v>0</v>
      </c>
      <c r="AU422" s="18" t="s">
        <v>12</v>
      </c>
      <c r="AV422" s="12">
        <f>COUNTIF(AY409:AY417,"Genial")</f>
        <v>0</v>
      </c>
      <c r="BB422" s="18" t="s">
        <v>12</v>
      </c>
      <c r="BC422" s="12">
        <f>COUNTIF(BF409:BF417,"Genial")</f>
        <v>0</v>
      </c>
      <c r="BO422" s="18" t="s">
        <v>12</v>
      </c>
      <c r="BP422" s="12">
        <f>COUNTIF(BS409:BS417,"Genial")</f>
        <v>0</v>
      </c>
      <c r="BV422" s="18" t="s">
        <v>12</v>
      </c>
      <c r="BW422" s="12">
        <f>COUNTIF(BZ409:BZ417,"Genial")</f>
        <v>0</v>
      </c>
      <c r="CC422" s="18" t="s">
        <v>12</v>
      </c>
      <c r="CD422" s="12">
        <f>COUNTIF(CG409:CG417,"Genial")</f>
        <v>0</v>
      </c>
      <c r="CS422" s="18" t="s">
        <v>12</v>
      </c>
      <c r="CT422" s="12">
        <f>COUNTIF(CW409:CW417,"Genial")</f>
        <v>1</v>
      </c>
      <c r="CZ422" s="18" t="s">
        <v>12</v>
      </c>
      <c r="DA422" s="12">
        <f>COUNTIF(DD409:DD417,"Genial")</f>
        <v>0</v>
      </c>
      <c r="DG422" s="18" t="s">
        <v>12</v>
      </c>
      <c r="DH422" s="12">
        <f>COUNTIF(DK409:DK417,"Genial")</f>
        <v>1</v>
      </c>
      <c r="DQ422" s="34"/>
      <c r="DR422" s="34"/>
      <c r="DX422" s="18" t="s">
        <v>12</v>
      </c>
      <c r="DY422" s="12">
        <f>COUNTIF(EB409:EB417,"Genial")</f>
        <v>0</v>
      </c>
      <c r="EE422" s="18" t="s">
        <v>12</v>
      </c>
      <c r="EF422" s="12">
        <f>COUNTIF(EI409:EI417,"Genial")</f>
        <v>1</v>
      </c>
      <c r="EL422" s="18" t="s">
        <v>12</v>
      </c>
      <c r="EM422" s="12">
        <f>COUNTIF(EP409:EP417,"Genial")</f>
        <v>0</v>
      </c>
      <c r="EV422" s="34"/>
      <c r="EW422" s="34"/>
      <c r="FC422" s="18" t="s">
        <v>12</v>
      </c>
      <c r="FD422" s="12">
        <f>COUNTIF(FG409:FG417,"Genial")</f>
        <v>0</v>
      </c>
      <c r="FJ422" s="18" t="s">
        <v>12</v>
      </c>
      <c r="FK422" s="12">
        <f>COUNTIF(FN409:FN417,"Genial")</f>
        <v>0</v>
      </c>
      <c r="FQ422" s="18" t="s">
        <v>12</v>
      </c>
      <c r="FR422" s="12">
        <f>COUNTIF(FU409:FU417,"Genial")</f>
        <v>3</v>
      </c>
      <c r="GD422" s="34"/>
      <c r="GE422" s="34"/>
      <c r="GK422" s="18" t="s">
        <v>12</v>
      </c>
      <c r="GL422" s="12">
        <f>COUNTIF(GO409:GO417,"Genial")</f>
        <v>1</v>
      </c>
      <c r="GR422" s="18" t="s">
        <v>12</v>
      </c>
      <c r="GS422" s="12">
        <f>COUNTIF(GV409:GV417,"Genial")</f>
        <v>3</v>
      </c>
      <c r="GY422" s="18" t="s">
        <v>12</v>
      </c>
      <c r="GZ422" s="12">
        <f>COUNTIF(HC409:HC417,"Genial")</f>
        <v>7</v>
      </c>
      <c r="HI422" s="34"/>
      <c r="HJ422" s="34"/>
      <c r="HP422" s="18" t="s">
        <v>12</v>
      </c>
      <c r="HQ422" s="12">
        <f>COUNTIF(HT409:HT417,"Genial")</f>
        <v>1</v>
      </c>
      <c r="HW422" s="18" t="s">
        <v>12</v>
      </c>
      <c r="HX422" s="12">
        <f>COUNTIF(IA409:IA417,"Genial")</f>
        <v>3</v>
      </c>
      <c r="ID422" s="18" t="s">
        <v>12</v>
      </c>
      <c r="IE422" s="12">
        <f>COUNTIF(IH409:IH417,"Genial")</f>
        <v>4</v>
      </c>
      <c r="IN422" s="34"/>
      <c r="IO422" s="34"/>
      <c r="IU422" s="18" t="s">
        <v>12</v>
      </c>
      <c r="IV422" s="12">
        <f>COUNTIF(IY409:IY417,"Genial")</f>
        <v>3</v>
      </c>
      <c r="JB422" s="18" t="s">
        <v>12</v>
      </c>
      <c r="JC422" s="12">
        <f>COUNTIF(JF409:JF417,"Genial")</f>
        <v>6</v>
      </c>
      <c r="JI422" s="18" t="s">
        <v>12</v>
      </c>
      <c r="JJ422" s="12">
        <f>COUNTIF(JM409:JM417,"Genial")</f>
        <v>9</v>
      </c>
      <c r="JS422" s="34"/>
      <c r="JT422" s="34"/>
      <c r="JZ422" s="18" t="s">
        <v>12</v>
      </c>
      <c r="KA422" s="12">
        <f>COUNTIF(KD409:KD417,"Genial")</f>
        <v>7</v>
      </c>
      <c r="KG422" s="18" t="s">
        <v>12</v>
      </c>
      <c r="KH422" s="12">
        <f>COUNTIF(KK409:KK417,"Genial")</f>
        <v>9</v>
      </c>
      <c r="KN422" s="18" t="s">
        <v>12</v>
      </c>
      <c r="KO422" s="12">
        <f>COUNTIF(KR409:KR417,"Genial")</f>
        <v>9</v>
      </c>
      <c r="KX422" s="34"/>
      <c r="KY422" s="34"/>
      <c r="LE422" s="18" t="s">
        <v>12</v>
      </c>
      <c r="LF422" s="12">
        <f>COUNTIF(LI409:LI417,"Genial")</f>
        <v>0</v>
      </c>
      <c r="LL422" s="18" t="s">
        <v>12</v>
      </c>
      <c r="LM422" s="12">
        <f>COUNTIF(LP409:LP417,"Genial")</f>
        <v>1</v>
      </c>
      <c r="LS422" s="18" t="s">
        <v>12</v>
      </c>
      <c r="LT422" s="12">
        <f>COUNTIF(LW409:LW417,"Genial")</f>
        <v>0</v>
      </c>
    </row>
    <row r="423" spans="14:335" x14ac:dyDescent="0.25">
      <c r="N423" s="13" t="s">
        <v>16</v>
      </c>
      <c r="O423" s="15">
        <f>LOG(O417/$O$418,3)</f>
        <v>-1.9886925350037565</v>
      </c>
      <c r="U423" s="13" t="s">
        <v>16</v>
      </c>
      <c r="V423" s="15">
        <f>LOG(V417/$V$418,3)</f>
        <v>-1.2287562508385776</v>
      </c>
      <c r="AB423" s="13" t="s">
        <v>16</v>
      </c>
      <c r="AC423" s="15">
        <f>LOG(AC417/$AC$418,3)</f>
        <v>-0.68892638718216714</v>
      </c>
      <c r="AO423" s="1">
        <f>AO422+AO421+AO420</f>
        <v>9</v>
      </c>
      <c r="AV423" s="1">
        <f>AV422+AV421+AV420</f>
        <v>9</v>
      </c>
      <c r="BC423" s="1">
        <f>BC422+BC421+BC420</f>
        <v>9</v>
      </c>
      <c r="BP423" s="1">
        <f>BP422+BP421+BP420</f>
        <v>9</v>
      </c>
      <c r="BW423" s="1">
        <f>BW422+BW421+BW420</f>
        <v>9</v>
      </c>
      <c r="CD423" s="1">
        <f>CD422+CD421+CD420</f>
        <v>9</v>
      </c>
      <c r="CT423" s="1">
        <f>CT422+CT421+CT420</f>
        <v>9</v>
      </c>
      <c r="DA423" s="1">
        <f>DA422+DA421+DA420</f>
        <v>9</v>
      </c>
      <c r="DH423" s="1">
        <f>DH422+DH421+DH420</f>
        <v>9</v>
      </c>
      <c r="DQ423" s="34"/>
      <c r="DR423" s="34"/>
      <c r="DY423" s="1">
        <f>DY422+DY421+DY420</f>
        <v>9</v>
      </c>
      <c r="EF423" s="1">
        <f>EF422+EF421+EF420</f>
        <v>9</v>
      </c>
      <c r="EM423" s="1">
        <f>EM422+EM421+EM420</f>
        <v>9</v>
      </c>
      <c r="EV423" s="34"/>
      <c r="EW423" s="34"/>
      <c r="FD423" s="1">
        <f>FD422+FD421+FD420</f>
        <v>9</v>
      </c>
      <c r="FK423" s="1">
        <f>FK422+FK421+FK420</f>
        <v>9</v>
      </c>
      <c r="FR423" s="1">
        <f>FR422+FR421+FR420</f>
        <v>9</v>
      </c>
      <c r="GD423" s="34"/>
      <c r="GE423" s="34"/>
      <c r="GL423" s="1">
        <f>GL422+GL421+GL420</f>
        <v>9</v>
      </c>
      <c r="GS423" s="1">
        <f>GS422+GS421+GS420</f>
        <v>9</v>
      </c>
      <c r="GZ423" s="1">
        <f>GZ422+GZ421+GZ420</f>
        <v>9</v>
      </c>
      <c r="HI423" s="34"/>
      <c r="HJ423" s="34"/>
      <c r="HQ423" s="1">
        <f>HQ422+HQ421+HQ420</f>
        <v>8</v>
      </c>
      <c r="HX423" s="1">
        <f>HX422+HX421+HX420</f>
        <v>9</v>
      </c>
      <c r="IE423" s="1">
        <f>IE422+IE421+IE420</f>
        <v>9</v>
      </c>
      <c r="IN423" s="34"/>
      <c r="IO423" s="34"/>
      <c r="IV423" s="1">
        <f>IV422+IV421+IV420</f>
        <v>9</v>
      </c>
      <c r="JC423" s="1">
        <f>JC422+JC421+JC420</f>
        <v>9</v>
      </c>
      <c r="JJ423" s="1">
        <f>JJ422+JJ421+JJ420</f>
        <v>9</v>
      </c>
      <c r="JS423" s="34"/>
      <c r="JT423" s="34"/>
      <c r="KA423" s="1">
        <f>KA422+KA421+KA420</f>
        <v>9</v>
      </c>
      <c r="KH423" s="1">
        <f>KH422+KH421+KH420</f>
        <v>9</v>
      </c>
      <c r="KO423" s="1">
        <f>KO422+KO421+KO420</f>
        <v>9</v>
      </c>
      <c r="KX423" s="34"/>
      <c r="KY423" s="34"/>
      <c r="LF423" s="1">
        <f>LF422+LF421+LF420</f>
        <v>9</v>
      </c>
      <c r="LM423" s="1">
        <f>LM422+LM421+LM420</f>
        <v>9</v>
      </c>
      <c r="LT423" s="1">
        <f>LT422+LT421+LT420</f>
        <v>9</v>
      </c>
    </row>
    <row r="424" spans="14:335" x14ac:dyDescent="0.25">
      <c r="N424" s="13" t="s">
        <v>18</v>
      </c>
      <c r="O424" s="11">
        <f>-(O415/$O$418)</f>
        <v>-0.46250000000000002</v>
      </c>
      <c r="U424" s="13" t="s">
        <v>18</v>
      </c>
      <c r="V424" s="11">
        <f>-(V415/$V$418)</f>
        <v>-0.19753086419753085</v>
      </c>
      <c r="AB424" s="13" t="s">
        <v>18</v>
      </c>
      <c r="AC424" s="11">
        <f>-(AC415/$AC$418)</f>
        <v>-7.407407407407407E-2</v>
      </c>
      <c r="DQ424" s="34"/>
      <c r="DR424" s="34"/>
      <c r="EV424" s="34"/>
      <c r="EW424" s="34"/>
      <c r="GD424" s="34"/>
      <c r="GE424" s="34"/>
      <c r="HI424" s="34"/>
      <c r="HJ424" s="34"/>
      <c r="IN424" s="34"/>
      <c r="IO424" s="34"/>
      <c r="JS424" s="34"/>
      <c r="JT424" s="34"/>
      <c r="KX424" s="34"/>
      <c r="KY424" s="34"/>
    </row>
    <row r="425" spans="14:335" x14ac:dyDescent="0.25">
      <c r="N425" s="13" t="s">
        <v>19</v>
      </c>
      <c r="O425" s="11">
        <f>-(O416/$O$418)</f>
        <v>-0.42499999999999999</v>
      </c>
      <c r="U425" s="13" t="s">
        <v>19</v>
      </c>
      <c r="V425" s="11">
        <f>-(V416/$V$418)</f>
        <v>-0.54320987654320985</v>
      </c>
      <c r="AB425" s="13" t="s">
        <v>19</v>
      </c>
      <c r="AC425" s="11">
        <f>-(AC416/$AC$418)</f>
        <v>-0.4567901234567901</v>
      </c>
      <c r="AN425" s="25" t="s">
        <v>13</v>
      </c>
      <c r="AO425" s="32"/>
      <c r="AU425" s="25" t="s">
        <v>13</v>
      </c>
      <c r="AV425" s="32"/>
      <c r="BB425" s="25" t="s">
        <v>13</v>
      </c>
      <c r="BC425" s="32"/>
      <c r="BO425" s="25" t="s">
        <v>13</v>
      </c>
      <c r="BP425" s="32"/>
      <c r="BV425" s="25" t="s">
        <v>13</v>
      </c>
      <c r="BW425" s="32"/>
      <c r="CC425" s="25" t="s">
        <v>13</v>
      </c>
      <c r="CD425" s="32"/>
      <c r="CS425" s="25" t="s">
        <v>13</v>
      </c>
      <c r="CT425" s="32"/>
      <c r="CZ425" s="25" t="s">
        <v>13</v>
      </c>
      <c r="DA425" s="32"/>
      <c r="DG425" s="25" t="s">
        <v>13</v>
      </c>
      <c r="DH425" s="32"/>
      <c r="DQ425" s="34"/>
      <c r="DR425" s="34"/>
      <c r="DX425" s="25" t="s">
        <v>13</v>
      </c>
      <c r="DY425" s="32"/>
      <c r="EE425" s="25" t="s">
        <v>13</v>
      </c>
      <c r="EF425" s="32"/>
      <c r="EL425" s="25" t="s">
        <v>13</v>
      </c>
      <c r="EM425" s="32"/>
      <c r="EV425" s="34"/>
      <c r="EW425" s="34"/>
      <c r="FC425" s="25" t="s">
        <v>13</v>
      </c>
      <c r="FD425" s="32"/>
      <c r="FJ425" s="25" t="s">
        <v>13</v>
      </c>
      <c r="FK425" s="32"/>
      <c r="FQ425" s="25" t="s">
        <v>13</v>
      </c>
      <c r="FR425" s="32"/>
      <c r="GD425" s="34"/>
      <c r="GE425" s="34"/>
      <c r="GK425" s="25" t="s">
        <v>13</v>
      </c>
      <c r="GL425" s="32"/>
      <c r="GR425" s="25" t="s">
        <v>13</v>
      </c>
      <c r="GS425" s="32"/>
      <c r="GY425" s="25" t="s">
        <v>13</v>
      </c>
      <c r="GZ425" s="32"/>
      <c r="HI425" s="34"/>
      <c r="HJ425" s="34"/>
      <c r="HP425" s="25" t="s">
        <v>13</v>
      </c>
      <c r="HQ425" s="32"/>
      <c r="HW425" s="25" t="s">
        <v>13</v>
      </c>
      <c r="HX425" s="32"/>
      <c r="ID425" s="25" t="s">
        <v>13</v>
      </c>
      <c r="IE425" s="32"/>
      <c r="IN425" s="34"/>
      <c r="IO425" s="34"/>
      <c r="IU425" s="25" t="s">
        <v>13</v>
      </c>
      <c r="IV425" s="32"/>
      <c r="JB425" s="25" t="s">
        <v>13</v>
      </c>
      <c r="JC425" s="32"/>
      <c r="JI425" s="25" t="s">
        <v>13</v>
      </c>
      <c r="JJ425" s="32"/>
      <c r="JS425" s="34"/>
      <c r="JT425" s="34"/>
      <c r="JZ425" s="25" t="s">
        <v>13</v>
      </c>
      <c r="KA425" s="32"/>
      <c r="KG425" s="25" t="s">
        <v>13</v>
      </c>
      <c r="KH425" s="32"/>
      <c r="KN425" s="25" t="s">
        <v>13</v>
      </c>
      <c r="KO425" s="32"/>
      <c r="KX425" s="34"/>
      <c r="KY425" s="34"/>
      <c r="LE425" s="25" t="s">
        <v>13</v>
      </c>
      <c r="LF425" s="32"/>
      <c r="LL425" s="25" t="s">
        <v>13</v>
      </c>
      <c r="LM425" s="32"/>
      <c r="LS425" s="25" t="s">
        <v>13</v>
      </c>
      <c r="LT425" s="32"/>
    </row>
    <row r="426" spans="14:335" x14ac:dyDescent="0.25">
      <c r="N426" s="13" t="s">
        <v>20</v>
      </c>
      <c r="O426" s="11">
        <f>-(O417/$O$418)</f>
        <v>-0.1125</v>
      </c>
      <c r="U426" s="13" t="s">
        <v>20</v>
      </c>
      <c r="V426" s="11">
        <f>-(V417/$V$418)</f>
        <v>-0.25925925925925924</v>
      </c>
      <c r="AB426" s="13" t="s">
        <v>20</v>
      </c>
      <c r="AC426" s="11">
        <f>-(AC417/$AC$418)</f>
        <v>-0.46913580246913578</v>
      </c>
      <c r="AN426" s="14" t="s">
        <v>14</v>
      </c>
      <c r="AO426" s="15">
        <f>LOG(AO420/AO423,3)</f>
        <v>-0.10721073928562773</v>
      </c>
      <c r="AU426" s="14" t="s">
        <v>14</v>
      </c>
      <c r="AV426" s="15">
        <f>LOG(AV420/AV423,3)</f>
        <v>0</v>
      </c>
      <c r="BB426" s="14" t="s">
        <v>14</v>
      </c>
      <c r="BC426" s="15">
        <f>LOG(BC420/BC423,3)</f>
        <v>0</v>
      </c>
      <c r="BO426" s="14" t="s">
        <v>14</v>
      </c>
      <c r="BP426" s="15">
        <f>LOG(BP420/BP423,3)</f>
        <v>-0.5350264792820727</v>
      </c>
      <c r="BV426" s="14" t="s">
        <v>14</v>
      </c>
      <c r="BW426" s="15">
        <f>LOG(BW420/BW423,3)</f>
        <v>-0.2287562508385777</v>
      </c>
      <c r="CC426" s="14" t="s">
        <v>14</v>
      </c>
      <c r="CD426" s="15">
        <f>LOG(CD420/CD423,3)</f>
        <v>-0.73814049285708505</v>
      </c>
      <c r="CS426" s="14" t="s">
        <v>14</v>
      </c>
      <c r="CT426" s="15">
        <f>LOG(CT420/CT423,3)</f>
        <v>-1</v>
      </c>
      <c r="CZ426" s="14" t="s">
        <v>14</v>
      </c>
      <c r="DA426" s="15">
        <f>LOG(DA420/DA423,3)</f>
        <v>-1</v>
      </c>
      <c r="DG426" s="14" t="s">
        <v>14</v>
      </c>
      <c r="DH426" s="15" t="e">
        <f>LOG(DH420/DH423,3)</f>
        <v>#NUM!</v>
      </c>
      <c r="DI426">
        <v>0</v>
      </c>
      <c r="DQ426" s="34"/>
      <c r="DR426" s="34"/>
      <c r="DX426" s="14" t="s">
        <v>14</v>
      </c>
      <c r="DY426" s="15">
        <f>LOG(DY420/DY423,3)</f>
        <v>-0.5350264792820727</v>
      </c>
      <c r="EE426" s="14" t="s">
        <v>14</v>
      </c>
      <c r="EF426" s="15">
        <f>LOG(EF420/EF423,3)</f>
        <v>-1.3690702464285425</v>
      </c>
      <c r="EL426" s="14" t="s">
        <v>14</v>
      </c>
      <c r="EM426" s="15">
        <f>LOG(EM420/EM423,3)</f>
        <v>-2</v>
      </c>
      <c r="EV426" s="34"/>
      <c r="EW426" s="34"/>
      <c r="FC426" s="14" t="s">
        <v>14</v>
      </c>
      <c r="FD426" s="15" t="e">
        <f>LOG(FD420/FD423,3)</f>
        <v>#NUM!</v>
      </c>
      <c r="FE426">
        <v>0</v>
      </c>
      <c r="FJ426" s="14" t="s">
        <v>14</v>
      </c>
      <c r="FK426" s="15" t="e">
        <f>LOG(FK420/FK423,3)</f>
        <v>#NUM!</v>
      </c>
      <c r="FL426">
        <v>0</v>
      </c>
      <c r="FQ426" s="14" t="s">
        <v>14</v>
      </c>
      <c r="FR426" s="15" t="e">
        <f>LOG(FR420/FR423,3)</f>
        <v>#NUM!</v>
      </c>
      <c r="FS426">
        <v>0</v>
      </c>
      <c r="GD426" s="34"/>
      <c r="GE426" s="34"/>
      <c r="GK426" s="14" t="s">
        <v>14</v>
      </c>
      <c r="GL426" s="15" t="e">
        <f>LOG(GL420/GL423,3)</f>
        <v>#NUM!</v>
      </c>
      <c r="GM426">
        <v>0</v>
      </c>
      <c r="GR426" s="14" t="s">
        <v>14</v>
      </c>
      <c r="GS426" s="15" t="e">
        <f>LOG(GS420/GS423,3)</f>
        <v>#NUM!</v>
      </c>
      <c r="GT426">
        <v>0</v>
      </c>
      <c r="GY426" s="14" t="s">
        <v>14</v>
      </c>
      <c r="GZ426" s="15" t="e">
        <f>LOG(GZ420/GZ423,3)</f>
        <v>#NUM!</v>
      </c>
      <c r="HA426">
        <v>0</v>
      </c>
      <c r="HI426" s="34"/>
      <c r="HJ426" s="34"/>
      <c r="HP426" s="14" t="s">
        <v>14</v>
      </c>
      <c r="HQ426" s="15">
        <f>LOG(HQ420/HQ423,3)</f>
        <v>-1.2618595071429148</v>
      </c>
      <c r="HW426" s="14" t="s">
        <v>14</v>
      </c>
      <c r="HX426" s="15">
        <f>LOG(HX420/HX423,3)</f>
        <v>-2</v>
      </c>
      <c r="ID426" s="14" t="s">
        <v>14</v>
      </c>
      <c r="IE426" s="15" t="e">
        <f>LOG(IE420/IE423,3)</f>
        <v>#NUM!</v>
      </c>
      <c r="IF426">
        <v>0</v>
      </c>
      <c r="IN426" s="34"/>
      <c r="IO426" s="34"/>
      <c r="IU426" s="14" t="s">
        <v>14</v>
      </c>
      <c r="IV426" s="15" t="e">
        <f>LOG(IV420/IV423,3)</f>
        <v>#NUM!</v>
      </c>
      <c r="IW426">
        <v>0</v>
      </c>
      <c r="JB426" s="14" t="s">
        <v>14</v>
      </c>
      <c r="JC426" s="15" t="e">
        <f>LOG(JC420/JC423,3)</f>
        <v>#NUM!</v>
      </c>
      <c r="JD426">
        <v>0</v>
      </c>
      <c r="JI426" s="14" t="s">
        <v>14</v>
      </c>
      <c r="JJ426" s="15" t="e">
        <f>LOG(JJ420/JJ423,3)</f>
        <v>#NUM!</v>
      </c>
      <c r="JK426">
        <v>0</v>
      </c>
      <c r="JS426" s="34"/>
      <c r="JT426" s="34"/>
      <c r="JZ426" s="14" t="s">
        <v>14</v>
      </c>
      <c r="KA426" s="15" t="e">
        <f>LOG(KA420/KA423,3)</f>
        <v>#NUM!</v>
      </c>
      <c r="KB426">
        <v>0</v>
      </c>
      <c r="KG426" s="14" t="s">
        <v>14</v>
      </c>
      <c r="KH426" s="15" t="e">
        <f>LOG(KH420/KH423,3)</f>
        <v>#NUM!</v>
      </c>
      <c r="KI426">
        <v>0</v>
      </c>
      <c r="KN426" s="14" t="s">
        <v>14</v>
      </c>
      <c r="KO426" s="15" t="e">
        <f>LOG(KO420/KO423,3)</f>
        <v>#NUM!</v>
      </c>
      <c r="KP426">
        <v>0</v>
      </c>
      <c r="KX426" s="34"/>
      <c r="KY426" s="34"/>
      <c r="LE426" s="14" t="s">
        <v>14</v>
      </c>
      <c r="LF426" s="15">
        <f>LOG(LF420/LF423,3)</f>
        <v>-0.5350264792820727</v>
      </c>
      <c r="LL426" s="14" t="s">
        <v>14</v>
      </c>
      <c r="LM426" s="15">
        <f>LOG(LM420/LM423,3)</f>
        <v>-1.3690702464285425</v>
      </c>
      <c r="LS426" s="14" t="s">
        <v>14</v>
      </c>
      <c r="LT426" s="15">
        <f>LOG(LT420/LT423,3)</f>
        <v>-2</v>
      </c>
    </row>
    <row r="427" spans="14:335" x14ac:dyDescent="0.25">
      <c r="N427" s="19"/>
      <c r="O427" s="11"/>
      <c r="U427" s="19"/>
      <c r="V427" s="11"/>
      <c r="AB427" s="19"/>
      <c r="AC427" s="11"/>
      <c r="AN427" s="13" t="s">
        <v>15</v>
      </c>
      <c r="AO427" s="15">
        <f>LOG(AO421/AO423,3)</f>
        <v>-2</v>
      </c>
      <c r="AU427" s="13" t="s">
        <v>15</v>
      </c>
      <c r="AV427" s="15" t="e">
        <f>LOG(AV421/AV423,3)</f>
        <v>#NUM!</v>
      </c>
      <c r="AW427">
        <v>0</v>
      </c>
      <c r="BB427" s="13" t="s">
        <v>15</v>
      </c>
      <c r="BC427" s="15" t="e">
        <f>LOG(BC421/BC423,3)</f>
        <v>#NUM!</v>
      </c>
      <c r="BD427">
        <v>0</v>
      </c>
      <c r="BO427" s="13" t="s">
        <v>15</v>
      </c>
      <c r="BP427" s="15">
        <f>LOG(BP421/BP423,3)</f>
        <v>-0.73814049285708505</v>
      </c>
      <c r="BV427" s="13" t="s">
        <v>15</v>
      </c>
      <c r="BW427" s="15">
        <f>LOG(BW421/BW423,3)</f>
        <v>-1.3690702464285425</v>
      </c>
      <c r="CC427" s="13" t="s">
        <v>15</v>
      </c>
      <c r="CD427" s="15">
        <f>LOG(CD421/CD423,3)</f>
        <v>-0.5350264792820727</v>
      </c>
      <c r="CS427" s="13" t="s">
        <v>15</v>
      </c>
      <c r="CT427" s="15">
        <f>LOG(CT421/CT423,3)</f>
        <v>-0.5350264792820727</v>
      </c>
      <c r="CZ427" s="13" t="s">
        <v>15</v>
      </c>
      <c r="DA427" s="15">
        <f>LOG(DA421/DA423,3)</f>
        <v>-0.36907024642854258</v>
      </c>
      <c r="DG427" s="13" t="s">
        <v>15</v>
      </c>
      <c r="DH427" s="15">
        <f>LOG(DH421/DH423,3)</f>
        <v>-0.10721073928562773</v>
      </c>
      <c r="DQ427" s="34"/>
      <c r="DR427" s="34"/>
      <c r="DX427" s="13" t="s">
        <v>15</v>
      </c>
      <c r="DY427" s="15">
        <f>LOG(DY421/DY423,3)</f>
        <v>-0.73814049285708505</v>
      </c>
      <c r="EE427" s="13" t="s">
        <v>15</v>
      </c>
      <c r="EF427" s="15">
        <f>LOG(EF421/EF423,3)</f>
        <v>-0.36907024642854258</v>
      </c>
      <c r="EL427" s="13" t="s">
        <v>15</v>
      </c>
      <c r="EM427" s="15">
        <f>LOG(EM421/EM423,3)</f>
        <v>-0.10721073928562773</v>
      </c>
      <c r="EV427" s="34"/>
      <c r="EW427" s="34"/>
      <c r="FC427" s="13" t="s">
        <v>15</v>
      </c>
      <c r="FD427" s="15">
        <f>LOG(FD421/FD423,3)</f>
        <v>0</v>
      </c>
      <c r="FJ427" s="13" t="s">
        <v>15</v>
      </c>
      <c r="FK427" s="15">
        <f>LOG(FK421/FK423,3)</f>
        <v>0</v>
      </c>
      <c r="FQ427" s="13" t="s">
        <v>15</v>
      </c>
      <c r="FR427" s="15">
        <f>LOG(FR421/FR423,3)</f>
        <v>-0.36907024642854258</v>
      </c>
      <c r="GD427" s="34"/>
      <c r="GE427" s="34"/>
      <c r="GK427" s="13" t="s">
        <v>15</v>
      </c>
      <c r="GL427" s="15">
        <f>LOG(GL421/GL423,3)</f>
        <v>-0.10721073928562773</v>
      </c>
      <c r="GR427" s="13" t="s">
        <v>15</v>
      </c>
      <c r="GS427" s="15">
        <f>LOG(GS421/GS423,3)</f>
        <v>-0.36907024642854258</v>
      </c>
      <c r="GY427" s="13" t="s">
        <v>15</v>
      </c>
      <c r="GZ427" s="15">
        <f>LOG(GZ421/GZ423,3)</f>
        <v>-1.3690702464285425</v>
      </c>
      <c r="HI427" s="34"/>
      <c r="HJ427" s="34"/>
      <c r="HP427" s="13" t="s">
        <v>15</v>
      </c>
      <c r="HQ427" s="15">
        <f>LOG(HQ421/HQ423,3)</f>
        <v>-0.42781573999644512</v>
      </c>
      <c r="HW427" s="13" t="s">
        <v>15</v>
      </c>
      <c r="HX427" s="15">
        <f>LOG(HX421/HX423,3)</f>
        <v>-0.5350264792820727</v>
      </c>
      <c r="ID427" s="13" t="s">
        <v>15</v>
      </c>
      <c r="IE427" s="15">
        <f>LOG(IE421/IE423,3)</f>
        <v>-0.5350264792820727</v>
      </c>
      <c r="IN427" s="34"/>
      <c r="IO427" s="34"/>
      <c r="IU427" s="13" t="s">
        <v>15</v>
      </c>
      <c r="IV427" s="15">
        <f>LOG(IV421/IV423,3)</f>
        <v>-0.36907024642854258</v>
      </c>
      <c r="JB427" s="13" t="s">
        <v>15</v>
      </c>
      <c r="JC427" s="15">
        <f>LOG(JC421/JC423,3)</f>
        <v>-1</v>
      </c>
      <c r="JI427" s="13" t="s">
        <v>15</v>
      </c>
      <c r="JJ427" s="15" t="e">
        <f>LOG(JJ421/JJ423,3)</f>
        <v>#NUM!</v>
      </c>
      <c r="JK427">
        <v>0</v>
      </c>
      <c r="JS427" s="34"/>
      <c r="JT427" s="34"/>
      <c r="JZ427" s="13" t="s">
        <v>15</v>
      </c>
      <c r="KA427" s="15">
        <f>LOG(KA421/KA423,3)</f>
        <v>-1.3690702464285425</v>
      </c>
      <c r="KG427" s="13" t="s">
        <v>15</v>
      </c>
      <c r="KH427" s="15" t="e">
        <f>LOG(KH421/KH423,3)</f>
        <v>#NUM!</v>
      </c>
      <c r="KI427">
        <v>0</v>
      </c>
      <c r="KN427" s="13" t="s">
        <v>15</v>
      </c>
      <c r="KO427" s="15" t="e">
        <f>LOG(KO421/KO423,3)</f>
        <v>#NUM!</v>
      </c>
      <c r="KP427">
        <v>0</v>
      </c>
      <c r="KX427" s="34"/>
      <c r="KY427" s="34"/>
      <c r="LE427" s="13" t="s">
        <v>15</v>
      </c>
      <c r="LF427" s="15">
        <f>LOG(LF421/LF423,3)</f>
        <v>-0.73814049285708505</v>
      </c>
      <c r="LL427" s="13" t="s">
        <v>15</v>
      </c>
      <c r="LM427" s="15">
        <f>LOG(LM421/LM423,3)</f>
        <v>-0.36907024642854258</v>
      </c>
      <c r="LS427" s="13" t="s">
        <v>15</v>
      </c>
      <c r="LT427" s="15">
        <f>LOG(LT421/LT423,3)</f>
        <v>-0.10721073928562773</v>
      </c>
    </row>
    <row r="428" spans="14:335" x14ac:dyDescent="0.25">
      <c r="N428" s="20" t="s">
        <v>17</v>
      </c>
      <c r="O428" s="21">
        <f>O424*O421+O425*O422+O426*O423</f>
        <v>0.87936947559084566</v>
      </c>
      <c r="U428" s="20" t="s">
        <v>17</v>
      </c>
      <c r="V428" s="21">
        <f>V424*V421+V425*V422+V426*V423</f>
        <v>0.91192088672106819</v>
      </c>
      <c r="AB428" s="20" t="s">
        <v>17</v>
      </c>
      <c r="AC428" s="21">
        <f>AC424*AC421+AC425*AC422+AC426*AC423</f>
        <v>0.82446983268416674</v>
      </c>
      <c r="AN428" s="13" t="s">
        <v>16</v>
      </c>
      <c r="AO428" s="15" t="e">
        <f>LOG(AO422/AO423,3)</f>
        <v>#NUM!</v>
      </c>
      <c r="AP428">
        <v>0</v>
      </c>
      <c r="AU428" s="13" t="s">
        <v>16</v>
      </c>
      <c r="AV428" s="15" t="e">
        <f>LOG(AV422/AV423,3)</f>
        <v>#NUM!</v>
      </c>
      <c r="AW428">
        <v>0</v>
      </c>
      <c r="BB428" s="13" t="s">
        <v>16</v>
      </c>
      <c r="BC428" s="15" t="e">
        <f>LOG(BC422/BC423,3)</f>
        <v>#NUM!</v>
      </c>
      <c r="BD428">
        <v>0</v>
      </c>
      <c r="BO428" s="13" t="s">
        <v>16</v>
      </c>
      <c r="BP428" s="15" t="e">
        <f>LOG(BP422/BP423,3)</f>
        <v>#NUM!</v>
      </c>
      <c r="BQ428">
        <v>0</v>
      </c>
      <c r="BV428" s="13" t="s">
        <v>16</v>
      </c>
      <c r="BW428" s="15" t="e">
        <f>LOG(BW422/BW423,3)</f>
        <v>#NUM!</v>
      </c>
      <c r="BX428">
        <v>0</v>
      </c>
      <c r="CC428" s="13" t="s">
        <v>16</v>
      </c>
      <c r="CD428" s="15" t="e">
        <f>LOG(CD422/CD423,3)</f>
        <v>#NUM!</v>
      </c>
      <c r="CE428">
        <v>0</v>
      </c>
      <c r="CS428" s="13" t="s">
        <v>16</v>
      </c>
      <c r="CT428" s="15">
        <f>LOG(CT422/CT423,3)</f>
        <v>-2</v>
      </c>
      <c r="CZ428" s="13" t="s">
        <v>16</v>
      </c>
      <c r="DA428" s="15" t="e">
        <f>LOG(DA422/DA423,3)</f>
        <v>#NUM!</v>
      </c>
      <c r="DB428">
        <v>0</v>
      </c>
      <c r="DG428" s="13" t="s">
        <v>16</v>
      </c>
      <c r="DH428" s="15">
        <f>LOG(DH422/DH423,3)</f>
        <v>-2</v>
      </c>
      <c r="DQ428" s="34"/>
      <c r="DR428" s="34"/>
      <c r="DX428" s="13" t="s">
        <v>16</v>
      </c>
      <c r="DY428" s="15" t="e">
        <f>LOG(DY422/DY423,3)</f>
        <v>#NUM!</v>
      </c>
      <c r="DZ428">
        <v>0</v>
      </c>
      <c r="EE428" s="13" t="s">
        <v>16</v>
      </c>
      <c r="EF428" s="15">
        <f>LOG(EF422/EF423,3)</f>
        <v>-2</v>
      </c>
      <c r="EL428" s="13" t="s">
        <v>16</v>
      </c>
      <c r="EM428" s="15" t="e">
        <f>LOG(EM422/EM423,3)</f>
        <v>#NUM!</v>
      </c>
      <c r="EN428">
        <v>0</v>
      </c>
      <c r="EV428" s="34"/>
      <c r="EW428" s="34"/>
      <c r="FC428" s="13" t="s">
        <v>16</v>
      </c>
      <c r="FD428" s="15" t="e">
        <f>LOG(FD422/FD423,3)</f>
        <v>#NUM!</v>
      </c>
      <c r="FE428">
        <v>0</v>
      </c>
      <c r="FJ428" s="13" t="s">
        <v>16</v>
      </c>
      <c r="FK428" s="15" t="e">
        <f>LOG(FK422/FK423,3)</f>
        <v>#NUM!</v>
      </c>
      <c r="FL428">
        <v>0</v>
      </c>
      <c r="FQ428" s="13" t="s">
        <v>16</v>
      </c>
      <c r="FR428" s="15">
        <f>LOG(FR422/FR423,3)</f>
        <v>-1</v>
      </c>
      <c r="GD428" s="34"/>
      <c r="GE428" s="34"/>
      <c r="GK428" s="13" t="s">
        <v>16</v>
      </c>
      <c r="GL428" s="15">
        <f>LOG(GL422/GL423,3)</f>
        <v>-2</v>
      </c>
      <c r="GR428" s="13" t="s">
        <v>16</v>
      </c>
      <c r="GS428" s="15">
        <f>LOG(GS422/GS423,3)</f>
        <v>-1</v>
      </c>
      <c r="GY428" s="13" t="s">
        <v>16</v>
      </c>
      <c r="GZ428" s="15">
        <f>LOG(GZ422/GZ423,3)</f>
        <v>-0.2287562508385777</v>
      </c>
      <c r="HI428" s="34"/>
      <c r="HJ428" s="34"/>
      <c r="HP428" s="13" t="s">
        <v>16</v>
      </c>
      <c r="HQ428" s="15">
        <f>LOG(HQ422/HQ423,3)</f>
        <v>-1.8927892607143719</v>
      </c>
      <c r="HW428" s="13" t="s">
        <v>16</v>
      </c>
      <c r="HX428" s="15">
        <f>LOG(HX422/HX423,3)</f>
        <v>-1</v>
      </c>
      <c r="ID428" s="13" t="s">
        <v>16</v>
      </c>
      <c r="IE428" s="15">
        <f>LOG(IE422/IE423,3)</f>
        <v>-0.73814049285708505</v>
      </c>
      <c r="IN428" s="34"/>
      <c r="IO428" s="34"/>
      <c r="IU428" s="13" t="s">
        <v>16</v>
      </c>
      <c r="IV428" s="15">
        <f>LOG(IV422/IV423,3)</f>
        <v>-1</v>
      </c>
      <c r="JB428" s="13" t="s">
        <v>16</v>
      </c>
      <c r="JC428" s="15">
        <f>LOG(JC422/JC423,3)</f>
        <v>-0.36907024642854258</v>
      </c>
      <c r="JI428" s="13" t="s">
        <v>16</v>
      </c>
      <c r="JJ428" s="15">
        <f>LOG(JJ422/JJ423,3)</f>
        <v>0</v>
      </c>
      <c r="JS428" s="34"/>
      <c r="JT428" s="34"/>
      <c r="JZ428" s="13" t="s">
        <v>16</v>
      </c>
      <c r="KA428" s="15">
        <f>LOG(KA422/KA423,3)</f>
        <v>-0.2287562508385777</v>
      </c>
      <c r="KG428" s="13" t="s">
        <v>16</v>
      </c>
      <c r="KH428" s="15">
        <f>LOG(KH422/KH423,3)</f>
        <v>0</v>
      </c>
      <c r="KN428" s="13" t="s">
        <v>16</v>
      </c>
      <c r="KO428" s="15">
        <f>LOG(KO422/KO423,3)</f>
        <v>0</v>
      </c>
      <c r="KX428" s="34"/>
      <c r="KY428" s="34"/>
      <c r="LE428" s="13" t="s">
        <v>16</v>
      </c>
      <c r="LF428" s="15" t="e">
        <f>LOG(LF422/LF423,3)</f>
        <v>#NUM!</v>
      </c>
      <c r="LG428">
        <v>0</v>
      </c>
      <c r="LL428" s="13" t="s">
        <v>16</v>
      </c>
      <c r="LM428" s="15">
        <f>LOG(LM422/LM423,3)</f>
        <v>-2</v>
      </c>
      <c r="LS428" s="13" t="s">
        <v>16</v>
      </c>
      <c r="LT428" s="15" t="e">
        <f>LOG(LT422/LT423,3)</f>
        <v>#NUM!</v>
      </c>
      <c r="LU428">
        <v>0</v>
      </c>
    </row>
    <row r="429" spans="14:335" x14ac:dyDescent="0.25">
      <c r="AN429" s="13" t="s">
        <v>18</v>
      </c>
      <c r="AO429" s="11">
        <f>-(AO420/AO423)</f>
        <v>-0.88888888888888884</v>
      </c>
      <c r="AU429" s="13" t="s">
        <v>18</v>
      </c>
      <c r="AV429" s="11">
        <f>-(AV420/AV423)</f>
        <v>-1</v>
      </c>
      <c r="BB429" s="13" t="s">
        <v>18</v>
      </c>
      <c r="BC429" s="11">
        <f>-(BC420/BC423)</f>
        <v>-1</v>
      </c>
      <c r="BO429" s="13" t="s">
        <v>18</v>
      </c>
      <c r="BP429" s="11">
        <f>-(BP420/BP423)</f>
        <v>-0.55555555555555558</v>
      </c>
      <c r="BV429" s="13" t="s">
        <v>18</v>
      </c>
      <c r="BW429" s="11">
        <f>-(BW420/BW423)</f>
        <v>-0.77777777777777779</v>
      </c>
      <c r="CC429" s="13" t="s">
        <v>18</v>
      </c>
      <c r="CD429" s="11">
        <f>-(CD420/CD423)</f>
        <v>-0.44444444444444442</v>
      </c>
      <c r="CS429" s="13" t="s">
        <v>18</v>
      </c>
      <c r="CT429" s="11">
        <f>-(CT420/CT423)</f>
        <v>-0.33333333333333331</v>
      </c>
      <c r="CZ429" s="13" t="s">
        <v>18</v>
      </c>
      <c r="DA429" s="11">
        <f>-(DA420/DA423)</f>
        <v>-0.33333333333333331</v>
      </c>
      <c r="DG429" s="13" t="s">
        <v>18</v>
      </c>
      <c r="DH429" s="11">
        <f>-(DH420/DH423)</f>
        <v>0</v>
      </c>
      <c r="DQ429" s="34"/>
      <c r="DR429" s="34"/>
      <c r="DX429" s="13" t="s">
        <v>18</v>
      </c>
      <c r="DY429" s="11">
        <f>-(DY420/DY423)</f>
        <v>-0.55555555555555558</v>
      </c>
      <c r="EE429" s="13" t="s">
        <v>18</v>
      </c>
      <c r="EF429" s="11">
        <f>-(EF420/EF423)</f>
        <v>-0.22222222222222221</v>
      </c>
      <c r="EL429" s="13" t="s">
        <v>18</v>
      </c>
      <c r="EM429" s="11">
        <f>-(EM420/EM423)</f>
        <v>-0.1111111111111111</v>
      </c>
      <c r="EV429" s="34"/>
      <c r="EW429" s="34"/>
      <c r="FC429" s="13" t="s">
        <v>18</v>
      </c>
      <c r="FD429" s="11">
        <f>-(FD420/FD423)</f>
        <v>0</v>
      </c>
      <c r="FJ429" s="13" t="s">
        <v>18</v>
      </c>
      <c r="FK429" s="11">
        <f>-(FK420/FK423)</f>
        <v>0</v>
      </c>
      <c r="FQ429" s="13" t="s">
        <v>18</v>
      </c>
      <c r="FR429" s="11">
        <f>-(FR420/FR423)</f>
        <v>0</v>
      </c>
      <c r="GD429" s="34"/>
      <c r="GE429" s="34"/>
      <c r="GK429" s="13" t="s">
        <v>18</v>
      </c>
      <c r="GL429" s="11">
        <f>-(GL420/GL423)</f>
        <v>0</v>
      </c>
      <c r="GR429" s="13" t="s">
        <v>18</v>
      </c>
      <c r="GS429" s="11">
        <f>-(GS420/GS423)</f>
        <v>0</v>
      </c>
      <c r="GY429" s="13" t="s">
        <v>18</v>
      </c>
      <c r="GZ429" s="11">
        <f>-(GZ420/GZ423)</f>
        <v>0</v>
      </c>
      <c r="HI429" s="34"/>
      <c r="HJ429" s="34"/>
      <c r="HP429" s="13" t="s">
        <v>18</v>
      </c>
      <c r="HQ429" s="11">
        <f>-(HQ420/HQ423)</f>
        <v>-0.25</v>
      </c>
      <c r="HW429" s="13" t="s">
        <v>18</v>
      </c>
      <c r="HX429" s="11">
        <f>-(HX420/HX423)</f>
        <v>-0.1111111111111111</v>
      </c>
      <c r="ID429" s="13" t="s">
        <v>18</v>
      </c>
      <c r="IE429" s="11">
        <f>-(IE420/IE423)</f>
        <v>0</v>
      </c>
      <c r="IN429" s="34"/>
      <c r="IO429" s="34"/>
      <c r="IU429" s="13" t="s">
        <v>18</v>
      </c>
      <c r="IV429" s="11">
        <f>-(IV420/IV423)</f>
        <v>0</v>
      </c>
      <c r="JB429" s="13" t="s">
        <v>18</v>
      </c>
      <c r="JC429" s="11">
        <f>-(JC420/JC423)</f>
        <v>0</v>
      </c>
      <c r="JI429" s="13" t="s">
        <v>18</v>
      </c>
      <c r="JJ429" s="11">
        <f>-(JJ420/JJ423)</f>
        <v>0</v>
      </c>
      <c r="JS429" s="34"/>
      <c r="JT429" s="34"/>
      <c r="JZ429" s="13" t="s">
        <v>18</v>
      </c>
      <c r="KA429" s="11">
        <f>-(KA420/KA423)</f>
        <v>0</v>
      </c>
      <c r="KG429" s="13" t="s">
        <v>18</v>
      </c>
      <c r="KH429" s="11">
        <f>-(KH420/KH423)</f>
        <v>0</v>
      </c>
      <c r="KN429" s="13" t="s">
        <v>18</v>
      </c>
      <c r="KO429" s="11">
        <f>-(KO420/KO423)</f>
        <v>0</v>
      </c>
      <c r="KX429" s="34"/>
      <c r="KY429" s="34"/>
      <c r="LE429" s="13" t="s">
        <v>18</v>
      </c>
      <c r="LF429" s="11">
        <f>-(LF420/LF423)</f>
        <v>-0.55555555555555558</v>
      </c>
      <c r="LL429" s="13" t="s">
        <v>18</v>
      </c>
      <c r="LM429" s="11">
        <f>-(LM420/LM423)</f>
        <v>-0.22222222222222221</v>
      </c>
      <c r="LS429" s="13" t="s">
        <v>18</v>
      </c>
      <c r="LT429" s="11">
        <f>-(LT420/LT423)</f>
        <v>-0.1111111111111111</v>
      </c>
    </row>
    <row r="430" spans="14:335" x14ac:dyDescent="0.25">
      <c r="AN430" s="13" t="s">
        <v>19</v>
      </c>
      <c r="AO430" s="11">
        <f>-(AO421/AO423)</f>
        <v>-0.1111111111111111</v>
      </c>
      <c r="AU430" s="13" t="s">
        <v>19</v>
      </c>
      <c r="AV430" s="11">
        <f>-(AV421/AV423)</f>
        <v>0</v>
      </c>
      <c r="BB430" s="13" t="s">
        <v>19</v>
      </c>
      <c r="BC430" s="11">
        <f>-(BC421/BC423)</f>
        <v>0</v>
      </c>
      <c r="BO430" s="13" t="s">
        <v>19</v>
      </c>
      <c r="BP430" s="11">
        <f>-(BP421/BP423)</f>
        <v>-0.44444444444444442</v>
      </c>
      <c r="BV430" s="13" t="s">
        <v>19</v>
      </c>
      <c r="BW430" s="11">
        <f>-(BW421/BW423)</f>
        <v>-0.22222222222222221</v>
      </c>
      <c r="CC430" s="13" t="s">
        <v>19</v>
      </c>
      <c r="CD430" s="11">
        <f>-(CD421/CD423)</f>
        <v>-0.55555555555555558</v>
      </c>
      <c r="CS430" s="13" t="s">
        <v>19</v>
      </c>
      <c r="CT430" s="11">
        <f>-(CT421/CT423)</f>
        <v>-0.55555555555555558</v>
      </c>
      <c r="CZ430" s="13" t="s">
        <v>19</v>
      </c>
      <c r="DA430" s="11">
        <f>-(DA421/DA423)</f>
        <v>-0.66666666666666663</v>
      </c>
      <c r="DG430" s="13" t="s">
        <v>19</v>
      </c>
      <c r="DH430" s="11">
        <f>-(DH421/DH423)</f>
        <v>-0.88888888888888884</v>
      </c>
      <c r="DQ430" s="34"/>
      <c r="DR430" s="34"/>
      <c r="DX430" s="13" t="s">
        <v>19</v>
      </c>
      <c r="DY430" s="11">
        <f>-(DY421/DY423)</f>
        <v>-0.44444444444444442</v>
      </c>
      <c r="EE430" s="13" t="s">
        <v>19</v>
      </c>
      <c r="EF430" s="11">
        <f>-(EF421/EF423)</f>
        <v>-0.66666666666666663</v>
      </c>
      <c r="EL430" s="13" t="s">
        <v>19</v>
      </c>
      <c r="EM430" s="11">
        <f>-(EM421/EM423)</f>
        <v>-0.88888888888888884</v>
      </c>
      <c r="EV430" s="34"/>
      <c r="EW430" s="34"/>
      <c r="FC430" s="13" t="s">
        <v>19</v>
      </c>
      <c r="FD430" s="11">
        <f>-(FD421/FD423)</f>
        <v>-1</v>
      </c>
      <c r="FJ430" s="13" t="s">
        <v>19</v>
      </c>
      <c r="FK430" s="11">
        <f>-(FK421/FK423)</f>
        <v>-1</v>
      </c>
      <c r="FQ430" s="13" t="s">
        <v>19</v>
      </c>
      <c r="FR430" s="11">
        <f>-(FR421/FR423)</f>
        <v>-0.66666666666666663</v>
      </c>
      <c r="GD430" s="34"/>
      <c r="GE430" s="34"/>
      <c r="GK430" s="13" t="s">
        <v>19</v>
      </c>
      <c r="GL430" s="11">
        <f>-(GL421/GL423)</f>
        <v>-0.88888888888888884</v>
      </c>
      <c r="GR430" s="13" t="s">
        <v>19</v>
      </c>
      <c r="GS430" s="11">
        <f>-(GS421/GS423)</f>
        <v>-0.66666666666666663</v>
      </c>
      <c r="GY430" s="13" t="s">
        <v>19</v>
      </c>
      <c r="GZ430" s="11">
        <f>-(GZ421/GZ423)</f>
        <v>-0.22222222222222221</v>
      </c>
      <c r="HI430" s="34"/>
      <c r="HJ430" s="34"/>
      <c r="HP430" s="13" t="s">
        <v>19</v>
      </c>
      <c r="HQ430" s="11">
        <f>-(HQ421/HQ423)</f>
        <v>-0.625</v>
      </c>
      <c r="HW430" s="13" t="s">
        <v>19</v>
      </c>
      <c r="HX430" s="11">
        <f>-(HX421/HX423)</f>
        <v>-0.55555555555555558</v>
      </c>
      <c r="ID430" s="13" t="s">
        <v>19</v>
      </c>
      <c r="IE430" s="11">
        <f>-(IE421/IE423)</f>
        <v>-0.55555555555555558</v>
      </c>
      <c r="IN430" s="34"/>
      <c r="IO430" s="34"/>
      <c r="IU430" s="13" t="s">
        <v>19</v>
      </c>
      <c r="IV430" s="11">
        <f>-(IV421/IV423)</f>
        <v>-0.66666666666666663</v>
      </c>
      <c r="JB430" s="13" t="s">
        <v>19</v>
      </c>
      <c r="JC430" s="11">
        <f>-(JC421/JC423)</f>
        <v>-0.33333333333333331</v>
      </c>
      <c r="JI430" s="13" t="s">
        <v>19</v>
      </c>
      <c r="JJ430" s="11">
        <f>-(JJ421/JJ423)</f>
        <v>0</v>
      </c>
      <c r="JS430" s="34"/>
      <c r="JT430" s="34"/>
      <c r="JZ430" s="13" t="s">
        <v>19</v>
      </c>
      <c r="KA430" s="11">
        <f>-(KA421/KA423)</f>
        <v>-0.22222222222222221</v>
      </c>
      <c r="KG430" s="13" t="s">
        <v>19</v>
      </c>
      <c r="KH430" s="11">
        <f>-(KH421/KH423)</f>
        <v>0</v>
      </c>
      <c r="KN430" s="13" t="s">
        <v>19</v>
      </c>
      <c r="KO430" s="11">
        <f>-(KO421/KO423)</f>
        <v>0</v>
      </c>
      <c r="KX430" s="34"/>
      <c r="KY430" s="34"/>
      <c r="LE430" s="13" t="s">
        <v>19</v>
      </c>
      <c r="LF430" s="11">
        <f>-(LF421/LF423)</f>
        <v>-0.44444444444444442</v>
      </c>
      <c r="LL430" s="13" t="s">
        <v>19</v>
      </c>
      <c r="LM430" s="11">
        <f>-(LM421/LM423)</f>
        <v>-0.66666666666666663</v>
      </c>
      <c r="LS430" s="13" t="s">
        <v>19</v>
      </c>
      <c r="LT430" s="11">
        <f>-(LT421/LT423)</f>
        <v>-0.88888888888888884</v>
      </c>
    </row>
    <row r="431" spans="14:335" x14ac:dyDescent="0.25">
      <c r="N431" s="26"/>
      <c r="O431" s="27"/>
      <c r="P431" s="27"/>
      <c r="Q431" s="27"/>
      <c r="R431" s="27"/>
      <c r="S431" s="27"/>
      <c r="T431" s="28"/>
      <c r="U431" s="26" t="s">
        <v>22</v>
      </c>
      <c r="V431" s="1">
        <f>$K$16-((O418/$K$6)*O428+(V418/$K$6)*V428+(AC418/$K$6)*AC428)</f>
        <v>8.7828223525282079E-2</v>
      </c>
      <c r="W431" s="27"/>
      <c r="X431" s="27"/>
      <c r="Y431" s="27"/>
      <c r="Z431" s="27"/>
      <c r="AA431" s="27"/>
      <c r="AB431" s="27"/>
      <c r="AC431" s="28"/>
      <c r="AN431" s="13" t="s">
        <v>20</v>
      </c>
      <c r="AO431" s="11">
        <f>-(AO422/AO423)</f>
        <v>0</v>
      </c>
      <c r="AU431" s="13" t="s">
        <v>20</v>
      </c>
      <c r="AV431" s="11">
        <f>-(AV422/AV423)</f>
        <v>0</v>
      </c>
      <c r="BB431" s="13" t="s">
        <v>20</v>
      </c>
      <c r="BC431" s="11">
        <f>-(BC422/BC423)</f>
        <v>0</v>
      </c>
      <c r="BO431" s="13" t="s">
        <v>20</v>
      </c>
      <c r="BP431" s="11">
        <f>-(BP422/BP423)</f>
        <v>0</v>
      </c>
      <c r="BV431" s="13" t="s">
        <v>20</v>
      </c>
      <c r="BW431" s="11">
        <f>-(BW422/BW423)</f>
        <v>0</v>
      </c>
      <c r="CC431" s="13" t="s">
        <v>20</v>
      </c>
      <c r="CD431" s="11">
        <f>-(CD422/CD423)</f>
        <v>0</v>
      </c>
      <c r="CS431" s="13" t="s">
        <v>20</v>
      </c>
      <c r="CT431" s="11">
        <f>-(CT422/CT423)</f>
        <v>-0.1111111111111111</v>
      </c>
      <c r="CZ431" s="13" t="s">
        <v>20</v>
      </c>
      <c r="DA431" s="11">
        <f>-(DA422/DA423)</f>
        <v>0</v>
      </c>
      <c r="DG431" s="13" t="s">
        <v>20</v>
      </c>
      <c r="DH431" s="11">
        <f>-(DH422/DH423)</f>
        <v>-0.1111111111111111</v>
      </c>
      <c r="DQ431" s="34"/>
      <c r="DR431" s="34"/>
      <c r="DX431" s="13" t="s">
        <v>20</v>
      </c>
      <c r="DY431" s="11">
        <f>-(DY422/DY423)</f>
        <v>0</v>
      </c>
      <c r="EE431" s="13" t="s">
        <v>20</v>
      </c>
      <c r="EF431" s="11">
        <f>-(EF422/EF423)</f>
        <v>-0.1111111111111111</v>
      </c>
      <c r="EL431" s="13" t="s">
        <v>20</v>
      </c>
      <c r="EM431" s="11">
        <f>-(EM422/EM423)</f>
        <v>0</v>
      </c>
      <c r="EV431" s="34"/>
      <c r="EW431" s="34"/>
      <c r="FC431" s="13" t="s">
        <v>20</v>
      </c>
      <c r="FD431" s="11">
        <f>-(FD422/FD423)</f>
        <v>0</v>
      </c>
      <c r="FJ431" s="13" t="s">
        <v>20</v>
      </c>
      <c r="FK431" s="11">
        <f>-(FK422/FK423)</f>
        <v>0</v>
      </c>
      <c r="FQ431" s="13" t="s">
        <v>20</v>
      </c>
      <c r="FR431" s="11">
        <f>-(FR422/FR423)</f>
        <v>-0.33333333333333331</v>
      </c>
      <c r="GD431" s="34"/>
      <c r="GE431" s="34"/>
      <c r="GK431" s="13" t="s">
        <v>20</v>
      </c>
      <c r="GL431" s="11">
        <f>-(GL422/GL423)</f>
        <v>-0.1111111111111111</v>
      </c>
      <c r="GR431" s="13" t="s">
        <v>20</v>
      </c>
      <c r="GS431" s="11">
        <f>-(GS422/GS423)</f>
        <v>-0.33333333333333331</v>
      </c>
      <c r="GY431" s="13" t="s">
        <v>20</v>
      </c>
      <c r="GZ431" s="11">
        <f>-(GZ422/GZ423)</f>
        <v>-0.77777777777777779</v>
      </c>
      <c r="HI431" s="34"/>
      <c r="HJ431" s="34"/>
      <c r="HP431" s="13" t="s">
        <v>20</v>
      </c>
      <c r="HQ431" s="11">
        <f>-(HQ422/HQ423)</f>
        <v>-0.125</v>
      </c>
      <c r="HW431" s="13" t="s">
        <v>20</v>
      </c>
      <c r="HX431" s="11">
        <f>-(HX422/HX423)</f>
        <v>-0.33333333333333331</v>
      </c>
      <c r="ID431" s="13" t="s">
        <v>20</v>
      </c>
      <c r="IE431" s="11">
        <f>-(IE422/IE423)</f>
        <v>-0.44444444444444442</v>
      </c>
      <c r="IN431" s="34"/>
      <c r="IO431" s="34"/>
      <c r="IU431" s="13" t="s">
        <v>20</v>
      </c>
      <c r="IV431" s="11">
        <f>-(IV422/IV423)</f>
        <v>-0.33333333333333331</v>
      </c>
      <c r="JB431" s="13" t="s">
        <v>20</v>
      </c>
      <c r="JC431" s="11">
        <f>-(JC422/JC423)</f>
        <v>-0.66666666666666663</v>
      </c>
      <c r="JI431" s="13" t="s">
        <v>20</v>
      </c>
      <c r="JJ431" s="11">
        <f>-(JJ422/JJ423)</f>
        <v>-1</v>
      </c>
      <c r="JS431" s="34"/>
      <c r="JT431" s="34"/>
      <c r="JZ431" s="13" t="s">
        <v>20</v>
      </c>
      <c r="KA431" s="11">
        <f>-(KA422/KA423)</f>
        <v>-0.77777777777777779</v>
      </c>
      <c r="KG431" s="13" t="s">
        <v>20</v>
      </c>
      <c r="KH431" s="11">
        <f>-(KH422/KH423)</f>
        <v>-1</v>
      </c>
      <c r="KN431" s="13" t="s">
        <v>20</v>
      </c>
      <c r="KO431" s="11">
        <f>-(KO422/KO423)</f>
        <v>-1</v>
      </c>
      <c r="KX431" s="34"/>
      <c r="KY431" s="34"/>
      <c r="LE431" s="13" t="s">
        <v>20</v>
      </c>
      <c r="LF431" s="11">
        <f>-(LF422/LF423)</f>
        <v>0</v>
      </c>
      <c r="LL431" s="13" t="s">
        <v>20</v>
      </c>
      <c r="LM431" s="11">
        <f>-(LM422/LM423)</f>
        <v>-0.1111111111111111</v>
      </c>
      <c r="LS431" s="13" t="s">
        <v>20</v>
      </c>
      <c r="LT431" s="11">
        <f>-(LT422/LT423)</f>
        <v>0</v>
      </c>
    </row>
    <row r="432" spans="14:335" x14ac:dyDescent="0.25">
      <c r="AN432" s="19"/>
      <c r="AO432" s="11"/>
      <c r="AU432" s="19"/>
      <c r="AV432" s="11"/>
      <c r="BB432" s="19"/>
      <c r="BC432" s="11"/>
      <c r="BO432" s="19"/>
      <c r="BP432" s="11"/>
      <c r="BV432" s="19"/>
      <c r="BW432" s="11"/>
      <c r="CC432" s="19"/>
      <c r="CD432" s="11"/>
      <c r="CS432" s="19"/>
      <c r="CT432" s="11"/>
      <c r="CZ432" s="19"/>
      <c r="DA432" s="11"/>
      <c r="DG432" s="19"/>
      <c r="DH432" s="11"/>
      <c r="DQ432" s="34"/>
      <c r="DR432" s="34"/>
      <c r="DX432" s="19"/>
      <c r="DY432" s="11"/>
      <c r="EE432" s="19"/>
      <c r="EF432" s="11"/>
      <c r="EL432" s="19"/>
      <c r="EM432" s="11"/>
      <c r="EV432" s="34"/>
      <c r="EW432" s="34"/>
      <c r="FC432" s="19"/>
      <c r="FD432" s="11"/>
      <c r="FJ432" s="19"/>
      <c r="FK432" s="11"/>
      <c r="FQ432" s="19"/>
      <c r="FR432" s="11"/>
      <c r="GD432" s="34"/>
      <c r="GE432" s="34"/>
      <c r="GK432" s="19"/>
      <c r="GL432" s="11"/>
      <c r="GR432" s="19"/>
      <c r="GS432" s="11"/>
      <c r="GY432" s="19"/>
      <c r="GZ432" s="11"/>
      <c r="HI432" s="34"/>
      <c r="HJ432" s="34"/>
      <c r="HP432" s="19"/>
      <c r="HQ432" s="11"/>
      <c r="HW432" s="19"/>
      <c r="HX432" s="11"/>
      <c r="ID432" s="19"/>
      <c r="IE432" s="11"/>
      <c r="IN432" s="34"/>
      <c r="IO432" s="34"/>
      <c r="IU432" s="19"/>
      <c r="IV432" s="11"/>
      <c r="JB432" s="19"/>
      <c r="JC432" s="11"/>
      <c r="JI432" s="19"/>
      <c r="JJ432" s="11"/>
      <c r="JS432" s="34"/>
      <c r="JT432" s="34"/>
      <c r="JZ432" s="19"/>
      <c r="KA432" s="11"/>
      <c r="KG432" s="19"/>
      <c r="KH432" s="11"/>
      <c r="KN432" s="19"/>
      <c r="KO432" s="11"/>
      <c r="KX432" s="34"/>
      <c r="KY432" s="34"/>
      <c r="LE432" s="19"/>
      <c r="LF432" s="11"/>
      <c r="LL432" s="19"/>
      <c r="LM432" s="11"/>
      <c r="LS432" s="19"/>
      <c r="LT432" s="11"/>
    </row>
    <row r="433" spans="13:335" x14ac:dyDescent="0.25">
      <c r="AN433" s="20" t="s">
        <v>17</v>
      </c>
      <c r="AO433" s="21">
        <f>AO429*AO426+AO430*AO427+AO431*AP428</f>
        <v>0.31752065714278022</v>
      </c>
      <c r="AU433" s="20" t="s">
        <v>17</v>
      </c>
      <c r="AV433" s="21">
        <f>AV429*AV426+AV430*AW427+AV431*AW428</f>
        <v>0</v>
      </c>
      <c r="BB433" s="20" t="s">
        <v>17</v>
      </c>
      <c r="BC433" s="21">
        <f>BC429*BC426+BC430*BD427+BC431*BD428</f>
        <v>0</v>
      </c>
      <c r="BO433" s="20" t="s">
        <v>17</v>
      </c>
      <c r="BP433" s="21">
        <f>BP429*BP426+BP430*BP427+BP431*BQ428</f>
        <v>0.62529937420430037</v>
      </c>
      <c r="BV433" s="20" t="s">
        <v>17</v>
      </c>
      <c r="BW433" s="21">
        <f>BW429*BW426+BW430*BW427+BW431*BX428</f>
        <v>0.48215936096968093</v>
      </c>
      <c r="CC433" s="20" t="s">
        <v>17</v>
      </c>
      <c r="CD433" s="21">
        <f>CD429*CD426+CD430*CD427+CD431*CE428</f>
        <v>0.62529937420430037</v>
      </c>
      <c r="CS433" s="20" t="s">
        <v>17</v>
      </c>
      <c r="CT433" s="21">
        <f>CT429*CT426+CT430*CT427+CT431*CT428</f>
        <v>0.8527924884900403</v>
      </c>
      <c r="CZ433" s="20" t="s">
        <v>17</v>
      </c>
      <c r="DA433" s="21">
        <f>DA429*DA426+DA430*DA427+DA431*DB428</f>
        <v>0.57938016428569505</v>
      </c>
      <c r="DG433" s="20" t="s">
        <v>17</v>
      </c>
      <c r="DH433" s="21">
        <f>DH429*DI426+DH430*DH427+DH431*DH428</f>
        <v>0.31752065714278022</v>
      </c>
      <c r="DQ433" s="34"/>
      <c r="DR433" s="34"/>
      <c r="DX433" s="20" t="s">
        <v>17</v>
      </c>
      <c r="DY433" s="21">
        <f>DY429*DY426+DY430*DY427+DY431*DZ428</f>
        <v>0.62529937420430037</v>
      </c>
      <c r="EE433" s="20" t="s">
        <v>17</v>
      </c>
      <c r="EF433" s="21">
        <f>EF429*EF426+EF430*EF427+EF431*EF428</f>
        <v>0.77250688571425996</v>
      </c>
      <c r="EL433" s="20" t="s">
        <v>17</v>
      </c>
      <c r="EM433" s="21">
        <f>EM429*EM426+EM430*EM427+EM431*EN428</f>
        <v>0.31752065714278022</v>
      </c>
      <c r="EV433" s="34"/>
      <c r="EW433" s="34"/>
      <c r="FC433" s="20" t="s">
        <v>17</v>
      </c>
      <c r="FD433" s="21">
        <f>FD429*FE426+FD430*FD427+FD431*FE428</f>
        <v>0</v>
      </c>
      <c r="FJ433" s="20" t="s">
        <v>17</v>
      </c>
      <c r="FK433" s="21">
        <f>FK429*FL426+FK430*FK427+FK431*FL428</f>
        <v>0</v>
      </c>
      <c r="FQ433" s="20" t="s">
        <v>17</v>
      </c>
      <c r="FR433" s="21">
        <f>FR429*FS426+FR430*FR427+FR431*FR428</f>
        <v>0.57938016428569505</v>
      </c>
      <c r="GD433" s="34"/>
      <c r="GE433" s="34"/>
      <c r="GK433" s="20" t="s">
        <v>17</v>
      </c>
      <c r="GL433" s="21">
        <f>GL429*GM426+GL430*GL427+GL431*GL428</f>
        <v>0.31752065714278022</v>
      </c>
      <c r="GR433" s="20" t="s">
        <v>17</v>
      </c>
      <c r="GS433" s="21">
        <f>GS429*GT426+GS430*GS427+GS431*GS428</f>
        <v>0.57938016428569505</v>
      </c>
      <c r="GY433" s="20" t="s">
        <v>17</v>
      </c>
      <c r="GZ433" s="21">
        <f>GZ429*HA426+GZ430*GZ427+GZ431*GZ428</f>
        <v>0.48215936096968093</v>
      </c>
      <c r="HI433" s="34"/>
      <c r="HJ433" s="34"/>
      <c r="HP433" s="20" t="s">
        <v>17</v>
      </c>
      <c r="HQ433" s="21">
        <f>HQ429*HQ426+HQ430*HQ427+HQ431*HQ428</f>
        <v>0.81944837187280339</v>
      </c>
      <c r="HW433" s="20" t="s">
        <v>17</v>
      </c>
      <c r="HX433" s="21">
        <f>HX429*HX426+HX430*HX427+HX431*HX428</f>
        <v>0.85279248849004041</v>
      </c>
      <c r="ID433" s="20" t="s">
        <v>17</v>
      </c>
      <c r="IE433" s="21">
        <f>IE429*IF426+IE430*IE427+IE431*IE428</f>
        <v>0.62529937420430037</v>
      </c>
      <c r="IN433" s="34"/>
      <c r="IO433" s="34"/>
      <c r="IU433" s="20" t="s">
        <v>17</v>
      </c>
      <c r="IV433" s="21">
        <f>IV429*IW426+IV430*IV427+IV431*IV428</f>
        <v>0.57938016428569505</v>
      </c>
      <c r="JB433" s="20" t="s">
        <v>17</v>
      </c>
      <c r="JC433" s="21">
        <f>JC429*JD426+JC430*JC427+JC431*JC428</f>
        <v>0.57938016428569505</v>
      </c>
      <c r="JI433" s="20" t="s">
        <v>17</v>
      </c>
      <c r="JJ433" s="21">
        <f>JJ429*JK426+JJ430*JK427+JJ431*JJ428</f>
        <v>0</v>
      </c>
      <c r="JS433" s="34"/>
      <c r="JT433" s="34"/>
      <c r="JZ433" s="20" t="s">
        <v>17</v>
      </c>
      <c r="KA433" s="21">
        <f>KA429*KB426+KA430*KA427+KA431*KA428</f>
        <v>0.48215936096968093</v>
      </c>
      <c r="KG433" s="20" t="s">
        <v>17</v>
      </c>
      <c r="KH433" s="21">
        <f>KH429*KI426+KH430*KI427+KH431*KH428</f>
        <v>0</v>
      </c>
      <c r="KN433" s="20" t="s">
        <v>17</v>
      </c>
      <c r="KO433" s="21">
        <f>KO429*KP426+KO430*KP427+KO431*KO428</f>
        <v>0</v>
      </c>
      <c r="KX433" s="34"/>
      <c r="KY433" s="34"/>
      <c r="LE433" s="20" t="s">
        <v>17</v>
      </c>
      <c r="LF433" s="21">
        <f>LF429*LF426+LF430*LF427+LF431*LG428</f>
        <v>0.62529937420430037</v>
      </c>
      <c r="LL433" s="20" t="s">
        <v>17</v>
      </c>
      <c r="LM433" s="21">
        <f>LM429*LM426+LM430*LM427+LM431*LM428</f>
        <v>0.77250688571425996</v>
      </c>
      <c r="LS433" s="20" t="s">
        <v>17</v>
      </c>
      <c r="LT433" s="21">
        <f>LT429*LT426+LT430*LT427+LT431*LU428</f>
        <v>0.31752065714278022</v>
      </c>
    </row>
    <row r="434" spans="13:335" x14ac:dyDescent="0.25">
      <c r="DQ434" s="34"/>
      <c r="DR434" s="34"/>
      <c r="EV434" s="34"/>
      <c r="EW434" s="34"/>
      <c r="GD434" s="34"/>
      <c r="GE434" s="34"/>
      <c r="HI434" s="34"/>
      <c r="HJ434" s="34"/>
      <c r="IN434" s="34"/>
      <c r="IO434" s="34"/>
      <c r="JS434" s="34"/>
      <c r="JT434" s="34"/>
      <c r="KX434" s="34"/>
      <c r="KY434" s="34"/>
    </row>
    <row r="435" spans="13:335" x14ac:dyDescent="0.25">
      <c r="DQ435" s="34"/>
      <c r="DR435" s="34"/>
      <c r="EV435" s="34"/>
      <c r="EW435" s="34"/>
      <c r="GD435" s="34"/>
      <c r="GE435" s="34"/>
      <c r="HI435" s="34"/>
      <c r="HJ435" s="34"/>
      <c r="IN435" s="34"/>
      <c r="IO435" s="34"/>
      <c r="JS435" s="34"/>
      <c r="JT435" s="34"/>
      <c r="KX435" s="34"/>
      <c r="KY435" s="34"/>
    </row>
    <row r="436" spans="13:335" x14ac:dyDescent="0.25">
      <c r="M436" s="41" t="s">
        <v>2</v>
      </c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3"/>
      <c r="AM436" s="37"/>
      <c r="AN436" s="37"/>
      <c r="AO436" s="37"/>
      <c r="AP436" s="37"/>
      <c r="AQ436" s="37"/>
      <c r="AR436" s="37"/>
      <c r="AS436" s="37"/>
      <c r="AT436" s="37"/>
      <c r="AU436" s="26" t="s">
        <v>22</v>
      </c>
      <c r="AV436" s="1">
        <f>$AO$402-((AO423/$AO$392)*AO433+(AV423/$AO$392)*AV433+(BC423/$AO$392)*BC433)</f>
        <v>3.8351295798684279E-2</v>
      </c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N436" s="37"/>
      <c r="BO436" s="37"/>
      <c r="BP436" s="37"/>
      <c r="BQ436" s="37"/>
      <c r="BR436" s="37"/>
      <c r="BS436" s="37"/>
      <c r="BT436" s="37"/>
      <c r="BU436" s="37"/>
      <c r="BV436" s="26" t="s">
        <v>22</v>
      </c>
      <c r="BW436" s="1">
        <f>$BP$402-((BP423/$BP$392)*BP433+(BW423/$BP$392)*BW433+(CD423/$BP$392)*CD433)</f>
        <v>3.7645594886543288E-2</v>
      </c>
      <c r="BX436" s="37"/>
      <c r="BY436" s="37"/>
      <c r="BZ436" s="37"/>
      <c r="CA436" s="37"/>
      <c r="CB436" s="37"/>
      <c r="CC436" s="37"/>
      <c r="CD436" s="37"/>
      <c r="CE436" s="37"/>
      <c r="CF436" s="37"/>
      <c r="CG436" s="37"/>
      <c r="CR436" s="37"/>
      <c r="CS436" s="37"/>
      <c r="CT436" s="37"/>
      <c r="CU436" s="37"/>
      <c r="CV436" s="37"/>
      <c r="CW436" s="37"/>
      <c r="CX436" s="37"/>
      <c r="CY436" s="37"/>
      <c r="CZ436" s="26" t="s">
        <v>22</v>
      </c>
      <c r="DA436" s="1">
        <f>$CT$402-((CT423/$CT$392)*CT433+(DA423/$CT$392)*DA433+(DH423/$CT$392)*DH433)</f>
        <v>0.12157736505483574</v>
      </c>
      <c r="DB436" s="37"/>
      <c r="DC436" s="37"/>
      <c r="DD436" s="37"/>
      <c r="DE436" s="37"/>
      <c r="DF436" s="37"/>
      <c r="DG436" s="37"/>
      <c r="DH436" s="37"/>
      <c r="DI436" s="37"/>
      <c r="DJ436" s="37"/>
      <c r="DK436" s="37"/>
      <c r="DQ436" s="34"/>
      <c r="DR436" s="34"/>
      <c r="DW436" s="37"/>
      <c r="DX436" s="37"/>
      <c r="DY436" s="37"/>
      <c r="DZ436" s="37"/>
      <c r="EA436" s="37"/>
      <c r="EB436" s="37"/>
      <c r="EC436" s="37"/>
      <c r="ED436" s="37"/>
      <c r="EE436" s="26" t="s">
        <v>22</v>
      </c>
      <c r="EF436" s="1">
        <f>$DY$402-((DY423/$DY$392)*DY433+(EF423/$DY$392)*EF433+(EM423/$DY$392)*EM433)</f>
        <v>0.11344474431284157</v>
      </c>
      <c r="EG436" s="37"/>
      <c r="EH436" s="37"/>
      <c r="EI436" s="37"/>
      <c r="EJ436" s="37"/>
      <c r="EK436" s="37"/>
      <c r="EL436" s="37"/>
      <c r="EM436" s="37"/>
      <c r="EN436" s="37"/>
      <c r="EO436" s="37"/>
      <c r="EP436" s="37"/>
      <c r="EV436" s="34"/>
      <c r="EW436" s="34"/>
      <c r="FB436" s="37"/>
      <c r="FC436" s="37"/>
      <c r="FD436" s="37"/>
      <c r="FE436" s="37"/>
      <c r="FF436" s="37"/>
      <c r="FG436" s="37"/>
      <c r="FH436" s="37"/>
      <c r="FI436" s="37"/>
      <c r="FJ436" s="26" t="s">
        <v>22</v>
      </c>
      <c r="FK436" s="1">
        <f>$FD$402-((FD423/$FD$392)*FD433+(FK423/$FD$392)*FK433+(FR423/$FD$392)*FR433)</f>
        <v>0.1243939357142152</v>
      </c>
      <c r="FL436" s="37"/>
      <c r="FM436" s="37"/>
      <c r="FN436" s="37"/>
      <c r="FO436" s="37"/>
      <c r="FP436" s="37"/>
      <c r="FQ436" s="37"/>
      <c r="FR436" s="37"/>
      <c r="FS436" s="37"/>
      <c r="FT436" s="37"/>
      <c r="FU436" s="37"/>
      <c r="GD436" s="34"/>
      <c r="GE436" s="34"/>
      <c r="GJ436" s="37"/>
      <c r="GK436" s="37"/>
      <c r="GL436" s="37"/>
      <c r="GM436" s="37"/>
      <c r="GN436" s="37"/>
      <c r="GO436" s="37"/>
      <c r="GP436" s="37"/>
      <c r="GQ436" s="37"/>
      <c r="GR436" s="26" t="s">
        <v>22</v>
      </c>
      <c r="GS436" s="1">
        <f>$GL$402-((GL423/$GL$392)*GL433+(GS423/$GL$392)*GS433+(GZ423/$GL$392)*GZ433)</f>
        <v>0.15554490387991843</v>
      </c>
      <c r="GT436" s="37"/>
      <c r="GU436" s="37"/>
      <c r="GV436" s="37"/>
      <c r="GW436" s="37"/>
      <c r="GX436" s="37"/>
      <c r="GY436" s="37"/>
      <c r="GZ436" s="37"/>
      <c r="HA436" s="37"/>
      <c r="HB436" s="37"/>
      <c r="HC436" s="37"/>
      <c r="HI436" s="34"/>
      <c r="HJ436" s="34"/>
      <c r="HO436" s="37"/>
      <c r="HP436" s="37"/>
      <c r="HQ436" s="37"/>
      <c r="HR436" s="37"/>
      <c r="HS436" s="37"/>
      <c r="HT436" s="37"/>
      <c r="HU436" s="37"/>
      <c r="HV436" s="37"/>
      <c r="HW436" s="26" t="s">
        <v>22</v>
      </c>
      <c r="HX436" s="1">
        <f>$HQ$402-((HQ423/$HQ$392)*HQ433+(HX423/$HQ$392)*HX433+(IE423/$HQ$392)*IE433)</f>
        <v>8.1980710132120049E-2</v>
      </c>
      <c r="HY436" s="37"/>
      <c r="HZ436" s="37"/>
      <c r="IA436" s="37"/>
      <c r="IB436" s="37"/>
      <c r="IC436" s="37"/>
      <c r="ID436" s="37"/>
      <c r="IE436" s="37"/>
      <c r="IF436" s="37"/>
      <c r="IG436" s="37"/>
      <c r="IH436" s="37"/>
      <c r="IN436" s="34"/>
      <c r="IO436" s="34"/>
      <c r="IT436" s="37"/>
      <c r="IU436" s="37"/>
      <c r="IV436" s="37"/>
      <c r="IW436" s="37"/>
      <c r="IX436" s="37"/>
      <c r="IY436" s="37"/>
      <c r="IZ436" s="37"/>
      <c r="JA436" s="37"/>
      <c r="JB436" s="26" t="s">
        <v>22</v>
      </c>
      <c r="JC436" s="1">
        <f>$IV$402-((IV423/$IV$392)*IV433+(JC423/$IV$392)*JC433+(JJ423/$IV$392)*JJ433)</f>
        <v>0.19312672142856502</v>
      </c>
      <c r="JD436" s="37"/>
      <c r="JE436" s="37"/>
      <c r="JF436" s="37"/>
      <c r="JG436" s="37"/>
      <c r="JH436" s="37"/>
      <c r="JI436" s="37"/>
      <c r="JJ436" s="37"/>
      <c r="JK436" s="37"/>
      <c r="JL436" s="37"/>
      <c r="JM436" s="37"/>
      <c r="JS436" s="34"/>
      <c r="JT436" s="34"/>
      <c r="JY436" s="37"/>
      <c r="JZ436" s="37"/>
      <c r="KA436" s="37"/>
      <c r="KB436" s="37"/>
      <c r="KC436" s="37"/>
      <c r="KD436" s="37"/>
      <c r="KE436" s="37"/>
      <c r="KF436" s="37"/>
      <c r="KG436" s="26" t="s">
        <v>22</v>
      </c>
      <c r="KH436" s="1">
        <f>$KA$402-((KA423/$KA$392)*KA433+(KH423/$KA$392)*KH433+(KO423/$KA$392)*KO433)</f>
        <v>7.9630748453096201E-2</v>
      </c>
      <c r="KI436" s="37"/>
      <c r="KJ436" s="37"/>
      <c r="KK436" s="37"/>
      <c r="KL436" s="37"/>
      <c r="KM436" s="37"/>
      <c r="KN436" s="37"/>
      <c r="KO436" s="37"/>
      <c r="KP436" s="37"/>
      <c r="KQ436" s="37"/>
      <c r="KR436" s="37"/>
      <c r="KX436" s="34"/>
      <c r="KY436" s="34"/>
      <c r="LD436" s="37"/>
      <c r="LE436" s="37"/>
      <c r="LF436" s="37"/>
      <c r="LG436" s="37"/>
      <c r="LH436" s="37"/>
      <c r="LI436" s="37"/>
      <c r="LJ436" s="37"/>
      <c r="LK436" s="37"/>
      <c r="LL436" s="26" t="s">
        <v>22</v>
      </c>
      <c r="LM436" s="1">
        <f>$DY$402-((LF423/$DY$392)*LF433+(LM423/$DY$392)*LM433+(LT423/$DY$392)*LT433)</f>
        <v>0.11344474431284157</v>
      </c>
      <c r="LN436" s="37"/>
      <c r="LO436" s="37"/>
      <c r="LP436" s="37"/>
      <c r="LQ436" s="37"/>
      <c r="LR436" s="37"/>
      <c r="LS436" s="37"/>
      <c r="LT436" s="37"/>
      <c r="LU436" s="37"/>
      <c r="LV436" s="37"/>
      <c r="LW436" s="37"/>
    </row>
    <row r="437" spans="13:335" x14ac:dyDescent="0.25">
      <c r="DQ437" s="34"/>
      <c r="DR437" s="34"/>
      <c r="EV437" s="34"/>
      <c r="EW437" s="34"/>
      <c r="GD437" s="34"/>
      <c r="GE437" s="34"/>
      <c r="HI437" s="34"/>
      <c r="HJ437" s="34"/>
      <c r="IN437" s="34"/>
      <c r="IO437" s="34"/>
      <c r="JS437" s="34"/>
      <c r="JT437" s="34"/>
      <c r="KX437" s="34"/>
      <c r="KY437" s="34"/>
    </row>
    <row r="438" spans="13:335" x14ac:dyDescent="0.25">
      <c r="M438" s="2" t="s">
        <v>7</v>
      </c>
      <c r="N438" s="2" t="s">
        <v>0</v>
      </c>
      <c r="O438" s="2" t="s">
        <v>9</v>
      </c>
      <c r="P438" s="2" t="s">
        <v>1</v>
      </c>
      <c r="Q438" s="22" t="s">
        <v>2</v>
      </c>
      <c r="R438" s="2" t="s">
        <v>3</v>
      </c>
      <c r="T438" s="2" t="s">
        <v>7</v>
      </c>
      <c r="U438" s="2" t="s">
        <v>0</v>
      </c>
      <c r="V438" s="2" t="s">
        <v>9</v>
      </c>
      <c r="W438" s="2" t="s">
        <v>1</v>
      </c>
      <c r="X438" s="22" t="s">
        <v>2</v>
      </c>
      <c r="Y438" s="2" t="s">
        <v>3</v>
      </c>
      <c r="AA438" s="2" t="s">
        <v>7</v>
      </c>
      <c r="AB438" s="2" t="s">
        <v>0</v>
      </c>
      <c r="AC438" s="2" t="s">
        <v>9</v>
      </c>
      <c r="AD438" s="2" t="s">
        <v>1</v>
      </c>
      <c r="AE438" s="22" t="s">
        <v>2</v>
      </c>
      <c r="AF438" s="2" t="s">
        <v>3</v>
      </c>
      <c r="DQ438" s="34"/>
      <c r="DR438" s="34"/>
      <c r="EV438" s="34"/>
      <c r="EW438" s="34"/>
      <c r="GD438" s="34"/>
      <c r="GE438" s="34"/>
      <c r="HI438" s="34"/>
      <c r="HJ438" s="34"/>
      <c r="IN438" s="34"/>
      <c r="IO438" s="34"/>
      <c r="JS438" s="34"/>
      <c r="JT438" s="34"/>
      <c r="KX438" s="34"/>
      <c r="KY438" s="34"/>
    </row>
    <row r="439" spans="13:335" x14ac:dyDescent="0.25">
      <c r="M439" s="4" t="s">
        <v>4</v>
      </c>
      <c r="N439" s="5" t="s">
        <v>4</v>
      </c>
      <c r="O439" s="5" t="s">
        <v>4</v>
      </c>
      <c r="P439" s="5" t="s">
        <v>4</v>
      </c>
      <c r="Q439" s="5" t="s">
        <v>4</v>
      </c>
      <c r="R439" s="9" t="s">
        <v>4</v>
      </c>
      <c r="T439" s="4" t="s">
        <v>4</v>
      </c>
      <c r="U439" s="5" t="s">
        <v>4</v>
      </c>
      <c r="V439" s="5" t="s">
        <v>4</v>
      </c>
      <c r="W439" s="5" t="s">
        <v>4</v>
      </c>
      <c r="X439" s="5" t="s">
        <v>5</v>
      </c>
      <c r="Y439" s="9" t="s">
        <v>4</v>
      </c>
      <c r="AA439" s="4" t="s">
        <v>4</v>
      </c>
      <c r="AB439" s="5" t="s">
        <v>4</v>
      </c>
      <c r="AC439" s="5" t="s">
        <v>4</v>
      </c>
      <c r="AD439" s="5" t="s">
        <v>4</v>
      </c>
      <c r="AE439" s="5" t="s">
        <v>6</v>
      </c>
      <c r="AF439" s="9" t="s">
        <v>4</v>
      </c>
      <c r="DQ439" s="34"/>
      <c r="DR439" s="34"/>
      <c r="EV439" s="34"/>
      <c r="EW439" s="34"/>
      <c r="GD439" s="34"/>
      <c r="GE439" s="34"/>
      <c r="HI439" s="34"/>
      <c r="HJ439" s="34"/>
      <c r="IN439" s="34"/>
      <c r="IO439" s="34"/>
      <c r="JS439" s="34"/>
      <c r="JT439" s="34"/>
      <c r="KX439" s="34"/>
      <c r="KY439" s="34"/>
    </row>
    <row r="440" spans="13:335" x14ac:dyDescent="0.25">
      <c r="M440" s="4" t="s">
        <v>4</v>
      </c>
      <c r="N440" s="5" t="s">
        <v>4</v>
      </c>
      <c r="O440" s="5" t="s">
        <v>4</v>
      </c>
      <c r="P440" s="5" t="s">
        <v>5</v>
      </c>
      <c r="Q440" s="5" t="s">
        <v>4</v>
      </c>
      <c r="R440" s="9" t="s">
        <v>4</v>
      </c>
      <c r="T440" s="4" t="s">
        <v>4</v>
      </c>
      <c r="U440" s="5" t="s">
        <v>4</v>
      </c>
      <c r="V440" s="5" t="s">
        <v>4</v>
      </c>
      <c r="W440" s="5" t="s">
        <v>5</v>
      </c>
      <c r="X440" s="5" t="s">
        <v>5</v>
      </c>
      <c r="Y440" s="9" t="s">
        <v>4</v>
      </c>
      <c r="AA440" s="4" t="s">
        <v>4</v>
      </c>
      <c r="AB440" s="5" t="s">
        <v>4</v>
      </c>
      <c r="AC440" s="5" t="s">
        <v>4</v>
      </c>
      <c r="AD440" s="5" t="s">
        <v>5</v>
      </c>
      <c r="AE440" s="5" t="s">
        <v>6</v>
      </c>
      <c r="AF440" s="9" t="s">
        <v>4</v>
      </c>
      <c r="DQ440" s="34"/>
      <c r="DR440" s="34"/>
      <c r="EV440" s="34"/>
      <c r="EW440" s="34"/>
      <c r="GD440" s="34"/>
      <c r="GE440" s="34"/>
      <c r="HI440" s="34"/>
      <c r="HJ440" s="34"/>
      <c r="IN440" s="34"/>
      <c r="IO440" s="34"/>
      <c r="JS440" s="34"/>
      <c r="JT440" s="34"/>
      <c r="KX440" s="34"/>
      <c r="KY440" s="34"/>
    </row>
    <row r="441" spans="13:335" x14ac:dyDescent="0.25">
      <c r="M441" s="4" t="s">
        <v>4</v>
      </c>
      <c r="N441" s="5" t="s">
        <v>4</v>
      </c>
      <c r="O441" s="5" t="s">
        <v>4</v>
      </c>
      <c r="P441" s="5" t="s">
        <v>6</v>
      </c>
      <c r="Q441" s="5" t="s">
        <v>4</v>
      </c>
      <c r="R441" s="9" t="s">
        <v>4</v>
      </c>
      <c r="T441" s="4" t="s">
        <v>4</v>
      </c>
      <c r="U441" s="5" t="s">
        <v>4</v>
      </c>
      <c r="V441" s="5" t="s">
        <v>4</v>
      </c>
      <c r="W441" s="5" t="s">
        <v>6</v>
      </c>
      <c r="X441" s="5" t="s">
        <v>5</v>
      </c>
      <c r="Y441" s="9" t="s">
        <v>4</v>
      </c>
      <c r="AA441" s="4" t="s">
        <v>4</v>
      </c>
      <c r="AB441" s="5" t="s">
        <v>4</v>
      </c>
      <c r="AC441" s="5" t="s">
        <v>4</v>
      </c>
      <c r="AD441" s="5" t="s">
        <v>6</v>
      </c>
      <c r="AE441" s="5" t="s">
        <v>6</v>
      </c>
      <c r="AF441" s="9" t="s">
        <v>4</v>
      </c>
      <c r="DQ441" s="34"/>
      <c r="DR441" s="34"/>
      <c r="EV441" s="34"/>
      <c r="EW441" s="34"/>
      <c r="GD441" s="34"/>
      <c r="GE441" s="34"/>
      <c r="HI441" s="34"/>
      <c r="HJ441" s="34"/>
      <c r="IN441" s="34"/>
      <c r="IO441" s="34"/>
      <c r="JS441" s="34"/>
      <c r="JT441" s="34"/>
      <c r="KX441" s="34"/>
      <c r="KY441" s="34"/>
    </row>
    <row r="442" spans="13:335" x14ac:dyDescent="0.25">
      <c r="M442" s="4" t="s">
        <v>4</v>
      </c>
      <c r="N442" s="5" t="s">
        <v>4</v>
      </c>
      <c r="O442" s="5" t="s">
        <v>5</v>
      </c>
      <c r="P442" s="5" t="s">
        <v>4</v>
      </c>
      <c r="Q442" s="5" t="s">
        <v>4</v>
      </c>
      <c r="R442" s="9" t="s">
        <v>4</v>
      </c>
      <c r="T442" s="4" t="s">
        <v>4</v>
      </c>
      <c r="U442" s="5" t="s">
        <v>4</v>
      </c>
      <c r="V442" s="5" t="s">
        <v>5</v>
      </c>
      <c r="W442" s="5" t="s">
        <v>4</v>
      </c>
      <c r="X442" s="5" t="s">
        <v>5</v>
      </c>
      <c r="Y442" s="9" t="s">
        <v>4</v>
      </c>
      <c r="AA442" s="4" t="s">
        <v>4</v>
      </c>
      <c r="AB442" s="5" t="s">
        <v>4</v>
      </c>
      <c r="AC442" s="5" t="s">
        <v>5</v>
      </c>
      <c r="AD442" s="5" t="s">
        <v>4</v>
      </c>
      <c r="AE442" s="5" t="s">
        <v>6</v>
      </c>
      <c r="AF442" s="9" t="s">
        <v>4</v>
      </c>
      <c r="AM442" s="37"/>
      <c r="AN442" s="37"/>
      <c r="AO442" s="37"/>
      <c r="AP442" s="37"/>
      <c r="AQ442" s="37"/>
      <c r="AR442" s="37"/>
      <c r="AS442" s="37"/>
      <c r="AT442" s="37"/>
      <c r="AU442" s="37"/>
      <c r="AV442" s="37" t="s">
        <v>26</v>
      </c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 t="s">
        <v>26</v>
      </c>
      <c r="BX442" s="37"/>
      <c r="BY442" s="37"/>
      <c r="BZ442" s="37"/>
      <c r="CA442" s="37"/>
      <c r="CB442" s="37"/>
      <c r="CC442" s="37"/>
      <c r="CD442" s="37"/>
      <c r="CE442" s="37"/>
      <c r="CF442" s="37"/>
      <c r="CG442" s="37"/>
      <c r="CR442" s="37"/>
      <c r="CS442" s="37"/>
      <c r="CT442" s="37"/>
      <c r="CU442" s="37"/>
      <c r="CV442" s="37"/>
      <c r="CW442" s="37"/>
      <c r="CX442" s="37"/>
      <c r="CY442" s="37"/>
      <c r="CZ442" s="37"/>
      <c r="DA442" s="37" t="s">
        <v>26</v>
      </c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Q442" s="34"/>
      <c r="DR442" s="34"/>
      <c r="DW442" s="37"/>
      <c r="DX442" s="37"/>
      <c r="DY442" s="37"/>
      <c r="DZ442" s="37"/>
      <c r="EA442" s="37"/>
      <c r="EB442" s="37"/>
      <c r="EC442" s="37"/>
      <c r="ED442" s="37"/>
      <c r="EE442" s="37"/>
      <c r="EF442" s="37" t="s">
        <v>26</v>
      </c>
      <c r="EG442" s="37"/>
      <c r="EH442" s="37"/>
      <c r="EI442" s="37"/>
      <c r="EJ442" s="37"/>
      <c r="EK442" s="37"/>
      <c r="EL442" s="37"/>
      <c r="EM442" s="37"/>
      <c r="EN442" s="37"/>
      <c r="EO442" s="37"/>
      <c r="EP442" s="37"/>
      <c r="EV442" s="34"/>
      <c r="EW442" s="34"/>
      <c r="FB442" s="37"/>
      <c r="FC442" s="37"/>
      <c r="FD442" s="37"/>
      <c r="FE442" s="37"/>
      <c r="FF442" s="37"/>
      <c r="FG442" s="37"/>
      <c r="FH442" s="37"/>
      <c r="FI442" s="37"/>
      <c r="FJ442" s="37"/>
      <c r="FK442" s="37" t="s">
        <v>26</v>
      </c>
      <c r="FL442" s="37"/>
      <c r="FM442" s="37"/>
      <c r="FN442" s="37"/>
      <c r="FO442" s="37"/>
      <c r="FP442" s="37"/>
      <c r="FQ442" s="37"/>
      <c r="FR442" s="37"/>
      <c r="FS442" s="37"/>
      <c r="FT442" s="37"/>
      <c r="FU442" s="37"/>
      <c r="GD442" s="34"/>
      <c r="GE442" s="34"/>
      <c r="GJ442" s="37"/>
      <c r="GK442" s="37"/>
      <c r="GL442" s="37"/>
      <c r="GM442" s="37"/>
      <c r="GN442" s="37"/>
      <c r="GO442" s="37"/>
      <c r="GP442" s="37"/>
      <c r="GQ442" s="37"/>
      <c r="GR442" s="37"/>
      <c r="GS442" s="37" t="s">
        <v>26</v>
      </c>
      <c r="GT442" s="37"/>
      <c r="GU442" s="37"/>
      <c r="GV442" s="37"/>
      <c r="GW442" s="37"/>
      <c r="GX442" s="37"/>
      <c r="GY442" s="37"/>
      <c r="GZ442" s="37"/>
      <c r="HA442" s="37"/>
      <c r="HB442" s="37"/>
      <c r="HC442" s="37"/>
      <c r="HI442" s="34"/>
      <c r="HJ442" s="34"/>
      <c r="HO442" s="37"/>
      <c r="HP442" s="37"/>
      <c r="HQ442" s="37"/>
      <c r="HR442" s="37"/>
      <c r="HS442" s="37"/>
      <c r="HT442" s="37"/>
      <c r="HU442" s="37"/>
      <c r="HV442" s="37"/>
      <c r="HW442" s="37"/>
      <c r="HX442" s="37" t="s">
        <v>26</v>
      </c>
      <c r="HY442" s="37"/>
      <c r="HZ442" s="37"/>
      <c r="IA442" s="37"/>
      <c r="IB442" s="37"/>
      <c r="IC442" s="37"/>
      <c r="ID442" s="37"/>
      <c r="IE442" s="37"/>
      <c r="IF442" s="37"/>
      <c r="IG442" s="37"/>
      <c r="IH442" s="37"/>
      <c r="IN442" s="34"/>
      <c r="IO442" s="34"/>
      <c r="IT442" s="37"/>
      <c r="IU442" s="37"/>
      <c r="IV442" s="37"/>
      <c r="IW442" s="37"/>
      <c r="IX442" s="37"/>
      <c r="IY442" s="37"/>
      <c r="IZ442" s="37"/>
      <c r="JA442" s="37"/>
      <c r="JB442" s="37"/>
      <c r="JC442" s="37" t="s">
        <v>26</v>
      </c>
      <c r="JD442" s="37"/>
      <c r="JE442" s="37"/>
      <c r="JF442" s="37"/>
      <c r="JG442" s="37"/>
      <c r="JH442" s="37"/>
      <c r="JI442" s="37"/>
      <c r="JJ442" s="37"/>
      <c r="JK442" s="37"/>
      <c r="JL442" s="37"/>
      <c r="JM442" s="37"/>
      <c r="JS442" s="34"/>
      <c r="JT442" s="34"/>
      <c r="JY442" s="37"/>
      <c r="JZ442" s="37"/>
      <c r="KA442" s="37"/>
      <c r="KB442" s="37"/>
      <c r="KC442" s="37"/>
      <c r="KD442" s="37"/>
      <c r="KE442" s="37"/>
      <c r="KF442" s="37"/>
      <c r="KG442" s="37"/>
      <c r="KH442" s="37" t="s">
        <v>26</v>
      </c>
      <c r="KI442" s="37"/>
      <c r="KJ442" s="37"/>
      <c r="KK442" s="37"/>
      <c r="KL442" s="37"/>
      <c r="KM442" s="37"/>
      <c r="KN442" s="37"/>
      <c r="KO442" s="37"/>
      <c r="KP442" s="37"/>
      <c r="KQ442" s="37"/>
      <c r="KR442" s="37"/>
      <c r="KX442" s="34"/>
      <c r="KY442" s="34"/>
      <c r="LD442" s="37"/>
      <c r="LE442" s="37"/>
      <c r="LF442" s="37"/>
      <c r="LG442" s="37"/>
      <c r="LH442" s="37"/>
      <c r="LI442" s="37"/>
      <c r="LJ442" s="37"/>
      <c r="LK442" s="37"/>
      <c r="LL442" s="37"/>
      <c r="LM442" s="37" t="s">
        <v>26</v>
      </c>
      <c r="LN442" s="37"/>
      <c r="LO442" s="37"/>
      <c r="LP442" s="37"/>
      <c r="LQ442" s="37"/>
      <c r="LR442" s="37"/>
      <c r="LS442" s="37"/>
      <c r="LT442" s="37"/>
      <c r="LU442" s="37"/>
      <c r="LV442" s="37"/>
      <c r="LW442" s="37"/>
    </row>
    <row r="443" spans="13:335" x14ac:dyDescent="0.25">
      <c r="M443" s="4" t="s">
        <v>4</v>
      </c>
      <c r="N443" s="5" t="s">
        <v>4</v>
      </c>
      <c r="O443" s="5" t="s">
        <v>5</v>
      </c>
      <c r="P443" s="5" t="s">
        <v>5</v>
      </c>
      <c r="Q443" s="5" t="s">
        <v>4</v>
      </c>
      <c r="R443" s="9" t="s">
        <v>5</v>
      </c>
      <c r="T443" s="4" t="s">
        <v>4</v>
      </c>
      <c r="U443" s="5" t="s">
        <v>4</v>
      </c>
      <c r="V443" s="5" t="s">
        <v>5</v>
      </c>
      <c r="W443" s="5" t="s">
        <v>5</v>
      </c>
      <c r="X443" s="5" t="s">
        <v>5</v>
      </c>
      <c r="Y443" s="9" t="s">
        <v>5</v>
      </c>
      <c r="AA443" s="4" t="s">
        <v>4</v>
      </c>
      <c r="AB443" s="5" t="s">
        <v>4</v>
      </c>
      <c r="AC443" s="5" t="s">
        <v>5</v>
      </c>
      <c r="AD443" s="5" t="s">
        <v>5</v>
      </c>
      <c r="AE443" s="5" t="s">
        <v>6</v>
      </c>
      <c r="AF443" s="9" t="s">
        <v>5</v>
      </c>
      <c r="DQ443" s="34"/>
      <c r="DR443" s="34"/>
      <c r="EV443" s="34"/>
      <c r="EW443" s="34"/>
      <c r="GD443" s="34"/>
      <c r="GE443" s="34"/>
      <c r="HI443" s="34"/>
      <c r="HJ443" s="34"/>
      <c r="IN443" s="34"/>
      <c r="IO443" s="34"/>
      <c r="JS443" s="34"/>
      <c r="JT443" s="34"/>
      <c r="KX443" s="34"/>
      <c r="KY443" s="34"/>
    </row>
    <row r="444" spans="13:335" x14ac:dyDescent="0.25">
      <c r="M444" s="4" t="s">
        <v>4</v>
      </c>
      <c r="N444" s="5" t="s">
        <v>4</v>
      </c>
      <c r="O444" s="5" t="s">
        <v>5</v>
      </c>
      <c r="P444" s="5" t="s">
        <v>6</v>
      </c>
      <c r="Q444" s="5" t="s">
        <v>4</v>
      </c>
      <c r="R444" s="9" t="s">
        <v>5</v>
      </c>
      <c r="T444" s="4" t="s">
        <v>4</v>
      </c>
      <c r="U444" s="5" t="s">
        <v>4</v>
      </c>
      <c r="V444" s="5" t="s">
        <v>5</v>
      </c>
      <c r="W444" s="5" t="s">
        <v>6</v>
      </c>
      <c r="X444" s="5" t="s">
        <v>5</v>
      </c>
      <c r="Y444" s="9" t="s">
        <v>5</v>
      </c>
      <c r="AA444" s="4" t="s">
        <v>4</v>
      </c>
      <c r="AB444" s="5" t="s">
        <v>4</v>
      </c>
      <c r="AC444" s="5" t="s">
        <v>5</v>
      </c>
      <c r="AD444" s="5" t="s">
        <v>6</v>
      </c>
      <c r="AE444" s="5" t="s">
        <v>6</v>
      </c>
      <c r="AF444" s="9" t="s">
        <v>5</v>
      </c>
      <c r="AM444" s="2" t="s">
        <v>7</v>
      </c>
      <c r="AN444" s="2" t="s">
        <v>0</v>
      </c>
      <c r="AO444" s="36" t="s">
        <v>9</v>
      </c>
      <c r="AP444" s="36" t="s">
        <v>1</v>
      </c>
      <c r="AQ444" s="33" t="s">
        <v>2</v>
      </c>
      <c r="AR444" s="2" t="s">
        <v>3</v>
      </c>
      <c r="AT444" s="2" t="s">
        <v>7</v>
      </c>
      <c r="AU444" s="2" t="s">
        <v>0</v>
      </c>
      <c r="AV444" s="36" t="s">
        <v>9</v>
      </c>
      <c r="AW444" s="36" t="s">
        <v>1</v>
      </c>
      <c r="AX444" s="33" t="s">
        <v>2</v>
      </c>
      <c r="AY444" s="2" t="s">
        <v>3</v>
      </c>
      <c r="BA444" s="2" t="s">
        <v>7</v>
      </c>
      <c r="BB444" s="2" t="s">
        <v>0</v>
      </c>
      <c r="BC444" s="36" t="s">
        <v>9</v>
      </c>
      <c r="BD444" s="36" t="s">
        <v>1</v>
      </c>
      <c r="BE444" s="33" t="s">
        <v>2</v>
      </c>
      <c r="BF444" s="2" t="s">
        <v>3</v>
      </c>
      <c r="BN444" s="2" t="s">
        <v>7</v>
      </c>
      <c r="BO444" s="2" t="s">
        <v>0</v>
      </c>
      <c r="BP444" s="36" t="s">
        <v>9</v>
      </c>
      <c r="BQ444" s="2" t="s">
        <v>1</v>
      </c>
      <c r="BR444" s="33" t="s">
        <v>2</v>
      </c>
      <c r="BS444" s="2" t="s">
        <v>3</v>
      </c>
      <c r="BU444" s="2" t="s">
        <v>7</v>
      </c>
      <c r="BV444" s="2" t="s">
        <v>0</v>
      </c>
      <c r="BW444" s="36" t="s">
        <v>9</v>
      </c>
      <c r="BX444" s="2" t="s">
        <v>1</v>
      </c>
      <c r="BY444" s="33" t="s">
        <v>2</v>
      </c>
      <c r="BZ444" s="2" t="s">
        <v>3</v>
      </c>
      <c r="CB444" s="2" t="s">
        <v>7</v>
      </c>
      <c r="CC444" s="2" t="s">
        <v>0</v>
      </c>
      <c r="CD444" s="36" t="s">
        <v>9</v>
      </c>
      <c r="CE444" s="2" t="s">
        <v>1</v>
      </c>
      <c r="CF444" s="33" t="s">
        <v>2</v>
      </c>
      <c r="CG444" s="2" t="s">
        <v>3</v>
      </c>
      <c r="CR444" s="2" t="s">
        <v>7</v>
      </c>
      <c r="CS444" s="2" t="s">
        <v>0</v>
      </c>
      <c r="CT444" s="36" t="s">
        <v>9</v>
      </c>
      <c r="CU444" s="36" t="s">
        <v>1</v>
      </c>
      <c r="CV444" s="33" t="s">
        <v>2</v>
      </c>
      <c r="CW444" s="2" t="s">
        <v>3</v>
      </c>
      <c r="CY444" s="2" t="s">
        <v>7</v>
      </c>
      <c r="CZ444" s="2" t="s">
        <v>0</v>
      </c>
      <c r="DA444" s="36" t="s">
        <v>9</v>
      </c>
      <c r="DB444" s="36" t="s">
        <v>1</v>
      </c>
      <c r="DC444" s="33" t="s">
        <v>2</v>
      </c>
      <c r="DD444" s="2" t="s">
        <v>3</v>
      </c>
      <c r="DF444" s="2" t="s">
        <v>7</v>
      </c>
      <c r="DG444" s="2" t="s">
        <v>0</v>
      </c>
      <c r="DH444" s="36" t="s">
        <v>9</v>
      </c>
      <c r="DI444" s="36" t="s">
        <v>1</v>
      </c>
      <c r="DJ444" s="33" t="s">
        <v>2</v>
      </c>
      <c r="DK444" s="2" t="s">
        <v>3</v>
      </c>
      <c r="DQ444" s="34"/>
      <c r="DR444" s="34"/>
      <c r="DW444" s="2" t="s">
        <v>7</v>
      </c>
      <c r="DX444" s="2" t="s">
        <v>0</v>
      </c>
      <c r="DY444" s="36" t="s">
        <v>9</v>
      </c>
      <c r="DZ444" s="36" t="s">
        <v>1</v>
      </c>
      <c r="EA444" s="33" t="s">
        <v>2</v>
      </c>
      <c r="EB444" s="2" t="s">
        <v>3</v>
      </c>
      <c r="ED444" s="2" t="s">
        <v>7</v>
      </c>
      <c r="EE444" s="2" t="s">
        <v>0</v>
      </c>
      <c r="EF444" s="36" t="s">
        <v>9</v>
      </c>
      <c r="EG444" s="36" t="s">
        <v>1</v>
      </c>
      <c r="EH444" s="33" t="s">
        <v>2</v>
      </c>
      <c r="EI444" s="2" t="s">
        <v>3</v>
      </c>
      <c r="EK444" s="2" t="s">
        <v>7</v>
      </c>
      <c r="EL444" s="2" t="s">
        <v>0</v>
      </c>
      <c r="EM444" s="36" t="s">
        <v>9</v>
      </c>
      <c r="EN444" s="36" t="s">
        <v>1</v>
      </c>
      <c r="EO444" s="33" t="s">
        <v>2</v>
      </c>
      <c r="EP444" s="2" t="s">
        <v>3</v>
      </c>
      <c r="EV444" s="34"/>
      <c r="EW444" s="34"/>
      <c r="FB444" s="2" t="s">
        <v>7</v>
      </c>
      <c r="FC444" s="2" t="s">
        <v>0</v>
      </c>
      <c r="FD444" s="36" t="s">
        <v>9</v>
      </c>
      <c r="FE444" s="36" t="s">
        <v>1</v>
      </c>
      <c r="FF444" s="33" t="s">
        <v>2</v>
      </c>
      <c r="FG444" s="2" t="s">
        <v>3</v>
      </c>
      <c r="FI444" s="2" t="s">
        <v>7</v>
      </c>
      <c r="FJ444" s="2" t="s">
        <v>0</v>
      </c>
      <c r="FK444" s="36" t="s">
        <v>9</v>
      </c>
      <c r="FL444" s="36" t="s">
        <v>1</v>
      </c>
      <c r="FM444" s="33" t="s">
        <v>2</v>
      </c>
      <c r="FN444" s="2" t="s">
        <v>3</v>
      </c>
      <c r="FP444" s="2" t="s">
        <v>7</v>
      </c>
      <c r="FQ444" s="2" t="s">
        <v>0</v>
      </c>
      <c r="FR444" s="36" t="s">
        <v>9</v>
      </c>
      <c r="FS444" s="36" t="s">
        <v>1</v>
      </c>
      <c r="FT444" s="33" t="s">
        <v>2</v>
      </c>
      <c r="FU444" s="2" t="s">
        <v>3</v>
      </c>
      <c r="GD444" s="34"/>
      <c r="GE444" s="34"/>
      <c r="GJ444" s="2" t="s">
        <v>7</v>
      </c>
      <c r="GK444" s="2" t="s">
        <v>0</v>
      </c>
      <c r="GL444" s="36" t="s">
        <v>9</v>
      </c>
      <c r="GM444" s="2" t="s">
        <v>1</v>
      </c>
      <c r="GN444" s="33" t="s">
        <v>2</v>
      </c>
      <c r="GO444" s="2" t="s">
        <v>3</v>
      </c>
      <c r="GQ444" s="2" t="s">
        <v>7</v>
      </c>
      <c r="GR444" s="2" t="s">
        <v>0</v>
      </c>
      <c r="GS444" s="36" t="s">
        <v>9</v>
      </c>
      <c r="GT444" s="36" t="s">
        <v>1</v>
      </c>
      <c r="GU444" s="33" t="s">
        <v>2</v>
      </c>
      <c r="GV444" s="2" t="s">
        <v>3</v>
      </c>
      <c r="GX444" s="2" t="s">
        <v>7</v>
      </c>
      <c r="GY444" s="2" t="s">
        <v>0</v>
      </c>
      <c r="GZ444" s="36" t="s">
        <v>9</v>
      </c>
      <c r="HA444" s="36" t="s">
        <v>1</v>
      </c>
      <c r="HB444" s="33" t="s">
        <v>2</v>
      </c>
      <c r="HC444" s="2" t="s">
        <v>3</v>
      </c>
      <c r="HI444" s="34"/>
      <c r="HJ444" s="34"/>
      <c r="HO444" s="2" t="s">
        <v>7</v>
      </c>
      <c r="HP444" s="2" t="s">
        <v>0</v>
      </c>
      <c r="HQ444" s="36" t="s">
        <v>9</v>
      </c>
      <c r="HR444" s="36" t="s">
        <v>1</v>
      </c>
      <c r="HS444" s="33" t="s">
        <v>2</v>
      </c>
      <c r="HT444" s="2" t="s">
        <v>3</v>
      </c>
      <c r="HV444" s="2" t="s">
        <v>7</v>
      </c>
      <c r="HW444" s="2" t="s">
        <v>0</v>
      </c>
      <c r="HX444" s="36" t="s">
        <v>9</v>
      </c>
      <c r="HY444" s="36" t="s">
        <v>1</v>
      </c>
      <c r="HZ444" s="33" t="s">
        <v>2</v>
      </c>
      <c r="IA444" s="2" t="s">
        <v>3</v>
      </c>
      <c r="IC444" s="2" t="s">
        <v>7</v>
      </c>
      <c r="ID444" s="2" t="s">
        <v>0</v>
      </c>
      <c r="IE444" s="36" t="s">
        <v>9</v>
      </c>
      <c r="IF444" s="36" t="s">
        <v>1</v>
      </c>
      <c r="IG444" s="33" t="s">
        <v>2</v>
      </c>
      <c r="IH444" s="2" t="s">
        <v>3</v>
      </c>
      <c r="IN444" s="34"/>
      <c r="IO444" s="34"/>
      <c r="IT444" s="2" t="s">
        <v>7</v>
      </c>
      <c r="IU444" s="2" t="s">
        <v>0</v>
      </c>
      <c r="IV444" s="36" t="s">
        <v>9</v>
      </c>
      <c r="IW444" s="2" t="s">
        <v>1</v>
      </c>
      <c r="IX444" s="33" t="s">
        <v>2</v>
      </c>
      <c r="IY444" s="2" t="s">
        <v>3</v>
      </c>
      <c r="JA444" s="2" t="s">
        <v>7</v>
      </c>
      <c r="JB444" s="2" t="s">
        <v>0</v>
      </c>
      <c r="JC444" s="36" t="s">
        <v>9</v>
      </c>
      <c r="JD444" s="36" t="s">
        <v>1</v>
      </c>
      <c r="JE444" s="33" t="s">
        <v>2</v>
      </c>
      <c r="JF444" s="2" t="s">
        <v>3</v>
      </c>
      <c r="JH444" s="2" t="s">
        <v>7</v>
      </c>
      <c r="JI444" s="2" t="s">
        <v>0</v>
      </c>
      <c r="JJ444" s="36" t="s">
        <v>9</v>
      </c>
      <c r="JK444" s="36" t="s">
        <v>1</v>
      </c>
      <c r="JL444" s="33" t="s">
        <v>2</v>
      </c>
      <c r="JM444" s="2" t="s">
        <v>3</v>
      </c>
      <c r="JS444" s="34"/>
      <c r="JT444" s="34"/>
      <c r="JY444" s="2" t="s">
        <v>7</v>
      </c>
      <c r="JZ444" s="2" t="s">
        <v>0</v>
      </c>
      <c r="KA444" s="36" t="s">
        <v>9</v>
      </c>
      <c r="KB444" s="2" t="s">
        <v>1</v>
      </c>
      <c r="KC444" s="33" t="s">
        <v>2</v>
      </c>
      <c r="KD444" s="2" t="s">
        <v>3</v>
      </c>
      <c r="KF444" s="2" t="s">
        <v>7</v>
      </c>
      <c r="KG444" s="2" t="s">
        <v>0</v>
      </c>
      <c r="KH444" s="36" t="s">
        <v>9</v>
      </c>
      <c r="KI444" s="36" t="s">
        <v>1</v>
      </c>
      <c r="KJ444" s="33" t="s">
        <v>2</v>
      </c>
      <c r="KK444" s="2" t="s">
        <v>3</v>
      </c>
      <c r="KM444" s="2" t="s">
        <v>7</v>
      </c>
      <c r="KN444" s="2" t="s">
        <v>0</v>
      </c>
      <c r="KO444" s="36" t="s">
        <v>9</v>
      </c>
      <c r="KP444" s="36" t="s">
        <v>1</v>
      </c>
      <c r="KQ444" s="33" t="s">
        <v>2</v>
      </c>
      <c r="KR444" s="2" t="s">
        <v>3</v>
      </c>
      <c r="KX444" s="34"/>
      <c r="KY444" s="34"/>
      <c r="LD444" s="2" t="s">
        <v>7</v>
      </c>
      <c r="LE444" s="2" t="s">
        <v>0</v>
      </c>
      <c r="LF444" s="36" t="s">
        <v>9</v>
      </c>
      <c r="LG444" s="36" t="s">
        <v>1</v>
      </c>
      <c r="LH444" s="33" t="s">
        <v>2</v>
      </c>
      <c r="LI444" s="2" t="s">
        <v>3</v>
      </c>
      <c r="LK444" s="2" t="s">
        <v>7</v>
      </c>
      <c r="LL444" s="2" t="s">
        <v>0</v>
      </c>
      <c r="LM444" s="36" t="s">
        <v>9</v>
      </c>
      <c r="LN444" s="36" t="s">
        <v>1</v>
      </c>
      <c r="LO444" s="33" t="s">
        <v>2</v>
      </c>
      <c r="LP444" s="2" t="s">
        <v>3</v>
      </c>
      <c r="LR444" s="2" t="s">
        <v>7</v>
      </c>
      <c r="LS444" s="2" t="s">
        <v>0</v>
      </c>
      <c r="LT444" s="36" t="s">
        <v>9</v>
      </c>
      <c r="LU444" s="36" t="s">
        <v>1</v>
      </c>
      <c r="LV444" s="33" t="s">
        <v>2</v>
      </c>
      <c r="LW444" s="2" t="s">
        <v>3</v>
      </c>
    </row>
    <row r="445" spans="13:335" x14ac:dyDescent="0.25">
      <c r="M445" s="4" t="s">
        <v>4</v>
      </c>
      <c r="N445" s="5" t="s">
        <v>4</v>
      </c>
      <c r="O445" s="5" t="s">
        <v>6</v>
      </c>
      <c r="P445" s="5" t="s">
        <v>4</v>
      </c>
      <c r="Q445" s="5" t="s">
        <v>4</v>
      </c>
      <c r="R445" s="9" t="s">
        <v>4</v>
      </c>
      <c r="T445" s="4" t="s">
        <v>4</v>
      </c>
      <c r="U445" s="5" t="s">
        <v>4</v>
      </c>
      <c r="V445" s="5" t="s">
        <v>6</v>
      </c>
      <c r="W445" s="5" t="s">
        <v>4</v>
      </c>
      <c r="X445" s="5" t="s">
        <v>5</v>
      </c>
      <c r="Y445" s="9" t="s">
        <v>4</v>
      </c>
      <c r="AA445" s="4" t="s">
        <v>4</v>
      </c>
      <c r="AB445" s="5" t="s">
        <v>4</v>
      </c>
      <c r="AC445" s="5" t="s">
        <v>6</v>
      </c>
      <c r="AD445" s="5" t="s">
        <v>4</v>
      </c>
      <c r="AE445" s="5" t="s">
        <v>6</v>
      </c>
      <c r="AF445" s="9" t="s">
        <v>5</v>
      </c>
      <c r="AM445" s="4" t="s">
        <v>4</v>
      </c>
      <c r="AN445" s="5" t="s">
        <v>4</v>
      </c>
      <c r="AO445" s="5" t="s">
        <v>4</v>
      </c>
      <c r="AP445" s="5" t="s">
        <v>4</v>
      </c>
      <c r="AQ445" s="5" t="s">
        <v>4</v>
      </c>
      <c r="AR445" s="9" t="s">
        <v>4</v>
      </c>
      <c r="AT445" s="4" t="s">
        <v>4</v>
      </c>
      <c r="AU445" s="5" t="s">
        <v>5</v>
      </c>
      <c r="AV445" s="5" t="s">
        <v>4</v>
      </c>
      <c r="AW445" s="5" t="s">
        <v>4</v>
      </c>
      <c r="AX445" s="5" t="s">
        <v>4</v>
      </c>
      <c r="AY445" s="9" t="s">
        <v>4</v>
      </c>
      <c r="BA445" s="4" t="s">
        <v>4</v>
      </c>
      <c r="BB445" s="5" t="s">
        <v>6</v>
      </c>
      <c r="BC445" s="5" t="s">
        <v>4</v>
      </c>
      <c r="BD445" s="5" t="s">
        <v>4</v>
      </c>
      <c r="BE445" s="5" t="s">
        <v>4</v>
      </c>
      <c r="BF445" s="9" t="s">
        <v>4</v>
      </c>
      <c r="BN445" s="4" t="s">
        <v>4</v>
      </c>
      <c r="BO445" s="5" t="s">
        <v>4</v>
      </c>
      <c r="BP445" s="5" t="s">
        <v>4</v>
      </c>
      <c r="BQ445" s="5" t="s">
        <v>5</v>
      </c>
      <c r="BR445" s="5" t="s">
        <v>4</v>
      </c>
      <c r="BS445" s="9" t="s">
        <v>4</v>
      </c>
      <c r="BU445" s="4" t="s">
        <v>4</v>
      </c>
      <c r="BV445" s="5" t="s">
        <v>5</v>
      </c>
      <c r="BW445" s="5" t="s">
        <v>4</v>
      </c>
      <c r="BX445" s="5" t="s">
        <v>5</v>
      </c>
      <c r="BY445" s="5" t="s">
        <v>4</v>
      </c>
      <c r="BZ445" s="9" t="s">
        <v>4</v>
      </c>
      <c r="CB445" s="4" t="s">
        <v>4</v>
      </c>
      <c r="CC445" s="5" t="s">
        <v>6</v>
      </c>
      <c r="CD445" s="5" t="s">
        <v>4</v>
      </c>
      <c r="CE445" s="5" t="s">
        <v>5</v>
      </c>
      <c r="CF445" s="5" t="s">
        <v>4</v>
      </c>
      <c r="CG445" s="9" t="s">
        <v>4</v>
      </c>
      <c r="CR445" s="4" t="s">
        <v>4</v>
      </c>
      <c r="CS445" s="5" t="s">
        <v>4</v>
      </c>
      <c r="CT445" s="5" t="s">
        <v>4</v>
      </c>
      <c r="CU445" s="5" t="s">
        <v>6</v>
      </c>
      <c r="CV445" s="5" t="s">
        <v>4</v>
      </c>
      <c r="CW445" s="9" t="s">
        <v>4</v>
      </c>
      <c r="CY445" s="4" t="s">
        <v>4</v>
      </c>
      <c r="CZ445" s="5" t="s">
        <v>5</v>
      </c>
      <c r="DA445" s="5" t="s">
        <v>4</v>
      </c>
      <c r="DB445" s="5" t="s">
        <v>6</v>
      </c>
      <c r="DC445" s="5" t="s">
        <v>4</v>
      </c>
      <c r="DD445" s="9" t="s">
        <v>5</v>
      </c>
      <c r="DF445" s="4" t="s">
        <v>4</v>
      </c>
      <c r="DG445" s="5" t="s">
        <v>6</v>
      </c>
      <c r="DH445" s="5" t="s">
        <v>4</v>
      </c>
      <c r="DI445" s="5" t="s">
        <v>6</v>
      </c>
      <c r="DJ445" s="5" t="s">
        <v>4</v>
      </c>
      <c r="DK445" s="9" t="s">
        <v>5</v>
      </c>
      <c r="DQ445" s="34"/>
      <c r="DR445" s="34"/>
      <c r="DW445" s="4" t="s">
        <v>4</v>
      </c>
      <c r="DX445" s="5" t="s">
        <v>4</v>
      </c>
      <c r="DY445" s="5" t="s">
        <v>5</v>
      </c>
      <c r="DZ445" s="5" t="s">
        <v>4</v>
      </c>
      <c r="EA445" s="5" t="s">
        <v>4</v>
      </c>
      <c r="EB445" s="9" t="s">
        <v>4</v>
      </c>
      <c r="ED445" s="4" t="s">
        <v>4</v>
      </c>
      <c r="EE445" s="5" t="s">
        <v>5</v>
      </c>
      <c r="EF445" s="5" t="s">
        <v>5</v>
      </c>
      <c r="EG445" s="5" t="s">
        <v>4</v>
      </c>
      <c r="EH445" s="5" t="s">
        <v>4</v>
      </c>
      <c r="EI445" s="9" t="s">
        <v>4</v>
      </c>
      <c r="EK445" s="4" t="s">
        <v>4</v>
      </c>
      <c r="EL445" s="5" t="s">
        <v>6</v>
      </c>
      <c r="EM445" s="5" t="s">
        <v>5</v>
      </c>
      <c r="EN445" s="5" t="s">
        <v>4</v>
      </c>
      <c r="EO445" s="5" t="s">
        <v>4</v>
      </c>
      <c r="EP445" s="9" t="s">
        <v>5</v>
      </c>
      <c r="EV445" s="34"/>
      <c r="EW445" s="34"/>
      <c r="FB445" s="4" t="s">
        <v>4</v>
      </c>
      <c r="FC445" s="5" t="s">
        <v>4</v>
      </c>
      <c r="FD445" s="5" t="s">
        <v>5</v>
      </c>
      <c r="FE445" s="5" t="s">
        <v>5</v>
      </c>
      <c r="FF445" s="5" t="s">
        <v>4</v>
      </c>
      <c r="FG445" s="9" t="s">
        <v>5</v>
      </c>
      <c r="FI445" s="4" t="s">
        <v>4</v>
      </c>
      <c r="FJ445" s="5" t="s">
        <v>5</v>
      </c>
      <c r="FK445" s="5" t="s">
        <v>5</v>
      </c>
      <c r="FL445" s="5" t="s">
        <v>5</v>
      </c>
      <c r="FM445" s="5" t="s">
        <v>4</v>
      </c>
      <c r="FN445" s="9" t="s">
        <v>5</v>
      </c>
      <c r="FP445" s="4" t="s">
        <v>4</v>
      </c>
      <c r="FQ445" s="5" t="s">
        <v>6</v>
      </c>
      <c r="FR445" s="5" t="s">
        <v>5</v>
      </c>
      <c r="FS445" s="5" t="s">
        <v>5</v>
      </c>
      <c r="FT445" s="5" t="s">
        <v>4</v>
      </c>
      <c r="FU445" s="9" t="s">
        <v>5</v>
      </c>
      <c r="GD445" s="34"/>
      <c r="GE445" s="34"/>
      <c r="GJ445" s="4" t="s">
        <v>4</v>
      </c>
      <c r="GK445" s="5" t="s">
        <v>4</v>
      </c>
      <c r="GL445" s="5" t="s">
        <v>5</v>
      </c>
      <c r="GM445" s="5" t="s">
        <v>6</v>
      </c>
      <c r="GN445" s="5" t="s">
        <v>4</v>
      </c>
      <c r="GO445" s="9" t="s">
        <v>5</v>
      </c>
      <c r="GQ445" s="4" t="s">
        <v>4</v>
      </c>
      <c r="GR445" s="5" t="s">
        <v>5</v>
      </c>
      <c r="GS445" s="5" t="s">
        <v>5</v>
      </c>
      <c r="GT445" s="5" t="s">
        <v>6</v>
      </c>
      <c r="GU445" s="5" t="s">
        <v>4</v>
      </c>
      <c r="GV445" s="9" t="s">
        <v>5</v>
      </c>
      <c r="GX445" s="4" t="s">
        <v>4</v>
      </c>
      <c r="GY445" s="5" t="s">
        <v>6</v>
      </c>
      <c r="GZ445" s="5" t="s">
        <v>5</v>
      </c>
      <c r="HA445" s="5" t="s">
        <v>6</v>
      </c>
      <c r="HB445" s="5" t="s">
        <v>4</v>
      </c>
      <c r="HC445" s="9" t="s">
        <v>5</v>
      </c>
      <c r="HI445" s="34"/>
      <c r="HJ445" s="34"/>
      <c r="HO445" s="4" t="s">
        <v>4</v>
      </c>
      <c r="HP445" s="5" t="s">
        <v>4</v>
      </c>
      <c r="HQ445" s="5" t="s">
        <v>6</v>
      </c>
      <c r="HR445" s="5" t="s">
        <v>4</v>
      </c>
      <c r="HS445" s="5" t="s">
        <v>4</v>
      </c>
      <c r="HT445" s="9" t="s">
        <v>4</v>
      </c>
      <c r="HV445" s="4" t="s">
        <v>4</v>
      </c>
      <c r="HW445" s="5" t="s">
        <v>5</v>
      </c>
      <c r="HX445" s="5" t="s">
        <v>6</v>
      </c>
      <c r="HY445" s="5" t="s">
        <v>4</v>
      </c>
      <c r="HZ445" s="5" t="s">
        <v>4</v>
      </c>
      <c r="IA445" s="9" t="s">
        <v>8</v>
      </c>
      <c r="IC445" s="4" t="s">
        <v>4</v>
      </c>
      <c r="ID445" s="5" t="s">
        <v>6</v>
      </c>
      <c r="IE445" s="5" t="s">
        <v>6</v>
      </c>
      <c r="IF445" s="5" t="s">
        <v>4</v>
      </c>
      <c r="IG445" s="5" t="s">
        <v>4</v>
      </c>
      <c r="IH445" s="9" t="s">
        <v>5</v>
      </c>
      <c r="IN445" s="34"/>
      <c r="IO445" s="34"/>
      <c r="IT445" s="4" t="s">
        <v>4</v>
      </c>
      <c r="IU445" s="5" t="s">
        <v>4</v>
      </c>
      <c r="IV445" s="5" t="s">
        <v>6</v>
      </c>
      <c r="IW445" s="5" t="s">
        <v>5</v>
      </c>
      <c r="IX445" s="5" t="s">
        <v>4</v>
      </c>
      <c r="IY445" s="9" t="s">
        <v>5</v>
      </c>
      <c r="JA445" s="4" t="s">
        <v>4</v>
      </c>
      <c r="JB445" s="5" t="s">
        <v>5</v>
      </c>
      <c r="JC445" s="5" t="s">
        <v>6</v>
      </c>
      <c r="JD445" s="5" t="s">
        <v>5</v>
      </c>
      <c r="JE445" s="5" t="s">
        <v>4</v>
      </c>
      <c r="JF445" s="9" t="s">
        <v>5</v>
      </c>
      <c r="JH445" s="4" t="s">
        <v>4</v>
      </c>
      <c r="JI445" s="5" t="s">
        <v>6</v>
      </c>
      <c r="JJ445" s="5" t="s">
        <v>6</v>
      </c>
      <c r="JK445" s="5" t="s">
        <v>5</v>
      </c>
      <c r="JL445" s="5" t="s">
        <v>4</v>
      </c>
      <c r="JM445" s="9" t="s">
        <v>5</v>
      </c>
      <c r="JS445" s="34"/>
      <c r="JT445" s="34"/>
      <c r="JY445" s="4" t="s">
        <v>4</v>
      </c>
      <c r="JZ445" s="5" t="s">
        <v>4</v>
      </c>
      <c r="KA445" s="5" t="s">
        <v>6</v>
      </c>
      <c r="KB445" s="5" t="s">
        <v>6</v>
      </c>
      <c r="KC445" s="5" t="s">
        <v>4</v>
      </c>
      <c r="KD445" s="9" t="s">
        <v>5</v>
      </c>
      <c r="KF445" s="4" t="s">
        <v>4</v>
      </c>
      <c r="KG445" s="5" t="s">
        <v>5</v>
      </c>
      <c r="KH445" s="5" t="s">
        <v>6</v>
      </c>
      <c r="KI445" s="5" t="s">
        <v>6</v>
      </c>
      <c r="KJ445" s="5" t="s">
        <v>4</v>
      </c>
      <c r="KK445" s="9" t="s">
        <v>5</v>
      </c>
      <c r="KM445" s="4" t="s">
        <v>4</v>
      </c>
      <c r="KN445" s="5" t="s">
        <v>6</v>
      </c>
      <c r="KO445" s="5" t="s">
        <v>6</v>
      </c>
      <c r="KP445" s="5" t="s">
        <v>6</v>
      </c>
      <c r="KQ445" s="5" t="s">
        <v>4</v>
      </c>
      <c r="KR445" s="9" t="s">
        <v>6</v>
      </c>
      <c r="KX445" s="34"/>
      <c r="KY445" s="34"/>
      <c r="LD445" s="4" t="s">
        <v>4</v>
      </c>
      <c r="LE445" s="5" t="s">
        <v>4</v>
      </c>
      <c r="LF445" s="5" t="s">
        <v>5</v>
      </c>
      <c r="LG445" s="5" t="s">
        <v>4</v>
      </c>
      <c r="LH445" s="5" t="s">
        <v>4</v>
      </c>
      <c r="LI445" s="9" t="s">
        <v>4</v>
      </c>
      <c r="LK445" s="4" t="s">
        <v>4</v>
      </c>
      <c r="LL445" s="5" t="s">
        <v>5</v>
      </c>
      <c r="LM445" s="5" t="s">
        <v>5</v>
      </c>
      <c r="LN445" s="5" t="s">
        <v>4</v>
      </c>
      <c r="LO445" s="5" t="s">
        <v>4</v>
      </c>
      <c r="LP445" s="9" t="s">
        <v>4</v>
      </c>
      <c r="LR445" s="4" t="s">
        <v>4</v>
      </c>
      <c r="LS445" s="5" t="s">
        <v>6</v>
      </c>
      <c r="LT445" s="5" t="s">
        <v>5</v>
      </c>
      <c r="LU445" s="5" t="s">
        <v>4</v>
      </c>
      <c r="LV445" s="5" t="s">
        <v>4</v>
      </c>
      <c r="LW445" s="9" t="s">
        <v>5</v>
      </c>
    </row>
    <row r="446" spans="13:335" x14ac:dyDescent="0.25">
      <c r="M446" s="4" t="s">
        <v>4</v>
      </c>
      <c r="N446" s="5" t="s">
        <v>4</v>
      </c>
      <c r="O446" s="5" t="s">
        <v>6</v>
      </c>
      <c r="P446" s="5" t="s">
        <v>5</v>
      </c>
      <c r="Q446" s="5" t="s">
        <v>4</v>
      </c>
      <c r="R446" s="9" t="s">
        <v>5</v>
      </c>
      <c r="T446" s="4" t="s">
        <v>4</v>
      </c>
      <c r="U446" s="5" t="s">
        <v>4</v>
      </c>
      <c r="V446" s="5" t="s">
        <v>6</v>
      </c>
      <c r="W446" s="5" t="s">
        <v>5</v>
      </c>
      <c r="X446" s="5" t="s">
        <v>5</v>
      </c>
      <c r="Y446" s="9" t="s">
        <v>5</v>
      </c>
      <c r="AA446" s="4" t="s">
        <v>4</v>
      </c>
      <c r="AB446" s="5" t="s">
        <v>4</v>
      </c>
      <c r="AC446" s="5" t="s">
        <v>6</v>
      </c>
      <c r="AD446" s="5" t="s">
        <v>5</v>
      </c>
      <c r="AE446" s="5" t="s">
        <v>6</v>
      </c>
      <c r="AF446" s="9" t="s">
        <v>5</v>
      </c>
      <c r="AM446" s="4" t="s">
        <v>4</v>
      </c>
      <c r="AN446" s="5" t="s">
        <v>4</v>
      </c>
      <c r="AO446" s="5" t="s">
        <v>4</v>
      </c>
      <c r="AP446" s="5" t="s">
        <v>4</v>
      </c>
      <c r="AQ446" s="5" t="s">
        <v>5</v>
      </c>
      <c r="AR446" s="9" t="s">
        <v>4</v>
      </c>
      <c r="AT446" s="4" t="s">
        <v>4</v>
      </c>
      <c r="AU446" s="5" t="s">
        <v>5</v>
      </c>
      <c r="AV446" s="5" t="s">
        <v>4</v>
      </c>
      <c r="AW446" s="5" t="s">
        <v>4</v>
      </c>
      <c r="AX446" s="5" t="s">
        <v>5</v>
      </c>
      <c r="AY446" s="9" t="s">
        <v>4</v>
      </c>
      <c r="BA446" s="4" t="s">
        <v>4</v>
      </c>
      <c r="BB446" s="5" t="s">
        <v>6</v>
      </c>
      <c r="BC446" s="5" t="s">
        <v>4</v>
      </c>
      <c r="BD446" s="5" t="s">
        <v>4</v>
      </c>
      <c r="BE446" s="5" t="s">
        <v>5</v>
      </c>
      <c r="BF446" s="9" t="s">
        <v>4</v>
      </c>
      <c r="BN446" s="4" t="s">
        <v>4</v>
      </c>
      <c r="BO446" s="5" t="s">
        <v>4</v>
      </c>
      <c r="BP446" s="5" t="s">
        <v>4</v>
      </c>
      <c r="BQ446" s="5" t="s">
        <v>5</v>
      </c>
      <c r="BR446" s="5" t="s">
        <v>5</v>
      </c>
      <c r="BS446" s="9" t="s">
        <v>4</v>
      </c>
      <c r="BU446" s="4" t="s">
        <v>4</v>
      </c>
      <c r="BV446" s="5" t="s">
        <v>5</v>
      </c>
      <c r="BW446" s="5" t="s">
        <v>4</v>
      </c>
      <c r="BX446" s="5" t="s">
        <v>5</v>
      </c>
      <c r="BY446" s="5" t="s">
        <v>5</v>
      </c>
      <c r="BZ446" s="9" t="s">
        <v>5</v>
      </c>
      <c r="CB446" s="4" t="s">
        <v>4</v>
      </c>
      <c r="CC446" s="5" t="s">
        <v>6</v>
      </c>
      <c r="CD446" s="5" t="s">
        <v>4</v>
      </c>
      <c r="CE446" s="5" t="s">
        <v>5</v>
      </c>
      <c r="CF446" s="5" t="s">
        <v>5</v>
      </c>
      <c r="CG446" s="9" t="s">
        <v>5</v>
      </c>
      <c r="CR446" s="4" t="s">
        <v>4</v>
      </c>
      <c r="CS446" s="5" t="s">
        <v>4</v>
      </c>
      <c r="CT446" s="5" t="s">
        <v>4</v>
      </c>
      <c r="CU446" s="5" t="s">
        <v>6</v>
      </c>
      <c r="CV446" s="5" t="s">
        <v>5</v>
      </c>
      <c r="CW446" s="9" t="s">
        <v>4</v>
      </c>
      <c r="CY446" s="4" t="s">
        <v>4</v>
      </c>
      <c r="CZ446" s="5" t="s">
        <v>5</v>
      </c>
      <c r="DA446" s="5" t="s">
        <v>4</v>
      </c>
      <c r="DB446" s="5" t="s">
        <v>6</v>
      </c>
      <c r="DC446" s="5" t="s">
        <v>5</v>
      </c>
      <c r="DD446" s="9" t="s">
        <v>5</v>
      </c>
      <c r="DF446" s="4" t="s">
        <v>4</v>
      </c>
      <c r="DG446" s="5" t="s">
        <v>6</v>
      </c>
      <c r="DH446" s="5" t="s">
        <v>4</v>
      </c>
      <c r="DI446" s="5" t="s">
        <v>6</v>
      </c>
      <c r="DJ446" s="5" t="s">
        <v>5</v>
      </c>
      <c r="DK446" s="9" t="s">
        <v>5</v>
      </c>
      <c r="DQ446" s="34"/>
      <c r="DR446" s="34"/>
      <c r="DW446" s="4" t="s">
        <v>4</v>
      </c>
      <c r="DX446" s="5" t="s">
        <v>4</v>
      </c>
      <c r="DY446" s="5" t="s">
        <v>5</v>
      </c>
      <c r="DZ446" s="5" t="s">
        <v>4</v>
      </c>
      <c r="EA446" s="5" t="s">
        <v>5</v>
      </c>
      <c r="EB446" s="9" t="s">
        <v>4</v>
      </c>
      <c r="ED446" s="4" t="s">
        <v>4</v>
      </c>
      <c r="EE446" s="5" t="s">
        <v>5</v>
      </c>
      <c r="EF446" s="5" t="s">
        <v>5</v>
      </c>
      <c r="EG446" s="5" t="s">
        <v>4</v>
      </c>
      <c r="EH446" s="5" t="s">
        <v>5</v>
      </c>
      <c r="EI446" s="9" t="s">
        <v>4</v>
      </c>
      <c r="EK446" s="4" t="s">
        <v>4</v>
      </c>
      <c r="EL446" s="5" t="s">
        <v>6</v>
      </c>
      <c r="EM446" s="5" t="s">
        <v>5</v>
      </c>
      <c r="EN446" s="5" t="s">
        <v>4</v>
      </c>
      <c r="EO446" s="5" t="s">
        <v>5</v>
      </c>
      <c r="EP446" s="9" t="s">
        <v>5</v>
      </c>
      <c r="EV446" s="34"/>
      <c r="EW446" s="34"/>
      <c r="FB446" s="4" t="s">
        <v>4</v>
      </c>
      <c r="FC446" s="5" t="s">
        <v>4</v>
      </c>
      <c r="FD446" s="5" t="s">
        <v>5</v>
      </c>
      <c r="FE446" s="5" t="s">
        <v>5</v>
      </c>
      <c r="FF446" s="5" t="s">
        <v>5</v>
      </c>
      <c r="FG446" s="9" t="s">
        <v>5</v>
      </c>
      <c r="FI446" s="4" t="s">
        <v>4</v>
      </c>
      <c r="FJ446" s="5" t="s">
        <v>5</v>
      </c>
      <c r="FK446" s="5" t="s">
        <v>5</v>
      </c>
      <c r="FL446" s="5" t="s">
        <v>5</v>
      </c>
      <c r="FM446" s="5" t="s">
        <v>5</v>
      </c>
      <c r="FN446" s="9" t="s">
        <v>5</v>
      </c>
      <c r="FP446" s="4" t="s">
        <v>4</v>
      </c>
      <c r="FQ446" s="5" t="s">
        <v>6</v>
      </c>
      <c r="FR446" s="5" t="s">
        <v>5</v>
      </c>
      <c r="FS446" s="5" t="s">
        <v>5</v>
      </c>
      <c r="FT446" s="5" t="s">
        <v>5</v>
      </c>
      <c r="FU446" s="9" t="s">
        <v>5</v>
      </c>
      <c r="GD446" s="34"/>
      <c r="GE446" s="34"/>
      <c r="GJ446" s="4" t="s">
        <v>4</v>
      </c>
      <c r="GK446" s="5" t="s">
        <v>4</v>
      </c>
      <c r="GL446" s="5" t="s">
        <v>5</v>
      </c>
      <c r="GM446" s="5" t="s">
        <v>6</v>
      </c>
      <c r="GN446" s="5" t="s">
        <v>5</v>
      </c>
      <c r="GO446" s="9" t="s">
        <v>5</v>
      </c>
      <c r="GQ446" s="4" t="s">
        <v>4</v>
      </c>
      <c r="GR446" s="5" t="s">
        <v>5</v>
      </c>
      <c r="GS446" s="5" t="s">
        <v>5</v>
      </c>
      <c r="GT446" s="5" t="s">
        <v>6</v>
      </c>
      <c r="GU446" s="5" t="s">
        <v>5</v>
      </c>
      <c r="GV446" s="9" t="s">
        <v>5</v>
      </c>
      <c r="GX446" s="4" t="s">
        <v>4</v>
      </c>
      <c r="GY446" s="5" t="s">
        <v>6</v>
      </c>
      <c r="GZ446" s="5" t="s">
        <v>5</v>
      </c>
      <c r="HA446" s="5" t="s">
        <v>6</v>
      </c>
      <c r="HB446" s="5" t="s">
        <v>5</v>
      </c>
      <c r="HC446" s="9" t="s">
        <v>5</v>
      </c>
      <c r="HI446" s="34"/>
      <c r="HJ446" s="34"/>
      <c r="HO446" s="4" t="s">
        <v>4</v>
      </c>
      <c r="HP446" s="5" t="s">
        <v>4</v>
      </c>
      <c r="HQ446" s="5" t="s">
        <v>6</v>
      </c>
      <c r="HR446" s="5" t="s">
        <v>4</v>
      </c>
      <c r="HS446" s="5" t="s">
        <v>5</v>
      </c>
      <c r="HT446" s="9" t="s">
        <v>4</v>
      </c>
      <c r="HV446" s="4" t="s">
        <v>4</v>
      </c>
      <c r="HW446" s="5" t="s">
        <v>5</v>
      </c>
      <c r="HX446" s="5" t="s">
        <v>6</v>
      </c>
      <c r="HY446" s="5" t="s">
        <v>4</v>
      </c>
      <c r="HZ446" s="5" t="s">
        <v>5</v>
      </c>
      <c r="IA446" s="9" t="s">
        <v>5</v>
      </c>
      <c r="IC446" s="4" t="s">
        <v>4</v>
      </c>
      <c r="ID446" s="5" t="s">
        <v>6</v>
      </c>
      <c r="IE446" s="5" t="s">
        <v>6</v>
      </c>
      <c r="IF446" s="5" t="s">
        <v>4</v>
      </c>
      <c r="IG446" s="5" t="s">
        <v>5</v>
      </c>
      <c r="IH446" s="9" t="s">
        <v>5</v>
      </c>
      <c r="IN446" s="34"/>
      <c r="IO446" s="34"/>
      <c r="IT446" s="4" t="s">
        <v>4</v>
      </c>
      <c r="IU446" s="5" t="s">
        <v>4</v>
      </c>
      <c r="IV446" s="5" t="s">
        <v>6</v>
      </c>
      <c r="IW446" s="5" t="s">
        <v>5</v>
      </c>
      <c r="IX446" s="5" t="s">
        <v>5</v>
      </c>
      <c r="IY446" s="9" t="s">
        <v>5</v>
      </c>
      <c r="JA446" s="4" t="s">
        <v>4</v>
      </c>
      <c r="JB446" s="5" t="s">
        <v>5</v>
      </c>
      <c r="JC446" s="5" t="s">
        <v>6</v>
      </c>
      <c r="JD446" s="5" t="s">
        <v>5</v>
      </c>
      <c r="JE446" s="5" t="s">
        <v>5</v>
      </c>
      <c r="JF446" s="9" t="s">
        <v>5</v>
      </c>
      <c r="JH446" s="4" t="s">
        <v>4</v>
      </c>
      <c r="JI446" s="5" t="s">
        <v>6</v>
      </c>
      <c r="JJ446" s="5" t="s">
        <v>6</v>
      </c>
      <c r="JK446" s="5" t="s">
        <v>5</v>
      </c>
      <c r="JL446" s="5" t="s">
        <v>5</v>
      </c>
      <c r="JM446" s="9" t="s">
        <v>6</v>
      </c>
      <c r="JS446" s="34"/>
      <c r="JT446" s="34"/>
      <c r="JY446" s="4" t="s">
        <v>4</v>
      </c>
      <c r="JZ446" s="5" t="s">
        <v>4</v>
      </c>
      <c r="KA446" s="5" t="s">
        <v>6</v>
      </c>
      <c r="KB446" s="5" t="s">
        <v>6</v>
      </c>
      <c r="KC446" s="5" t="s">
        <v>5</v>
      </c>
      <c r="KD446" s="9" t="s">
        <v>6</v>
      </c>
      <c r="KF446" s="4" t="s">
        <v>4</v>
      </c>
      <c r="KG446" s="5" t="s">
        <v>5</v>
      </c>
      <c r="KH446" s="5" t="s">
        <v>6</v>
      </c>
      <c r="KI446" s="5" t="s">
        <v>6</v>
      </c>
      <c r="KJ446" s="5" t="s">
        <v>5</v>
      </c>
      <c r="KK446" s="9" t="s">
        <v>6</v>
      </c>
      <c r="KM446" s="4" t="s">
        <v>4</v>
      </c>
      <c r="KN446" s="5" t="s">
        <v>6</v>
      </c>
      <c r="KO446" s="5" t="s">
        <v>6</v>
      </c>
      <c r="KP446" s="5" t="s">
        <v>6</v>
      </c>
      <c r="KQ446" s="5" t="s">
        <v>5</v>
      </c>
      <c r="KR446" s="9" t="s">
        <v>6</v>
      </c>
      <c r="KX446" s="34"/>
      <c r="KY446" s="34"/>
      <c r="LD446" s="4" t="s">
        <v>4</v>
      </c>
      <c r="LE446" s="5" t="s">
        <v>4</v>
      </c>
      <c r="LF446" s="5" t="s">
        <v>5</v>
      </c>
      <c r="LG446" s="5" t="s">
        <v>4</v>
      </c>
      <c r="LH446" s="5" t="s">
        <v>5</v>
      </c>
      <c r="LI446" s="9" t="s">
        <v>4</v>
      </c>
      <c r="LK446" s="4" t="s">
        <v>4</v>
      </c>
      <c r="LL446" s="5" t="s">
        <v>5</v>
      </c>
      <c r="LM446" s="5" t="s">
        <v>5</v>
      </c>
      <c r="LN446" s="5" t="s">
        <v>4</v>
      </c>
      <c r="LO446" s="5" t="s">
        <v>5</v>
      </c>
      <c r="LP446" s="9" t="s">
        <v>4</v>
      </c>
      <c r="LR446" s="4" t="s">
        <v>4</v>
      </c>
      <c r="LS446" s="5" t="s">
        <v>6</v>
      </c>
      <c r="LT446" s="5" t="s">
        <v>5</v>
      </c>
      <c r="LU446" s="5" t="s">
        <v>4</v>
      </c>
      <c r="LV446" s="5" t="s">
        <v>5</v>
      </c>
      <c r="LW446" s="9" t="s">
        <v>5</v>
      </c>
    </row>
    <row r="447" spans="13:335" x14ac:dyDescent="0.25">
      <c r="M447" s="4" t="s">
        <v>4</v>
      </c>
      <c r="N447" s="5" t="s">
        <v>4</v>
      </c>
      <c r="O447" s="5" t="s">
        <v>6</v>
      </c>
      <c r="P447" s="5" t="s">
        <v>6</v>
      </c>
      <c r="Q447" s="5" t="s">
        <v>4</v>
      </c>
      <c r="R447" s="9" t="s">
        <v>5</v>
      </c>
      <c r="T447" s="4" t="s">
        <v>4</v>
      </c>
      <c r="U447" s="5" t="s">
        <v>4</v>
      </c>
      <c r="V447" s="5" t="s">
        <v>6</v>
      </c>
      <c r="W447" s="5" t="s">
        <v>6</v>
      </c>
      <c r="X447" s="5" t="s">
        <v>5</v>
      </c>
      <c r="Y447" s="9" t="s">
        <v>6</v>
      </c>
      <c r="AA447" s="4" t="s">
        <v>4</v>
      </c>
      <c r="AB447" s="5" t="s">
        <v>4</v>
      </c>
      <c r="AC447" s="5" t="s">
        <v>6</v>
      </c>
      <c r="AD447" s="5" t="s">
        <v>6</v>
      </c>
      <c r="AE447" s="5" t="s">
        <v>6</v>
      </c>
      <c r="AF447" s="9" t="s">
        <v>6</v>
      </c>
      <c r="AM447" s="4" t="s">
        <v>4</v>
      </c>
      <c r="AN447" s="5" t="s">
        <v>4</v>
      </c>
      <c r="AO447" s="5" t="s">
        <v>4</v>
      </c>
      <c r="AP447" s="5" t="s">
        <v>4</v>
      </c>
      <c r="AQ447" s="5" t="s">
        <v>6</v>
      </c>
      <c r="AR447" s="9" t="s">
        <v>4</v>
      </c>
      <c r="AT447" s="4" t="s">
        <v>4</v>
      </c>
      <c r="AU447" s="5" t="s">
        <v>5</v>
      </c>
      <c r="AV447" s="5" t="s">
        <v>4</v>
      </c>
      <c r="AW447" s="5" t="s">
        <v>4</v>
      </c>
      <c r="AX447" s="5" t="s">
        <v>6</v>
      </c>
      <c r="AY447" s="9" t="s">
        <v>4</v>
      </c>
      <c r="BA447" s="4" t="s">
        <v>4</v>
      </c>
      <c r="BB447" s="5" t="s">
        <v>6</v>
      </c>
      <c r="BC447" s="5" t="s">
        <v>4</v>
      </c>
      <c r="BD447" s="5" t="s">
        <v>4</v>
      </c>
      <c r="BE447" s="5" t="s">
        <v>6</v>
      </c>
      <c r="BF447" s="9" t="s">
        <v>5</v>
      </c>
      <c r="BN447" s="4" t="s">
        <v>4</v>
      </c>
      <c r="BO447" s="5" t="s">
        <v>4</v>
      </c>
      <c r="BP447" s="5" t="s">
        <v>4</v>
      </c>
      <c r="BQ447" s="5" t="s">
        <v>5</v>
      </c>
      <c r="BR447" s="5" t="s">
        <v>6</v>
      </c>
      <c r="BS447" s="9" t="s">
        <v>4</v>
      </c>
      <c r="BU447" s="4" t="s">
        <v>4</v>
      </c>
      <c r="BV447" s="5" t="s">
        <v>5</v>
      </c>
      <c r="BW447" s="5" t="s">
        <v>4</v>
      </c>
      <c r="BX447" s="5" t="s">
        <v>5</v>
      </c>
      <c r="BY447" s="5" t="s">
        <v>6</v>
      </c>
      <c r="BZ447" s="9" t="s">
        <v>5</v>
      </c>
      <c r="CB447" s="4" t="s">
        <v>4</v>
      </c>
      <c r="CC447" s="5" t="s">
        <v>6</v>
      </c>
      <c r="CD447" s="5" t="s">
        <v>4</v>
      </c>
      <c r="CE447" s="5" t="s">
        <v>5</v>
      </c>
      <c r="CF447" s="5" t="s">
        <v>6</v>
      </c>
      <c r="CG447" s="9" t="s">
        <v>5</v>
      </c>
      <c r="CR447" s="4" t="s">
        <v>4</v>
      </c>
      <c r="CS447" s="5" t="s">
        <v>4</v>
      </c>
      <c r="CT447" s="5" t="s">
        <v>4</v>
      </c>
      <c r="CU447" s="5" t="s">
        <v>6</v>
      </c>
      <c r="CV447" s="5" t="s">
        <v>6</v>
      </c>
      <c r="CW447" s="9" t="s">
        <v>4</v>
      </c>
      <c r="CY447" s="4" t="s">
        <v>4</v>
      </c>
      <c r="CZ447" s="5" t="s">
        <v>5</v>
      </c>
      <c r="DA447" s="5" t="s">
        <v>4</v>
      </c>
      <c r="DB447" s="5" t="s">
        <v>6</v>
      </c>
      <c r="DC447" s="5" t="s">
        <v>6</v>
      </c>
      <c r="DD447" s="9" t="s">
        <v>5</v>
      </c>
      <c r="DF447" s="4" t="s">
        <v>4</v>
      </c>
      <c r="DG447" s="5" t="s">
        <v>6</v>
      </c>
      <c r="DH447" s="5" t="s">
        <v>4</v>
      </c>
      <c r="DI447" s="5" t="s">
        <v>6</v>
      </c>
      <c r="DJ447" s="5" t="s">
        <v>6</v>
      </c>
      <c r="DK447" s="9" t="s">
        <v>6</v>
      </c>
      <c r="DQ447" s="34"/>
      <c r="DR447" s="34"/>
      <c r="DW447" s="4" t="s">
        <v>4</v>
      </c>
      <c r="DX447" s="5" t="s">
        <v>4</v>
      </c>
      <c r="DY447" s="5" t="s">
        <v>5</v>
      </c>
      <c r="DZ447" s="5" t="s">
        <v>4</v>
      </c>
      <c r="EA447" s="5" t="s">
        <v>6</v>
      </c>
      <c r="EB447" s="9" t="s">
        <v>4</v>
      </c>
      <c r="ED447" s="4" t="s">
        <v>4</v>
      </c>
      <c r="EE447" s="5" t="s">
        <v>5</v>
      </c>
      <c r="EF447" s="5" t="s">
        <v>5</v>
      </c>
      <c r="EG447" s="5" t="s">
        <v>4</v>
      </c>
      <c r="EH447" s="5" t="s">
        <v>6</v>
      </c>
      <c r="EI447" s="9" t="s">
        <v>5</v>
      </c>
      <c r="EK447" s="4" t="s">
        <v>4</v>
      </c>
      <c r="EL447" s="5" t="s">
        <v>6</v>
      </c>
      <c r="EM447" s="5" t="s">
        <v>5</v>
      </c>
      <c r="EN447" s="5" t="s">
        <v>4</v>
      </c>
      <c r="EO447" s="5" t="s">
        <v>6</v>
      </c>
      <c r="EP447" s="9" t="s">
        <v>5</v>
      </c>
      <c r="EV447" s="34"/>
      <c r="EW447" s="34"/>
      <c r="FB447" s="4" t="s">
        <v>4</v>
      </c>
      <c r="FC447" s="5" t="s">
        <v>4</v>
      </c>
      <c r="FD447" s="5" t="s">
        <v>5</v>
      </c>
      <c r="FE447" s="5" t="s">
        <v>5</v>
      </c>
      <c r="FF447" s="5" t="s">
        <v>6</v>
      </c>
      <c r="FG447" s="9" t="s">
        <v>5</v>
      </c>
      <c r="FI447" s="4" t="s">
        <v>4</v>
      </c>
      <c r="FJ447" s="5" t="s">
        <v>5</v>
      </c>
      <c r="FK447" s="5" t="s">
        <v>5</v>
      </c>
      <c r="FL447" s="5" t="s">
        <v>5</v>
      </c>
      <c r="FM447" s="5" t="s">
        <v>6</v>
      </c>
      <c r="FN447" s="9" t="s">
        <v>5</v>
      </c>
      <c r="FP447" s="4" t="s">
        <v>4</v>
      </c>
      <c r="FQ447" s="5" t="s">
        <v>6</v>
      </c>
      <c r="FR447" s="5" t="s">
        <v>5</v>
      </c>
      <c r="FS447" s="5" t="s">
        <v>5</v>
      </c>
      <c r="FT447" s="5" t="s">
        <v>6</v>
      </c>
      <c r="FU447" s="9" t="s">
        <v>5</v>
      </c>
      <c r="GD447" s="34"/>
      <c r="GE447" s="34"/>
      <c r="GJ447" s="4" t="s">
        <v>4</v>
      </c>
      <c r="GK447" s="5" t="s">
        <v>4</v>
      </c>
      <c r="GL447" s="5" t="s">
        <v>5</v>
      </c>
      <c r="GM447" s="5" t="s">
        <v>6</v>
      </c>
      <c r="GN447" s="5" t="s">
        <v>6</v>
      </c>
      <c r="GO447" s="9" t="s">
        <v>5</v>
      </c>
      <c r="GQ447" s="4" t="s">
        <v>4</v>
      </c>
      <c r="GR447" s="5" t="s">
        <v>5</v>
      </c>
      <c r="GS447" s="5" t="s">
        <v>5</v>
      </c>
      <c r="GT447" s="5" t="s">
        <v>6</v>
      </c>
      <c r="GU447" s="5" t="s">
        <v>6</v>
      </c>
      <c r="GV447" s="9" t="s">
        <v>5</v>
      </c>
      <c r="GX447" s="4" t="s">
        <v>4</v>
      </c>
      <c r="GY447" s="5" t="s">
        <v>6</v>
      </c>
      <c r="GZ447" s="5" t="s">
        <v>5</v>
      </c>
      <c r="HA447" s="5" t="s">
        <v>6</v>
      </c>
      <c r="HB447" s="5" t="s">
        <v>6</v>
      </c>
      <c r="HC447" s="9" t="s">
        <v>6</v>
      </c>
      <c r="HI447" s="34"/>
      <c r="HJ447" s="34"/>
      <c r="HO447" s="4" t="s">
        <v>4</v>
      </c>
      <c r="HP447" s="5" t="s">
        <v>4</v>
      </c>
      <c r="HQ447" s="5" t="s">
        <v>6</v>
      </c>
      <c r="HR447" s="5" t="s">
        <v>4</v>
      </c>
      <c r="HS447" s="5" t="s">
        <v>6</v>
      </c>
      <c r="HT447" s="9" t="s">
        <v>5</v>
      </c>
      <c r="HV447" s="4" t="s">
        <v>4</v>
      </c>
      <c r="HW447" s="5" t="s">
        <v>5</v>
      </c>
      <c r="HX447" s="5" t="s">
        <v>6</v>
      </c>
      <c r="HY447" s="5" t="s">
        <v>4</v>
      </c>
      <c r="HZ447" s="5" t="s">
        <v>6</v>
      </c>
      <c r="IA447" s="9" t="s">
        <v>5</v>
      </c>
      <c r="IC447" s="4" t="s">
        <v>4</v>
      </c>
      <c r="ID447" s="5" t="s">
        <v>6</v>
      </c>
      <c r="IE447" s="5" t="s">
        <v>6</v>
      </c>
      <c r="IF447" s="5" t="s">
        <v>4</v>
      </c>
      <c r="IG447" s="5" t="s">
        <v>6</v>
      </c>
      <c r="IH447" s="9" t="s">
        <v>6</v>
      </c>
      <c r="IN447" s="34"/>
      <c r="IO447" s="34"/>
      <c r="IT447" s="4" t="s">
        <v>4</v>
      </c>
      <c r="IU447" s="5" t="s">
        <v>4</v>
      </c>
      <c r="IV447" s="5" t="s">
        <v>6</v>
      </c>
      <c r="IW447" s="5" t="s">
        <v>5</v>
      </c>
      <c r="IX447" s="5" t="s">
        <v>6</v>
      </c>
      <c r="IY447" s="9" t="s">
        <v>5</v>
      </c>
      <c r="JA447" s="4" t="s">
        <v>4</v>
      </c>
      <c r="JB447" s="5" t="s">
        <v>5</v>
      </c>
      <c r="JC447" s="5" t="s">
        <v>6</v>
      </c>
      <c r="JD447" s="5" t="s">
        <v>5</v>
      </c>
      <c r="JE447" s="5" t="s">
        <v>6</v>
      </c>
      <c r="JF447" s="9" t="s">
        <v>6</v>
      </c>
      <c r="JH447" s="4" t="s">
        <v>4</v>
      </c>
      <c r="JI447" s="5" t="s">
        <v>6</v>
      </c>
      <c r="JJ447" s="5" t="s">
        <v>6</v>
      </c>
      <c r="JK447" s="5" t="s">
        <v>5</v>
      </c>
      <c r="JL447" s="5" t="s">
        <v>6</v>
      </c>
      <c r="JM447" s="9" t="s">
        <v>6</v>
      </c>
      <c r="JS447" s="34"/>
      <c r="JT447" s="34"/>
      <c r="JY447" s="4" t="s">
        <v>4</v>
      </c>
      <c r="JZ447" s="5" t="s">
        <v>4</v>
      </c>
      <c r="KA447" s="5" t="s">
        <v>6</v>
      </c>
      <c r="KB447" s="5" t="s">
        <v>6</v>
      </c>
      <c r="KC447" s="5" t="s">
        <v>6</v>
      </c>
      <c r="KD447" s="9" t="s">
        <v>6</v>
      </c>
      <c r="KF447" s="4" t="s">
        <v>4</v>
      </c>
      <c r="KG447" s="5" t="s">
        <v>5</v>
      </c>
      <c r="KH447" s="5" t="s">
        <v>6</v>
      </c>
      <c r="KI447" s="5" t="s">
        <v>6</v>
      </c>
      <c r="KJ447" s="5" t="s">
        <v>6</v>
      </c>
      <c r="KK447" s="9" t="s">
        <v>6</v>
      </c>
      <c r="KM447" s="4" t="s">
        <v>4</v>
      </c>
      <c r="KN447" s="5" t="s">
        <v>6</v>
      </c>
      <c r="KO447" s="5" t="s">
        <v>6</v>
      </c>
      <c r="KP447" s="5" t="s">
        <v>6</v>
      </c>
      <c r="KQ447" s="5" t="s">
        <v>6</v>
      </c>
      <c r="KR447" s="9" t="s">
        <v>6</v>
      </c>
      <c r="KX447" s="34"/>
      <c r="KY447" s="34"/>
      <c r="LD447" s="4" t="s">
        <v>4</v>
      </c>
      <c r="LE447" s="5" t="s">
        <v>4</v>
      </c>
      <c r="LF447" s="5" t="s">
        <v>5</v>
      </c>
      <c r="LG447" s="5" t="s">
        <v>4</v>
      </c>
      <c r="LH447" s="5" t="s">
        <v>6</v>
      </c>
      <c r="LI447" s="9" t="s">
        <v>4</v>
      </c>
      <c r="LK447" s="4" t="s">
        <v>4</v>
      </c>
      <c r="LL447" s="5" t="s">
        <v>5</v>
      </c>
      <c r="LM447" s="5" t="s">
        <v>5</v>
      </c>
      <c r="LN447" s="5" t="s">
        <v>4</v>
      </c>
      <c r="LO447" s="5" t="s">
        <v>6</v>
      </c>
      <c r="LP447" s="9" t="s">
        <v>5</v>
      </c>
      <c r="LR447" s="4" t="s">
        <v>4</v>
      </c>
      <c r="LS447" s="5" t="s">
        <v>6</v>
      </c>
      <c r="LT447" s="5" t="s">
        <v>5</v>
      </c>
      <c r="LU447" s="5" t="s">
        <v>4</v>
      </c>
      <c r="LV447" s="5" t="s">
        <v>6</v>
      </c>
      <c r="LW447" s="9" t="s">
        <v>5</v>
      </c>
    </row>
    <row r="448" spans="13:335" x14ac:dyDescent="0.25">
      <c r="M448" s="4" t="s">
        <v>4</v>
      </c>
      <c r="N448" s="5" t="s">
        <v>5</v>
      </c>
      <c r="O448" s="5" t="s">
        <v>4</v>
      </c>
      <c r="P448" s="5" t="s">
        <v>4</v>
      </c>
      <c r="Q448" s="5" t="s">
        <v>4</v>
      </c>
      <c r="R448" s="9" t="s">
        <v>4</v>
      </c>
      <c r="T448" s="4" t="s">
        <v>4</v>
      </c>
      <c r="U448" s="5" t="s">
        <v>5</v>
      </c>
      <c r="V448" s="5" t="s">
        <v>4</v>
      </c>
      <c r="W448" s="5" t="s">
        <v>4</v>
      </c>
      <c r="X448" s="5" t="s">
        <v>5</v>
      </c>
      <c r="Y448" s="9" t="s">
        <v>4</v>
      </c>
      <c r="AA448" s="4" t="s">
        <v>4</v>
      </c>
      <c r="AB448" s="5" t="s">
        <v>5</v>
      </c>
      <c r="AC448" s="5" t="s">
        <v>4</v>
      </c>
      <c r="AD448" s="5" t="s">
        <v>4</v>
      </c>
      <c r="AE448" s="5" t="s">
        <v>6</v>
      </c>
      <c r="AF448" s="9" t="s">
        <v>4</v>
      </c>
      <c r="AM448" s="4" t="s">
        <v>5</v>
      </c>
      <c r="AN448" s="5" t="s">
        <v>4</v>
      </c>
      <c r="AO448" s="5" t="s">
        <v>4</v>
      </c>
      <c r="AP448" s="5" t="s">
        <v>4</v>
      </c>
      <c r="AQ448" s="5" t="s">
        <v>4</v>
      </c>
      <c r="AR448" s="9" t="s">
        <v>4</v>
      </c>
      <c r="AT448" s="4" t="s">
        <v>5</v>
      </c>
      <c r="AU448" s="5" t="s">
        <v>5</v>
      </c>
      <c r="AV448" s="5" t="s">
        <v>4</v>
      </c>
      <c r="AW448" s="5" t="s">
        <v>4</v>
      </c>
      <c r="AX448" s="5" t="s">
        <v>4</v>
      </c>
      <c r="AY448" s="9" t="s">
        <v>4</v>
      </c>
      <c r="BA448" s="4" t="s">
        <v>5</v>
      </c>
      <c r="BB448" s="5" t="s">
        <v>6</v>
      </c>
      <c r="BC448" s="5" t="s">
        <v>4</v>
      </c>
      <c r="BD448" s="5" t="s">
        <v>4</v>
      </c>
      <c r="BE448" s="5" t="s">
        <v>4</v>
      </c>
      <c r="BF448" s="9" t="s">
        <v>4</v>
      </c>
      <c r="BN448" s="4" t="s">
        <v>5</v>
      </c>
      <c r="BO448" s="5" t="s">
        <v>4</v>
      </c>
      <c r="BP448" s="5" t="s">
        <v>4</v>
      </c>
      <c r="BQ448" s="5" t="s">
        <v>5</v>
      </c>
      <c r="BR448" s="5" t="s">
        <v>4</v>
      </c>
      <c r="BS448" s="9" t="s">
        <v>4</v>
      </c>
      <c r="BU448" s="4" t="s">
        <v>5</v>
      </c>
      <c r="BV448" s="5" t="s">
        <v>5</v>
      </c>
      <c r="BW448" s="5" t="s">
        <v>4</v>
      </c>
      <c r="BX448" s="5" t="s">
        <v>5</v>
      </c>
      <c r="BY448" s="5" t="s">
        <v>4</v>
      </c>
      <c r="BZ448" s="9" t="s">
        <v>4</v>
      </c>
      <c r="CB448" s="4" t="s">
        <v>5</v>
      </c>
      <c r="CC448" s="5" t="s">
        <v>6</v>
      </c>
      <c r="CD448" s="5" t="s">
        <v>4</v>
      </c>
      <c r="CE448" s="5" t="s">
        <v>5</v>
      </c>
      <c r="CF448" s="5" t="s">
        <v>4</v>
      </c>
      <c r="CG448" s="9" t="s">
        <v>4</v>
      </c>
      <c r="CR448" s="4" t="s">
        <v>5</v>
      </c>
      <c r="CS448" s="5" t="s">
        <v>4</v>
      </c>
      <c r="CT448" s="5" t="s">
        <v>4</v>
      </c>
      <c r="CU448" s="5" t="s">
        <v>6</v>
      </c>
      <c r="CV448" s="5" t="s">
        <v>4</v>
      </c>
      <c r="CW448" s="9" t="s">
        <v>4</v>
      </c>
      <c r="CY448" s="4" t="s">
        <v>5</v>
      </c>
      <c r="CZ448" s="5" t="s">
        <v>5</v>
      </c>
      <c r="DA448" s="5" t="s">
        <v>4</v>
      </c>
      <c r="DB448" s="5" t="s">
        <v>6</v>
      </c>
      <c r="DC448" s="5" t="s">
        <v>4</v>
      </c>
      <c r="DD448" s="9" t="s">
        <v>4</v>
      </c>
      <c r="DF448" s="4" t="s">
        <v>5</v>
      </c>
      <c r="DG448" s="5" t="s">
        <v>6</v>
      </c>
      <c r="DH448" s="5" t="s">
        <v>4</v>
      </c>
      <c r="DI448" s="5" t="s">
        <v>6</v>
      </c>
      <c r="DJ448" s="5" t="s">
        <v>4</v>
      </c>
      <c r="DK448" s="9" t="s">
        <v>5</v>
      </c>
      <c r="DQ448" s="34"/>
      <c r="DR448" s="34"/>
      <c r="DW448" s="4" t="s">
        <v>5</v>
      </c>
      <c r="DX448" s="5" t="s">
        <v>4</v>
      </c>
      <c r="DY448" s="5" t="s">
        <v>5</v>
      </c>
      <c r="DZ448" s="5" t="s">
        <v>4</v>
      </c>
      <c r="EA448" s="5" t="s">
        <v>4</v>
      </c>
      <c r="EB448" s="9" t="s">
        <v>4</v>
      </c>
      <c r="ED448" s="4" t="s">
        <v>5</v>
      </c>
      <c r="EE448" s="5" t="s">
        <v>5</v>
      </c>
      <c r="EF448" s="5" t="s">
        <v>5</v>
      </c>
      <c r="EG448" s="5" t="s">
        <v>4</v>
      </c>
      <c r="EH448" s="5" t="s">
        <v>4</v>
      </c>
      <c r="EI448" s="9" t="s">
        <v>4</v>
      </c>
      <c r="EK448" s="4" t="s">
        <v>5</v>
      </c>
      <c r="EL448" s="5" t="s">
        <v>6</v>
      </c>
      <c r="EM448" s="5" t="s">
        <v>5</v>
      </c>
      <c r="EN448" s="5" t="s">
        <v>4</v>
      </c>
      <c r="EO448" s="5" t="s">
        <v>4</v>
      </c>
      <c r="EP448" s="9" t="s">
        <v>5</v>
      </c>
      <c r="EV448" s="34"/>
      <c r="EW448" s="34"/>
      <c r="FB448" s="4" t="s">
        <v>5</v>
      </c>
      <c r="FC448" s="5" t="s">
        <v>4</v>
      </c>
      <c r="FD448" s="5" t="s">
        <v>5</v>
      </c>
      <c r="FE448" s="5" t="s">
        <v>5</v>
      </c>
      <c r="FF448" s="5" t="s">
        <v>4</v>
      </c>
      <c r="FG448" s="9" t="s">
        <v>5</v>
      </c>
      <c r="FI448" s="4" t="s">
        <v>5</v>
      </c>
      <c r="FJ448" s="5" t="s">
        <v>5</v>
      </c>
      <c r="FK448" s="5" t="s">
        <v>5</v>
      </c>
      <c r="FL448" s="5" t="s">
        <v>5</v>
      </c>
      <c r="FM448" s="5" t="s">
        <v>4</v>
      </c>
      <c r="FN448" s="9" t="s">
        <v>5</v>
      </c>
      <c r="FP448" s="4" t="s">
        <v>5</v>
      </c>
      <c r="FQ448" s="5" t="s">
        <v>6</v>
      </c>
      <c r="FR448" s="5" t="s">
        <v>5</v>
      </c>
      <c r="FS448" s="5" t="s">
        <v>5</v>
      </c>
      <c r="FT448" s="5" t="s">
        <v>4</v>
      </c>
      <c r="FU448" s="9" t="s">
        <v>5</v>
      </c>
      <c r="GD448" s="34"/>
      <c r="GE448" s="34"/>
      <c r="GJ448" s="4" t="s">
        <v>5</v>
      </c>
      <c r="GK448" s="5" t="s">
        <v>4</v>
      </c>
      <c r="GL448" s="5" t="s">
        <v>5</v>
      </c>
      <c r="GM448" s="5" t="s">
        <v>6</v>
      </c>
      <c r="GN448" s="5" t="s">
        <v>4</v>
      </c>
      <c r="GO448" s="9" t="s">
        <v>5</v>
      </c>
      <c r="GQ448" s="4" t="s">
        <v>5</v>
      </c>
      <c r="GR448" s="5" t="s">
        <v>5</v>
      </c>
      <c r="GS448" s="5" t="s">
        <v>5</v>
      </c>
      <c r="GT448" s="5" t="s">
        <v>6</v>
      </c>
      <c r="GU448" s="5" t="s">
        <v>4</v>
      </c>
      <c r="GV448" s="9" t="s">
        <v>5</v>
      </c>
      <c r="GX448" s="4" t="s">
        <v>5</v>
      </c>
      <c r="GY448" s="5" t="s">
        <v>6</v>
      </c>
      <c r="GZ448" s="5" t="s">
        <v>5</v>
      </c>
      <c r="HA448" s="5" t="s">
        <v>6</v>
      </c>
      <c r="HB448" s="5" t="s">
        <v>4</v>
      </c>
      <c r="HC448" s="9" t="s">
        <v>5</v>
      </c>
      <c r="HI448" s="34"/>
      <c r="HJ448" s="34"/>
      <c r="HO448" s="4" t="s">
        <v>5</v>
      </c>
      <c r="HP448" s="5" t="s">
        <v>4</v>
      </c>
      <c r="HQ448" s="5" t="s">
        <v>6</v>
      </c>
      <c r="HR448" s="5" t="s">
        <v>4</v>
      </c>
      <c r="HS448" s="5" t="s">
        <v>4</v>
      </c>
      <c r="HT448" s="9" t="s">
        <v>4</v>
      </c>
      <c r="HV448" s="4" t="s">
        <v>5</v>
      </c>
      <c r="HW448" s="5" t="s">
        <v>5</v>
      </c>
      <c r="HX448" s="5" t="s">
        <v>6</v>
      </c>
      <c r="HY448" s="5" t="s">
        <v>4</v>
      </c>
      <c r="HZ448" s="5" t="s">
        <v>4</v>
      </c>
      <c r="IA448" s="9" t="s">
        <v>5</v>
      </c>
      <c r="IC448" s="4" t="s">
        <v>5</v>
      </c>
      <c r="ID448" s="5" t="s">
        <v>6</v>
      </c>
      <c r="IE448" s="5" t="s">
        <v>6</v>
      </c>
      <c r="IF448" s="5" t="s">
        <v>4</v>
      </c>
      <c r="IG448" s="5" t="s">
        <v>4</v>
      </c>
      <c r="IH448" s="9" t="s">
        <v>5</v>
      </c>
      <c r="IN448" s="34"/>
      <c r="IO448" s="34"/>
      <c r="IT448" s="4" t="s">
        <v>5</v>
      </c>
      <c r="IU448" s="5" t="s">
        <v>4</v>
      </c>
      <c r="IV448" s="5" t="s">
        <v>6</v>
      </c>
      <c r="IW448" s="5" t="s">
        <v>5</v>
      </c>
      <c r="IX448" s="5" t="s">
        <v>4</v>
      </c>
      <c r="IY448" s="9" t="s">
        <v>5</v>
      </c>
      <c r="JA448" s="4" t="s">
        <v>5</v>
      </c>
      <c r="JB448" s="5" t="s">
        <v>5</v>
      </c>
      <c r="JC448" s="5" t="s">
        <v>6</v>
      </c>
      <c r="JD448" s="5" t="s">
        <v>5</v>
      </c>
      <c r="JE448" s="5" t="s">
        <v>4</v>
      </c>
      <c r="JF448" s="9" t="s">
        <v>6</v>
      </c>
      <c r="JH448" s="4" t="s">
        <v>5</v>
      </c>
      <c r="JI448" s="5" t="s">
        <v>6</v>
      </c>
      <c r="JJ448" s="5" t="s">
        <v>6</v>
      </c>
      <c r="JK448" s="5" t="s">
        <v>5</v>
      </c>
      <c r="JL448" s="5" t="s">
        <v>4</v>
      </c>
      <c r="JM448" s="9" t="s">
        <v>6</v>
      </c>
      <c r="JS448" s="34"/>
      <c r="JT448" s="34"/>
      <c r="JY448" s="4" t="s">
        <v>5</v>
      </c>
      <c r="JZ448" s="5" t="s">
        <v>4</v>
      </c>
      <c r="KA448" s="5" t="s">
        <v>6</v>
      </c>
      <c r="KB448" s="5" t="s">
        <v>6</v>
      </c>
      <c r="KC448" s="5" t="s">
        <v>4</v>
      </c>
      <c r="KD448" s="9" t="s">
        <v>6</v>
      </c>
      <c r="KF448" s="4" t="s">
        <v>5</v>
      </c>
      <c r="KG448" s="5" t="s">
        <v>5</v>
      </c>
      <c r="KH448" s="5" t="s">
        <v>6</v>
      </c>
      <c r="KI448" s="5" t="s">
        <v>6</v>
      </c>
      <c r="KJ448" s="5" t="s">
        <v>4</v>
      </c>
      <c r="KK448" s="9" t="s">
        <v>6</v>
      </c>
      <c r="KM448" s="4" t="s">
        <v>5</v>
      </c>
      <c r="KN448" s="5" t="s">
        <v>6</v>
      </c>
      <c r="KO448" s="5" t="s">
        <v>6</v>
      </c>
      <c r="KP448" s="5" t="s">
        <v>6</v>
      </c>
      <c r="KQ448" s="5" t="s">
        <v>4</v>
      </c>
      <c r="KR448" s="9" t="s">
        <v>6</v>
      </c>
      <c r="KX448" s="34"/>
      <c r="KY448" s="34"/>
      <c r="LD448" s="4" t="s">
        <v>5</v>
      </c>
      <c r="LE448" s="5" t="s">
        <v>4</v>
      </c>
      <c r="LF448" s="5" t="s">
        <v>5</v>
      </c>
      <c r="LG448" s="5" t="s">
        <v>4</v>
      </c>
      <c r="LH448" s="5" t="s">
        <v>4</v>
      </c>
      <c r="LI448" s="9" t="s">
        <v>4</v>
      </c>
      <c r="LK448" s="4" t="s">
        <v>5</v>
      </c>
      <c r="LL448" s="5" t="s">
        <v>5</v>
      </c>
      <c r="LM448" s="5" t="s">
        <v>5</v>
      </c>
      <c r="LN448" s="5" t="s">
        <v>4</v>
      </c>
      <c r="LO448" s="5" t="s">
        <v>4</v>
      </c>
      <c r="LP448" s="9" t="s">
        <v>4</v>
      </c>
      <c r="LR448" s="4" t="s">
        <v>5</v>
      </c>
      <c r="LS448" s="5" t="s">
        <v>6</v>
      </c>
      <c r="LT448" s="5" t="s">
        <v>5</v>
      </c>
      <c r="LU448" s="5" t="s">
        <v>4</v>
      </c>
      <c r="LV448" s="5" t="s">
        <v>4</v>
      </c>
      <c r="LW448" s="9" t="s">
        <v>5</v>
      </c>
    </row>
    <row r="449" spans="13:335" x14ac:dyDescent="0.25">
      <c r="M449" s="4" t="s">
        <v>4</v>
      </c>
      <c r="N449" s="5" t="s">
        <v>5</v>
      </c>
      <c r="O449" s="5" t="s">
        <v>4</v>
      </c>
      <c r="P449" s="5" t="s">
        <v>5</v>
      </c>
      <c r="Q449" s="5" t="s">
        <v>4</v>
      </c>
      <c r="R449" s="9" t="s">
        <v>4</v>
      </c>
      <c r="T449" s="4" t="s">
        <v>4</v>
      </c>
      <c r="U449" s="5" t="s">
        <v>5</v>
      </c>
      <c r="V449" s="5" t="s">
        <v>4</v>
      </c>
      <c r="W449" s="5" t="s">
        <v>5</v>
      </c>
      <c r="X449" s="5" t="s">
        <v>5</v>
      </c>
      <c r="Y449" s="9" t="s">
        <v>5</v>
      </c>
      <c r="AA449" s="4" t="s">
        <v>4</v>
      </c>
      <c r="AB449" s="5" t="s">
        <v>5</v>
      </c>
      <c r="AC449" s="5" t="s">
        <v>4</v>
      </c>
      <c r="AD449" s="5" t="s">
        <v>5</v>
      </c>
      <c r="AE449" s="5" t="s">
        <v>6</v>
      </c>
      <c r="AF449" s="9" t="s">
        <v>5</v>
      </c>
      <c r="AM449" s="4" t="s">
        <v>5</v>
      </c>
      <c r="AN449" s="5" t="s">
        <v>4</v>
      </c>
      <c r="AO449" s="5" t="s">
        <v>4</v>
      </c>
      <c r="AP449" s="5" t="s">
        <v>4</v>
      </c>
      <c r="AQ449" s="5" t="s">
        <v>5</v>
      </c>
      <c r="AR449" s="9" t="s">
        <v>4</v>
      </c>
      <c r="AT449" s="4" t="s">
        <v>5</v>
      </c>
      <c r="AU449" s="5" t="s">
        <v>5</v>
      </c>
      <c r="AV449" s="5" t="s">
        <v>4</v>
      </c>
      <c r="AW449" s="5" t="s">
        <v>4</v>
      </c>
      <c r="AX449" s="5" t="s">
        <v>5</v>
      </c>
      <c r="AY449" s="9" t="s">
        <v>4</v>
      </c>
      <c r="BA449" s="4" t="s">
        <v>5</v>
      </c>
      <c r="BB449" s="5" t="s">
        <v>6</v>
      </c>
      <c r="BC449" s="5" t="s">
        <v>4</v>
      </c>
      <c r="BD449" s="5" t="s">
        <v>4</v>
      </c>
      <c r="BE449" s="5" t="s">
        <v>5</v>
      </c>
      <c r="BF449" s="9" t="s">
        <v>4</v>
      </c>
      <c r="BN449" s="4" t="s">
        <v>5</v>
      </c>
      <c r="BO449" s="5" t="s">
        <v>4</v>
      </c>
      <c r="BP449" s="5" t="s">
        <v>4</v>
      </c>
      <c r="BQ449" s="5" t="s">
        <v>5</v>
      </c>
      <c r="BR449" s="5" t="s">
        <v>5</v>
      </c>
      <c r="BS449" s="9" t="s">
        <v>4</v>
      </c>
      <c r="BU449" s="4" t="s">
        <v>5</v>
      </c>
      <c r="BV449" s="5" t="s">
        <v>5</v>
      </c>
      <c r="BW449" s="5" t="s">
        <v>4</v>
      </c>
      <c r="BX449" s="5" t="s">
        <v>5</v>
      </c>
      <c r="BY449" s="5" t="s">
        <v>5</v>
      </c>
      <c r="BZ449" s="9" t="s">
        <v>4</v>
      </c>
      <c r="CB449" s="4" t="s">
        <v>5</v>
      </c>
      <c r="CC449" s="5" t="s">
        <v>6</v>
      </c>
      <c r="CD449" s="5" t="s">
        <v>4</v>
      </c>
      <c r="CE449" s="5" t="s">
        <v>5</v>
      </c>
      <c r="CF449" s="5" t="s">
        <v>5</v>
      </c>
      <c r="CG449" s="9" t="s">
        <v>5</v>
      </c>
      <c r="CR449" s="4" t="s">
        <v>5</v>
      </c>
      <c r="CS449" s="5" t="s">
        <v>4</v>
      </c>
      <c r="CT449" s="5" t="s">
        <v>4</v>
      </c>
      <c r="CU449" s="5" t="s">
        <v>6</v>
      </c>
      <c r="CV449" s="5" t="s">
        <v>5</v>
      </c>
      <c r="CW449" s="9" t="s">
        <v>4</v>
      </c>
      <c r="CY449" s="4" t="s">
        <v>5</v>
      </c>
      <c r="CZ449" s="5" t="s">
        <v>5</v>
      </c>
      <c r="DA449" s="5" t="s">
        <v>4</v>
      </c>
      <c r="DB449" s="5" t="s">
        <v>6</v>
      </c>
      <c r="DC449" s="5" t="s">
        <v>5</v>
      </c>
      <c r="DD449" s="9" t="s">
        <v>5</v>
      </c>
      <c r="DF449" s="4" t="s">
        <v>5</v>
      </c>
      <c r="DG449" s="5" t="s">
        <v>6</v>
      </c>
      <c r="DH449" s="5" t="s">
        <v>4</v>
      </c>
      <c r="DI449" s="5" t="s">
        <v>6</v>
      </c>
      <c r="DJ449" s="5" t="s">
        <v>5</v>
      </c>
      <c r="DK449" s="9" t="s">
        <v>5</v>
      </c>
      <c r="DQ449" s="34"/>
      <c r="DR449" s="34"/>
      <c r="DW449" s="4" t="s">
        <v>5</v>
      </c>
      <c r="DX449" s="5" t="s">
        <v>4</v>
      </c>
      <c r="DY449" s="5" t="s">
        <v>5</v>
      </c>
      <c r="DZ449" s="5" t="s">
        <v>4</v>
      </c>
      <c r="EA449" s="5" t="s">
        <v>5</v>
      </c>
      <c r="EB449" s="9" t="s">
        <v>5</v>
      </c>
      <c r="ED449" s="4" t="s">
        <v>5</v>
      </c>
      <c r="EE449" s="5" t="s">
        <v>5</v>
      </c>
      <c r="EF449" s="5" t="s">
        <v>5</v>
      </c>
      <c r="EG449" s="5" t="s">
        <v>4</v>
      </c>
      <c r="EH449" s="5" t="s">
        <v>5</v>
      </c>
      <c r="EI449" s="9" t="s">
        <v>5</v>
      </c>
      <c r="EK449" s="4" t="s">
        <v>5</v>
      </c>
      <c r="EL449" s="5" t="s">
        <v>6</v>
      </c>
      <c r="EM449" s="5" t="s">
        <v>5</v>
      </c>
      <c r="EN449" s="5" t="s">
        <v>4</v>
      </c>
      <c r="EO449" s="5" t="s">
        <v>5</v>
      </c>
      <c r="EP449" s="9" t="s">
        <v>5</v>
      </c>
      <c r="EV449" s="34"/>
      <c r="EW449" s="34"/>
      <c r="FB449" s="4" t="s">
        <v>5</v>
      </c>
      <c r="FC449" s="5" t="s">
        <v>4</v>
      </c>
      <c r="FD449" s="5" t="s">
        <v>5</v>
      </c>
      <c r="FE449" s="5" t="s">
        <v>5</v>
      </c>
      <c r="FF449" s="5" t="s">
        <v>5</v>
      </c>
      <c r="FG449" s="9" t="s">
        <v>5</v>
      </c>
      <c r="FI449" s="4" t="s">
        <v>5</v>
      </c>
      <c r="FJ449" s="5" t="s">
        <v>5</v>
      </c>
      <c r="FK449" s="5" t="s">
        <v>5</v>
      </c>
      <c r="FL449" s="5" t="s">
        <v>5</v>
      </c>
      <c r="FM449" s="5" t="s">
        <v>5</v>
      </c>
      <c r="FN449" s="9" t="s">
        <v>5</v>
      </c>
      <c r="FP449" s="4" t="s">
        <v>5</v>
      </c>
      <c r="FQ449" s="5" t="s">
        <v>6</v>
      </c>
      <c r="FR449" s="5" t="s">
        <v>5</v>
      </c>
      <c r="FS449" s="5" t="s">
        <v>5</v>
      </c>
      <c r="FT449" s="5" t="s">
        <v>5</v>
      </c>
      <c r="FU449" s="9" t="s">
        <v>5</v>
      </c>
      <c r="GD449" s="34"/>
      <c r="GE449" s="34"/>
      <c r="GJ449" s="4" t="s">
        <v>5</v>
      </c>
      <c r="GK449" s="5" t="s">
        <v>4</v>
      </c>
      <c r="GL449" s="5" t="s">
        <v>5</v>
      </c>
      <c r="GM449" s="5" t="s">
        <v>6</v>
      </c>
      <c r="GN449" s="5" t="s">
        <v>5</v>
      </c>
      <c r="GO449" s="9" t="s">
        <v>5</v>
      </c>
      <c r="GQ449" s="4" t="s">
        <v>5</v>
      </c>
      <c r="GR449" s="5" t="s">
        <v>5</v>
      </c>
      <c r="GS449" s="5" t="s">
        <v>5</v>
      </c>
      <c r="GT449" s="5" t="s">
        <v>6</v>
      </c>
      <c r="GU449" s="5" t="s">
        <v>5</v>
      </c>
      <c r="GV449" s="9" t="s">
        <v>5</v>
      </c>
      <c r="GX449" s="4" t="s">
        <v>5</v>
      </c>
      <c r="GY449" s="5" t="s">
        <v>6</v>
      </c>
      <c r="GZ449" s="5" t="s">
        <v>5</v>
      </c>
      <c r="HA449" s="5" t="s">
        <v>6</v>
      </c>
      <c r="HB449" s="5" t="s">
        <v>5</v>
      </c>
      <c r="HC449" s="9" t="s">
        <v>6</v>
      </c>
      <c r="HI449" s="34"/>
      <c r="HJ449" s="34"/>
      <c r="HO449" s="4" t="s">
        <v>5</v>
      </c>
      <c r="HP449" s="5" t="s">
        <v>4</v>
      </c>
      <c r="HQ449" s="5" t="s">
        <v>6</v>
      </c>
      <c r="HR449" s="5" t="s">
        <v>4</v>
      </c>
      <c r="HS449" s="5" t="s">
        <v>5</v>
      </c>
      <c r="HT449" s="9" t="s">
        <v>5</v>
      </c>
      <c r="HV449" s="4" t="s">
        <v>5</v>
      </c>
      <c r="HW449" s="5" t="s">
        <v>5</v>
      </c>
      <c r="HX449" s="5" t="s">
        <v>6</v>
      </c>
      <c r="HY449" s="5" t="s">
        <v>4</v>
      </c>
      <c r="HZ449" s="5" t="s">
        <v>5</v>
      </c>
      <c r="IA449" s="9" t="s">
        <v>5</v>
      </c>
      <c r="IC449" s="4" t="s">
        <v>5</v>
      </c>
      <c r="ID449" s="5" t="s">
        <v>6</v>
      </c>
      <c r="IE449" s="5" t="s">
        <v>6</v>
      </c>
      <c r="IF449" s="5" t="s">
        <v>4</v>
      </c>
      <c r="IG449" s="5" t="s">
        <v>5</v>
      </c>
      <c r="IH449" s="9" t="s">
        <v>6</v>
      </c>
      <c r="IN449" s="34"/>
      <c r="IO449" s="34"/>
      <c r="IT449" s="4" t="s">
        <v>5</v>
      </c>
      <c r="IU449" s="5" t="s">
        <v>4</v>
      </c>
      <c r="IV449" s="5" t="s">
        <v>6</v>
      </c>
      <c r="IW449" s="5" t="s">
        <v>5</v>
      </c>
      <c r="IX449" s="5" t="s">
        <v>5</v>
      </c>
      <c r="IY449" s="9" t="s">
        <v>5</v>
      </c>
      <c r="JA449" s="4" t="s">
        <v>5</v>
      </c>
      <c r="JB449" s="5" t="s">
        <v>5</v>
      </c>
      <c r="JC449" s="5" t="s">
        <v>6</v>
      </c>
      <c r="JD449" s="5" t="s">
        <v>5</v>
      </c>
      <c r="JE449" s="5" t="s">
        <v>5</v>
      </c>
      <c r="JF449" s="9" t="s">
        <v>6</v>
      </c>
      <c r="JH449" s="4" t="s">
        <v>5</v>
      </c>
      <c r="JI449" s="5" t="s">
        <v>6</v>
      </c>
      <c r="JJ449" s="5" t="s">
        <v>6</v>
      </c>
      <c r="JK449" s="5" t="s">
        <v>5</v>
      </c>
      <c r="JL449" s="5" t="s">
        <v>5</v>
      </c>
      <c r="JM449" s="9" t="s">
        <v>6</v>
      </c>
      <c r="JS449" s="34"/>
      <c r="JT449" s="34"/>
      <c r="JY449" s="4" t="s">
        <v>5</v>
      </c>
      <c r="JZ449" s="5" t="s">
        <v>4</v>
      </c>
      <c r="KA449" s="5" t="s">
        <v>6</v>
      </c>
      <c r="KB449" s="5" t="s">
        <v>6</v>
      </c>
      <c r="KC449" s="5" t="s">
        <v>5</v>
      </c>
      <c r="KD449" s="9" t="s">
        <v>6</v>
      </c>
      <c r="KF449" s="4" t="s">
        <v>5</v>
      </c>
      <c r="KG449" s="5" t="s">
        <v>5</v>
      </c>
      <c r="KH449" s="5" t="s">
        <v>6</v>
      </c>
      <c r="KI449" s="5" t="s">
        <v>6</v>
      </c>
      <c r="KJ449" s="5" t="s">
        <v>5</v>
      </c>
      <c r="KK449" s="9" t="s">
        <v>6</v>
      </c>
      <c r="KM449" s="4" t="s">
        <v>5</v>
      </c>
      <c r="KN449" s="5" t="s">
        <v>6</v>
      </c>
      <c r="KO449" s="5" t="s">
        <v>6</v>
      </c>
      <c r="KP449" s="5" t="s">
        <v>6</v>
      </c>
      <c r="KQ449" s="5" t="s">
        <v>5</v>
      </c>
      <c r="KR449" s="9" t="s">
        <v>6</v>
      </c>
      <c r="KX449" s="34"/>
      <c r="KY449" s="34"/>
      <c r="LD449" s="4" t="s">
        <v>5</v>
      </c>
      <c r="LE449" s="5" t="s">
        <v>4</v>
      </c>
      <c r="LF449" s="5" t="s">
        <v>5</v>
      </c>
      <c r="LG449" s="5" t="s">
        <v>4</v>
      </c>
      <c r="LH449" s="5" t="s">
        <v>5</v>
      </c>
      <c r="LI449" s="9" t="s">
        <v>5</v>
      </c>
      <c r="LK449" s="4" t="s">
        <v>5</v>
      </c>
      <c r="LL449" s="5" t="s">
        <v>5</v>
      </c>
      <c r="LM449" s="5" t="s">
        <v>5</v>
      </c>
      <c r="LN449" s="5" t="s">
        <v>4</v>
      </c>
      <c r="LO449" s="5" t="s">
        <v>5</v>
      </c>
      <c r="LP449" s="9" t="s">
        <v>5</v>
      </c>
      <c r="LR449" s="4" t="s">
        <v>5</v>
      </c>
      <c r="LS449" s="5" t="s">
        <v>6</v>
      </c>
      <c r="LT449" s="5" t="s">
        <v>5</v>
      </c>
      <c r="LU449" s="5" t="s">
        <v>4</v>
      </c>
      <c r="LV449" s="5" t="s">
        <v>5</v>
      </c>
      <c r="LW449" s="9" t="s">
        <v>5</v>
      </c>
    </row>
    <row r="450" spans="13:335" x14ac:dyDescent="0.25">
      <c r="M450" s="4" t="s">
        <v>4</v>
      </c>
      <c r="N450" s="5" t="s">
        <v>5</v>
      </c>
      <c r="O450" s="5" t="s">
        <v>4</v>
      </c>
      <c r="P450" s="5" t="s">
        <v>6</v>
      </c>
      <c r="Q450" s="5" t="s">
        <v>4</v>
      </c>
      <c r="R450" s="9" t="s">
        <v>5</v>
      </c>
      <c r="T450" s="4" t="s">
        <v>4</v>
      </c>
      <c r="U450" s="5" t="s">
        <v>5</v>
      </c>
      <c r="V450" s="5" t="s">
        <v>4</v>
      </c>
      <c r="W450" s="5" t="s">
        <v>6</v>
      </c>
      <c r="X450" s="5" t="s">
        <v>5</v>
      </c>
      <c r="Y450" s="9" t="s">
        <v>5</v>
      </c>
      <c r="AA450" s="4" t="s">
        <v>4</v>
      </c>
      <c r="AB450" s="5" t="s">
        <v>5</v>
      </c>
      <c r="AC450" s="5" t="s">
        <v>4</v>
      </c>
      <c r="AD450" s="5" t="s">
        <v>6</v>
      </c>
      <c r="AE450" s="5" t="s">
        <v>6</v>
      </c>
      <c r="AF450" s="9" t="s">
        <v>5</v>
      </c>
      <c r="AM450" s="4" t="s">
        <v>5</v>
      </c>
      <c r="AN450" s="5" t="s">
        <v>4</v>
      </c>
      <c r="AO450" s="5" t="s">
        <v>4</v>
      </c>
      <c r="AP450" s="5" t="s">
        <v>4</v>
      </c>
      <c r="AQ450" s="5" t="s">
        <v>6</v>
      </c>
      <c r="AR450" s="9" t="s">
        <v>4</v>
      </c>
      <c r="AT450" s="4" t="s">
        <v>5</v>
      </c>
      <c r="AU450" s="5" t="s">
        <v>5</v>
      </c>
      <c r="AV450" s="5" t="s">
        <v>4</v>
      </c>
      <c r="AW450" s="5" t="s">
        <v>4</v>
      </c>
      <c r="AX450" s="5" t="s">
        <v>6</v>
      </c>
      <c r="AY450" s="9" t="s">
        <v>4</v>
      </c>
      <c r="BA450" s="4" t="s">
        <v>5</v>
      </c>
      <c r="BB450" s="5" t="s">
        <v>6</v>
      </c>
      <c r="BC450" s="5" t="s">
        <v>4</v>
      </c>
      <c r="BD450" s="5" t="s">
        <v>4</v>
      </c>
      <c r="BE450" s="5" t="s">
        <v>6</v>
      </c>
      <c r="BF450" s="9" t="s">
        <v>4</v>
      </c>
      <c r="BN450" s="4" t="s">
        <v>5</v>
      </c>
      <c r="BO450" s="5" t="s">
        <v>4</v>
      </c>
      <c r="BP450" s="5" t="s">
        <v>4</v>
      </c>
      <c r="BQ450" s="5" t="s">
        <v>5</v>
      </c>
      <c r="BR450" s="5" t="s">
        <v>6</v>
      </c>
      <c r="BS450" s="9" t="s">
        <v>4</v>
      </c>
      <c r="BU450" s="4" t="s">
        <v>5</v>
      </c>
      <c r="BV450" s="5" t="s">
        <v>5</v>
      </c>
      <c r="BW450" s="5" t="s">
        <v>4</v>
      </c>
      <c r="BX450" s="5" t="s">
        <v>5</v>
      </c>
      <c r="BY450" s="5" t="s">
        <v>6</v>
      </c>
      <c r="BZ450" s="9" t="s">
        <v>4</v>
      </c>
      <c r="CB450" s="4" t="s">
        <v>5</v>
      </c>
      <c r="CC450" s="5" t="s">
        <v>6</v>
      </c>
      <c r="CD450" s="5" t="s">
        <v>4</v>
      </c>
      <c r="CE450" s="5" t="s">
        <v>5</v>
      </c>
      <c r="CF450" s="5" t="s">
        <v>6</v>
      </c>
      <c r="CG450" s="9" t="s">
        <v>5</v>
      </c>
      <c r="CR450" s="4" t="s">
        <v>5</v>
      </c>
      <c r="CS450" s="5" t="s">
        <v>4</v>
      </c>
      <c r="CT450" s="5" t="s">
        <v>4</v>
      </c>
      <c r="CU450" s="5" t="s">
        <v>6</v>
      </c>
      <c r="CV450" s="5" t="s">
        <v>6</v>
      </c>
      <c r="CW450" s="9" t="s">
        <v>5</v>
      </c>
      <c r="CY450" s="4" t="s">
        <v>5</v>
      </c>
      <c r="CZ450" s="5" t="s">
        <v>5</v>
      </c>
      <c r="DA450" s="5" t="s">
        <v>4</v>
      </c>
      <c r="DB450" s="5" t="s">
        <v>6</v>
      </c>
      <c r="DC450" s="5" t="s">
        <v>6</v>
      </c>
      <c r="DD450" s="9" t="s">
        <v>5</v>
      </c>
      <c r="DF450" s="4" t="s">
        <v>5</v>
      </c>
      <c r="DG450" s="5" t="s">
        <v>6</v>
      </c>
      <c r="DH450" s="5" t="s">
        <v>4</v>
      </c>
      <c r="DI450" s="5" t="s">
        <v>6</v>
      </c>
      <c r="DJ450" s="5" t="s">
        <v>6</v>
      </c>
      <c r="DK450" s="9" t="s">
        <v>5</v>
      </c>
      <c r="DQ450" s="34"/>
      <c r="DR450" s="34"/>
      <c r="DW450" s="4" t="s">
        <v>5</v>
      </c>
      <c r="DX450" s="5" t="s">
        <v>4</v>
      </c>
      <c r="DY450" s="5" t="s">
        <v>5</v>
      </c>
      <c r="DZ450" s="5" t="s">
        <v>4</v>
      </c>
      <c r="EA450" s="5" t="s">
        <v>6</v>
      </c>
      <c r="EB450" s="9" t="s">
        <v>5</v>
      </c>
      <c r="ED450" s="4" t="s">
        <v>5</v>
      </c>
      <c r="EE450" s="5" t="s">
        <v>5</v>
      </c>
      <c r="EF450" s="5" t="s">
        <v>5</v>
      </c>
      <c r="EG450" s="5" t="s">
        <v>4</v>
      </c>
      <c r="EH450" s="5" t="s">
        <v>6</v>
      </c>
      <c r="EI450" s="9" t="s">
        <v>5</v>
      </c>
      <c r="EK450" s="4" t="s">
        <v>5</v>
      </c>
      <c r="EL450" s="5" t="s">
        <v>6</v>
      </c>
      <c r="EM450" s="5" t="s">
        <v>5</v>
      </c>
      <c r="EN450" s="5" t="s">
        <v>4</v>
      </c>
      <c r="EO450" s="5" t="s">
        <v>6</v>
      </c>
      <c r="EP450" s="9" t="s">
        <v>6</v>
      </c>
      <c r="EV450" s="34"/>
      <c r="EW450" s="34"/>
      <c r="FB450" s="4" t="s">
        <v>5</v>
      </c>
      <c r="FC450" s="5" t="s">
        <v>4</v>
      </c>
      <c r="FD450" s="5" t="s">
        <v>5</v>
      </c>
      <c r="FE450" s="5" t="s">
        <v>5</v>
      </c>
      <c r="FF450" s="5" t="s">
        <v>6</v>
      </c>
      <c r="FG450" s="9" t="s">
        <v>5</v>
      </c>
      <c r="FI450" s="4" t="s">
        <v>5</v>
      </c>
      <c r="FJ450" s="5" t="s">
        <v>5</v>
      </c>
      <c r="FK450" s="5" t="s">
        <v>5</v>
      </c>
      <c r="FL450" s="5" t="s">
        <v>5</v>
      </c>
      <c r="FM450" s="5" t="s">
        <v>6</v>
      </c>
      <c r="FN450" s="9" t="s">
        <v>5</v>
      </c>
      <c r="FP450" s="4" t="s">
        <v>5</v>
      </c>
      <c r="FQ450" s="5" t="s">
        <v>6</v>
      </c>
      <c r="FR450" s="5" t="s">
        <v>5</v>
      </c>
      <c r="FS450" s="5" t="s">
        <v>5</v>
      </c>
      <c r="FT450" s="5" t="s">
        <v>6</v>
      </c>
      <c r="FU450" s="9" t="s">
        <v>5</v>
      </c>
      <c r="GD450" s="34"/>
      <c r="GE450" s="34"/>
      <c r="GJ450" s="4" t="s">
        <v>5</v>
      </c>
      <c r="GK450" s="5" t="s">
        <v>4</v>
      </c>
      <c r="GL450" s="5" t="s">
        <v>5</v>
      </c>
      <c r="GM450" s="5" t="s">
        <v>6</v>
      </c>
      <c r="GN450" s="5" t="s">
        <v>6</v>
      </c>
      <c r="GO450" s="9" t="s">
        <v>5</v>
      </c>
      <c r="GQ450" s="4" t="s">
        <v>5</v>
      </c>
      <c r="GR450" s="5" t="s">
        <v>5</v>
      </c>
      <c r="GS450" s="5" t="s">
        <v>5</v>
      </c>
      <c r="GT450" s="5" t="s">
        <v>6</v>
      </c>
      <c r="GU450" s="5" t="s">
        <v>6</v>
      </c>
      <c r="GV450" s="9" t="s">
        <v>6</v>
      </c>
      <c r="GX450" s="4" t="s">
        <v>5</v>
      </c>
      <c r="GY450" s="5" t="s">
        <v>6</v>
      </c>
      <c r="GZ450" s="5" t="s">
        <v>5</v>
      </c>
      <c r="HA450" s="5" t="s">
        <v>6</v>
      </c>
      <c r="HB450" s="5" t="s">
        <v>6</v>
      </c>
      <c r="HC450" s="9" t="s">
        <v>6</v>
      </c>
      <c r="HI450" s="34"/>
      <c r="HJ450" s="34"/>
      <c r="HO450" s="4" t="s">
        <v>5</v>
      </c>
      <c r="HP450" s="5" t="s">
        <v>4</v>
      </c>
      <c r="HQ450" s="5" t="s">
        <v>6</v>
      </c>
      <c r="HR450" s="5" t="s">
        <v>4</v>
      </c>
      <c r="HS450" s="5" t="s">
        <v>6</v>
      </c>
      <c r="HT450" s="9" t="s">
        <v>6</v>
      </c>
      <c r="HV450" s="4" t="s">
        <v>5</v>
      </c>
      <c r="HW450" s="5" t="s">
        <v>5</v>
      </c>
      <c r="HX450" s="5" t="s">
        <v>6</v>
      </c>
      <c r="HY450" s="5" t="s">
        <v>4</v>
      </c>
      <c r="HZ450" s="5" t="s">
        <v>6</v>
      </c>
      <c r="IA450" s="9" t="s">
        <v>5</v>
      </c>
      <c r="IC450" s="4" t="s">
        <v>5</v>
      </c>
      <c r="ID450" s="5" t="s">
        <v>6</v>
      </c>
      <c r="IE450" s="5" t="s">
        <v>6</v>
      </c>
      <c r="IF450" s="5" t="s">
        <v>4</v>
      </c>
      <c r="IG450" s="5" t="s">
        <v>6</v>
      </c>
      <c r="IH450" s="9" t="s">
        <v>6</v>
      </c>
      <c r="IN450" s="34"/>
      <c r="IO450" s="34"/>
      <c r="IT450" s="4" t="s">
        <v>5</v>
      </c>
      <c r="IU450" s="5" t="s">
        <v>4</v>
      </c>
      <c r="IV450" s="5" t="s">
        <v>6</v>
      </c>
      <c r="IW450" s="5" t="s">
        <v>5</v>
      </c>
      <c r="IX450" s="5" t="s">
        <v>6</v>
      </c>
      <c r="IY450" s="9" t="s">
        <v>5</v>
      </c>
      <c r="JA450" s="4" t="s">
        <v>5</v>
      </c>
      <c r="JB450" s="5" t="s">
        <v>5</v>
      </c>
      <c r="JC450" s="5" t="s">
        <v>6</v>
      </c>
      <c r="JD450" s="5" t="s">
        <v>5</v>
      </c>
      <c r="JE450" s="5" t="s">
        <v>6</v>
      </c>
      <c r="JF450" s="9" t="s">
        <v>6</v>
      </c>
      <c r="JH450" s="4" t="s">
        <v>5</v>
      </c>
      <c r="JI450" s="5" t="s">
        <v>6</v>
      </c>
      <c r="JJ450" s="5" t="s">
        <v>6</v>
      </c>
      <c r="JK450" s="5" t="s">
        <v>5</v>
      </c>
      <c r="JL450" s="5" t="s">
        <v>6</v>
      </c>
      <c r="JM450" s="9" t="s">
        <v>6</v>
      </c>
      <c r="JS450" s="34"/>
      <c r="JT450" s="34"/>
      <c r="JY450" s="4" t="s">
        <v>5</v>
      </c>
      <c r="JZ450" s="5" t="s">
        <v>4</v>
      </c>
      <c r="KA450" s="5" t="s">
        <v>6</v>
      </c>
      <c r="KB450" s="5" t="s">
        <v>6</v>
      </c>
      <c r="KC450" s="5" t="s">
        <v>6</v>
      </c>
      <c r="KD450" s="9" t="s">
        <v>6</v>
      </c>
      <c r="KF450" s="4" t="s">
        <v>5</v>
      </c>
      <c r="KG450" s="5" t="s">
        <v>5</v>
      </c>
      <c r="KH450" s="5" t="s">
        <v>6</v>
      </c>
      <c r="KI450" s="5" t="s">
        <v>6</v>
      </c>
      <c r="KJ450" s="5" t="s">
        <v>6</v>
      </c>
      <c r="KK450" s="9" t="s">
        <v>6</v>
      </c>
      <c r="KM450" s="4" t="s">
        <v>5</v>
      </c>
      <c r="KN450" s="5" t="s">
        <v>6</v>
      </c>
      <c r="KO450" s="5" t="s">
        <v>6</v>
      </c>
      <c r="KP450" s="5" t="s">
        <v>6</v>
      </c>
      <c r="KQ450" s="5" t="s">
        <v>6</v>
      </c>
      <c r="KR450" s="9" t="s">
        <v>6</v>
      </c>
      <c r="KX450" s="34"/>
      <c r="KY450" s="34"/>
      <c r="LD450" s="4" t="s">
        <v>5</v>
      </c>
      <c r="LE450" s="5" t="s">
        <v>4</v>
      </c>
      <c r="LF450" s="5" t="s">
        <v>5</v>
      </c>
      <c r="LG450" s="5" t="s">
        <v>4</v>
      </c>
      <c r="LH450" s="5" t="s">
        <v>6</v>
      </c>
      <c r="LI450" s="9" t="s">
        <v>5</v>
      </c>
      <c r="LK450" s="4" t="s">
        <v>5</v>
      </c>
      <c r="LL450" s="5" t="s">
        <v>5</v>
      </c>
      <c r="LM450" s="5" t="s">
        <v>5</v>
      </c>
      <c r="LN450" s="5" t="s">
        <v>4</v>
      </c>
      <c r="LO450" s="5" t="s">
        <v>6</v>
      </c>
      <c r="LP450" s="9" t="s">
        <v>5</v>
      </c>
      <c r="LR450" s="4" t="s">
        <v>5</v>
      </c>
      <c r="LS450" s="5" t="s">
        <v>6</v>
      </c>
      <c r="LT450" s="5" t="s">
        <v>5</v>
      </c>
      <c r="LU450" s="5" t="s">
        <v>4</v>
      </c>
      <c r="LV450" s="5" t="s">
        <v>6</v>
      </c>
      <c r="LW450" s="9" t="s">
        <v>6</v>
      </c>
    </row>
    <row r="451" spans="13:335" x14ac:dyDescent="0.25">
      <c r="M451" s="4" t="s">
        <v>4</v>
      </c>
      <c r="N451" s="5" t="s">
        <v>5</v>
      </c>
      <c r="O451" s="5" t="s">
        <v>5</v>
      </c>
      <c r="P451" s="5" t="s">
        <v>4</v>
      </c>
      <c r="Q451" s="5" t="s">
        <v>4</v>
      </c>
      <c r="R451" s="9" t="s">
        <v>4</v>
      </c>
      <c r="T451" s="4" t="s">
        <v>4</v>
      </c>
      <c r="U451" s="5" t="s">
        <v>5</v>
      </c>
      <c r="V451" s="5" t="s">
        <v>5</v>
      </c>
      <c r="W451" s="5" t="s">
        <v>4</v>
      </c>
      <c r="X451" s="5" t="s">
        <v>5</v>
      </c>
      <c r="Y451" s="9" t="s">
        <v>4</v>
      </c>
      <c r="AA451" s="4" t="s">
        <v>4</v>
      </c>
      <c r="AB451" s="5" t="s">
        <v>5</v>
      </c>
      <c r="AC451" s="5" t="s">
        <v>5</v>
      </c>
      <c r="AD451" s="5" t="s">
        <v>4</v>
      </c>
      <c r="AE451" s="5" t="s">
        <v>6</v>
      </c>
      <c r="AF451" s="9" t="s">
        <v>5</v>
      </c>
      <c r="AM451" s="4" t="s">
        <v>6</v>
      </c>
      <c r="AN451" s="5" t="s">
        <v>4</v>
      </c>
      <c r="AO451" s="5" t="s">
        <v>4</v>
      </c>
      <c r="AP451" s="5" t="s">
        <v>4</v>
      </c>
      <c r="AQ451" s="5" t="s">
        <v>4</v>
      </c>
      <c r="AR451" s="9" t="s">
        <v>4</v>
      </c>
      <c r="AT451" s="4" t="s">
        <v>6</v>
      </c>
      <c r="AU451" s="5" t="s">
        <v>5</v>
      </c>
      <c r="AV451" s="5" t="s">
        <v>4</v>
      </c>
      <c r="AW451" s="5" t="s">
        <v>4</v>
      </c>
      <c r="AX451" s="5" t="s">
        <v>4</v>
      </c>
      <c r="AY451" s="9" t="s">
        <v>4</v>
      </c>
      <c r="BA451" s="4" t="s">
        <v>6</v>
      </c>
      <c r="BB451" s="5" t="s">
        <v>6</v>
      </c>
      <c r="BC451" s="5" t="s">
        <v>4</v>
      </c>
      <c r="BD451" s="5" t="s">
        <v>4</v>
      </c>
      <c r="BE451" s="5" t="s">
        <v>4</v>
      </c>
      <c r="BF451" s="9" t="s">
        <v>4</v>
      </c>
      <c r="BN451" s="4" t="s">
        <v>6</v>
      </c>
      <c r="BO451" s="5" t="s">
        <v>4</v>
      </c>
      <c r="BP451" s="5" t="s">
        <v>4</v>
      </c>
      <c r="BQ451" s="5" t="s">
        <v>5</v>
      </c>
      <c r="BR451" s="5" t="s">
        <v>4</v>
      </c>
      <c r="BS451" s="9" t="s">
        <v>4</v>
      </c>
      <c r="BU451" s="4" t="s">
        <v>6</v>
      </c>
      <c r="BV451" s="5" t="s">
        <v>5</v>
      </c>
      <c r="BW451" s="5" t="s">
        <v>4</v>
      </c>
      <c r="BX451" s="5" t="s">
        <v>5</v>
      </c>
      <c r="BY451" s="5" t="s">
        <v>4</v>
      </c>
      <c r="BZ451" s="9" t="s">
        <v>4</v>
      </c>
      <c r="CB451" s="4" t="s">
        <v>6</v>
      </c>
      <c r="CC451" s="5" t="s">
        <v>6</v>
      </c>
      <c r="CD451" s="5" t="s">
        <v>4</v>
      </c>
      <c r="CE451" s="5" t="s">
        <v>5</v>
      </c>
      <c r="CF451" s="5" t="s">
        <v>4</v>
      </c>
      <c r="CG451" s="9" t="s">
        <v>4</v>
      </c>
      <c r="CR451" s="4" t="s">
        <v>6</v>
      </c>
      <c r="CS451" s="5" t="s">
        <v>4</v>
      </c>
      <c r="CT451" s="5" t="s">
        <v>4</v>
      </c>
      <c r="CU451" s="5" t="s">
        <v>6</v>
      </c>
      <c r="CV451" s="5" t="s">
        <v>4</v>
      </c>
      <c r="CW451" s="9" t="s">
        <v>5</v>
      </c>
      <c r="CY451" s="4" t="s">
        <v>6</v>
      </c>
      <c r="CZ451" s="5" t="s">
        <v>5</v>
      </c>
      <c r="DA451" s="5" t="s">
        <v>4</v>
      </c>
      <c r="DB451" s="5" t="s">
        <v>6</v>
      </c>
      <c r="DC451" s="5" t="s">
        <v>4</v>
      </c>
      <c r="DD451" s="9" t="s">
        <v>5</v>
      </c>
      <c r="DF451" s="4" t="s">
        <v>6</v>
      </c>
      <c r="DG451" s="5" t="s">
        <v>6</v>
      </c>
      <c r="DH451" s="5" t="s">
        <v>4</v>
      </c>
      <c r="DI451" s="5" t="s">
        <v>6</v>
      </c>
      <c r="DJ451" s="5" t="s">
        <v>4</v>
      </c>
      <c r="DK451" s="9" t="s">
        <v>5</v>
      </c>
      <c r="DQ451" s="34"/>
      <c r="DR451" s="34"/>
      <c r="DW451" s="4" t="s">
        <v>6</v>
      </c>
      <c r="DX451" s="5" t="s">
        <v>4</v>
      </c>
      <c r="DY451" s="5" t="s">
        <v>5</v>
      </c>
      <c r="DZ451" s="5" t="s">
        <v>4</v>
      </c>
      <c r="EA451" s="5" t="s">
        <v>4</v>
      </c>
      <c r="EB451" s="9" t="s">
        <v>4</v>
      </c>
      <c r="ED451" s="4" t="s">
        <v>6</v>
      </c>
      <c r="EE451" s="5" t="s">
        <v>5</v>
      </c>
      <c r="EF451" s="5" t="s">
        <v>5</v>
      </c>
      <c r="EG451" s="5" t="s">
        <v>4</v>
      </c>
      <c r="EH451" s="5" t="s">
        <v>4</v>
      </c>
      <c r="EI451" s="9" t="s">
        <v>5</v>
      </c>
      <c r="EK451" s="4" t="s">
        <v>6</v>
      </c>
      <c r="EL451" s="5" t="s">
        <v>6</v>
      </c>
      <c r="EM451" s="5" t="s">
        <v>5</v>
      </c>
      <c r="EN451" s="5" t="s">
        <v>4</v>
      </c>
      <c r="EO451" s="5" t="s">
        <v>4</v>
      </c>
      <c r="EP451" s="9" t="s">
        <v>5</v>
      </c>
      <c r="EV451" s="34"/>
      <c r="EW451" s="34"/>
      <c r="FB451" s="4" t="s">
        <v>6</v>
      </c>
      <c r="FC451" s="5" t="s">
        <v>4</v>
      </c>
      <c r="FD451" s="5" t="s">
        <v>5</v>
      </c>
      <c r="FE451" s="5" t="s">
        <v>5</v>
      </c>
      <c r="FF451" s="5" t="s">
        <v>4</v>
      </c>
      <c r="FG451" s="9" t="s">
        <v>5</v>
      </c>
      <c r="FI451" s="4" t="s">
        <v>6</v>
      </c>
      <c r="FJ451" s="5" t="s">
        <v>5</v>
      </c>
      <c r="FK451" s="5" t="s">
        <v>5</v>
      </c>
      <c r="FL451" s="5" t="s">
        <v>5</v>
      </c>
      <c r="FM451" s="5" t="s">
        <v>4</v>
      </c>
      <c r="FN451" s="9" t="s">
        <v>5</v>
      </c>
      <c r="FP451" s="4" t="s">
        <v>6</v>
      </c>
      <c r="FQ451" s="5" t="s">
        <v>6</v>
      </c>
      <c r="FR451" s="5" t="s">
        <v>5</v>
      </c>
      <c r="FS451" s="5" t="s">
        <v>5</v>
      </c>
      <c r="FT451" s="5" t="s">
        <v>4</v>
      </c>
      <c r="FU451" s="9" t="s">
        <v>5</v>
      </c>
      <c r="GD451" s="34"/>
      <c r="GE451" s="34"/>
      <c r="GJ451" s="4" t="s">
        <v>6</v>
      </c>
      <c r="GK451" s="5" t="s">
        <v>4</v>
      </c>
      <c r="GL451" s="5" t="s">
        <v>5</v>
      </c>
      <c r="GM451" s="5" t="s">
        <v>6</v>
      </c>
      <c r="GN451" s="5" t="s">
        <v>4</v>
      </c>
      <c r="GO451" s="9" t="s">
        <v>5</v>
      </c>
      <c r="GQ451" s="4" t="s">
        <v>6</v>
      </c>
      <c r="GR451" s="5" t="s">
        <v>5</v>
      </c>
      <c r="GS451" s="5" t="s">
        <v>5</v>
      </c>
      <c r="GT451" s="5" t="s">
        <v>6</v>
      </c>
      <c r="GU451" s="5" t="s">
        <v>4</v>
      </c>
      <c r="GV451" s="9" t="s">
        <v>5</v>
      </c>
      <c r="GX451" s="4" t="s">
        <v>6</v>
      </c>
      <c r="GY451" s="5" t="s">
        <v>6</v>
      </c>
      <c r="GZ451" s="5" t="s">
        <v>5</v>
      </c>
      <c r="HA451" s="5" t="s">
        <v>6</v>
      </c>
      <c r="HB451" s="5" t="s">
        <v>4</v>
      </c>
      <c r="HC451" s="9" t="s">
        <v>6</v>
      </c>
      <c r="HI451" s="34"/>
      <c r="HJ451" s="34"/>
      <c r="HO451" s="4" t="s">
        <v>6</v>
      </c>
      <c r="HP451" s="5" t="s">
        <v>4</v>
      </c>
      <c r="HQ451" s="5" t="s">
        <v>6</v>
      </c>
      <c r="HR451" s="5" t="s">
        <v>4</v>
      </c>
      <c r="HS451" s="5" t="s">
        <v>4</v>
      </c>
      <c r="HT451" s="9" t="s">
        <v>5</v>
      </c>
      <c r="HV451" s="4" t="s">
        <v>6</v>
      </c>
      <c r="HW451" s="5" t="s">
        <v>5</v>
      </c>
      <c r="HX451" s="5" t="s">
        <v>6</v>
      </c>
      <c r="HY451" s="5" t="s">
        <v>4</v>
      </c>
      <c r="HZ451" s="5" t="s">
        <v>4</v>
      </c>
      <c r="IA451" s="9" t="s">
        <v>5</v>
      </c>
      <c r="IC451" s="4" t="s">
        <v>6</v>
      </c>
      <c r="ID451" s="5" t="s">
        <v>6</v>
      </c>
      <c r="IE451" s="5" t="s">
        <v>6</v>
      </c>
      <c r="IF451" s="5" t="s">
        <v>4</v>
      </c>
      <c r="IG451" s="5" t="s">
        <v>4</v>
      </c>
      <c r="IH451" s="9" t="s">
        <v>5</v>
      </c>
      <c r="IN451" s="34"/>
      <c r="IO451" s="34"/>
      <c r="IT451" s="4" t="s">
        <v>6</v>
      </c>
      <c r="IU451" s="5" t="s">
        <v>4</v>
      </c>
      <c r="IV451" s="5" t="s">
        <v>6</v>
      </c>
      <c r="IW451" s="5" t="s">
        <v>5</v>
      </c>
      <c r="IX451" s="5" t="s">
        <v>4</v>
      </c>
      <c r="IY451" s="9" t="s">
        <v>6</v>
      </c>
      <c r="JA451" s="4" t="s">
        <v>6</v>
      </c>
      <c r="JB451" s="5" t="s">
        <v>5</v>
      </c>
      <c r="JC451" s="5" t="s">
        <v>6</v>
      </c>
      <c r="JD451" s="5" t="s">
        <v>5</v>
      </c>
      <c r="JE451" s="5" t="s">
        <v>4</v>
      </c>
      <c r="JF451" s="9" t="s">
        <v>6</v>
      </c>
      <c r="JH451" s="4" t="s">
        <v>6</v>
      </c>
      <c r="JI451" s="5" t="s">
        <v>6</v>
      </c>
      <c r="JJ451" s="5" t="s">
        <v>6</v>
      </c>
      <c r="JK451" s="5" t="s">
        <v>5</v>
      </c>
      <c r="JL451" s="5" t="s">
        <v>4</v>
      </c>
      <c r="JM451" s="9" t="s">
        <v>6</v>
      </c>
      <c r="JS451" s="34"/>
      <c r="JT451" s="34"/>
      <c r="JY451" s="4" t="s">
        <v>6</v>
      </c>
      <c r="JZ451" s="5" t="s">
        <v>4</v>
      </c>
      <c r="KA451" s="5" t="s">
        <v>6</v>
      </c>
      <c r="KB451" s="5" t="s">
        <v>6</v>
      </c>
      <c r="KC451" s="5" t="s">
        <v>4</v>
      </c>
      <c r="KD451" s="9" t="s">
        <v>6</v>
      </c>
      <c r="KF451" s="4" t="s">
        <v>6</v>
      </c>
      <c r="KG451" s="5" t="s">
        <v>5</v>
      </c>
      <c r="KH451" s="5" t="s">
        <v>6</v>
      </c>
      <c r="KI451" s="5" t="s">
        <v>6</v>
      </c>
      <c r="KJ451" s="5" t="s">
        <v>4</v>
      </c>
      <c r="KK451" s="9" t="s">
        <v>6</v>
      </c>
      <c r="KM451" s="4" t="s">
        <v>6</v>
      </c>
      <c r="KN451" s="5" t="s">
        <v>6</v>
      </c>
      <c r="KO451" s="5" t="s">
        <v>6</v>
      </c>
      <c r="KP451" s="5" t="s">
        <v>6</v>
      </c>
      <c r="KQ451" s="5" t="s">
        <v>4</v>
      </c>
      <c r="KR451" s="9" t="s">
        <v>6</v>
      </c>
      <c r="KX451" s="34"/>
      <c r="KY451" s="34"/>
      <c r="LD451" s="4" t="s">
        <v>6</v>
      </c>
      <c r="LE451" s="5" t="s">
        <v>4</v>
      </c>
      <c r="LF451" s="5" t="s">
        <v>5</v>
      </c>
      <c r="LG451" s="5" t="s">
        <v>4</v>
      </c>
      <c r="LH451" s="5" t="s">
        <v>4</v>
      </c>
      <c r="LI451" s="9" t="s">
        <v>4</v>
      </c>
      <c r="LK451" s="4" t="s">
        <v>6</v>
      </c>
      <c r="LL451" s="5" t="s">
        <v>5</v>
      </c>
      <c r="LM451" s="5" t="s">
        <v>5</v>
      </c>
      <c r="LN451" s="5" t="s">
        <v>4</v>
      </c>
      <c r="LO451" s="5" t="s">
        <v>4</v>
      </c>
      <c r="LP451" s="9" t="s">
        <v>5</v>
      </c>
      <c r="LR451" s="4" t="s">
        <v>6</v>
      </c>
      <c r="LS451" s="5" t="s">
        <v>6</v>
      </c>
      <c r="LT451" s="5" t="s">
        <v>5</v>
      </c>
      <c r="LU451" s="5" t="s">
        <v>4</v>
      </c>
      <c r="LV451" s="5" t="s">
        <v>4</v>
      </c>
      <c r="LW451" s="9" t="s">
        <v>5</v>
      </c>
    </row>
    <row r="452" spans="13:335" x14ac:dyDescent="0.25">
      <c r="M452" s="4" t="s">
        <v>4</v>
      </c>
      <c r="N452" s="5" t="s">
        <v>5</v>
      </c>
      <c r="O452" s="5" t="s">
        <v>5</v>
      </c>
      <c r="P452" s="5" t="s">
        <v>5</v>
      </c>
      <c r="Q452" s="5" t="s">
        <v>4</v>
      </c>
      <c r="R452" s="9" t="s">
        <v>5</v>
      </c>
      <c r="T452" s="4" t="s">
        <v>4</v>
      </c>
      <c r="U452" s="5" t="s">
        <v>5</v>
      </c>
      <c r="V452" s="5" t="s">
        <v>5</v>
      </c>
      <c r="W452" s="5" t="s">
        <v>5</v>
      </c>
      <c r="X452" s="5" t="s">
        <v>5</v>
      </c>
      <c r="Y452" s="9" t="s">
        <v>5</v>
      </c>
      <c r="AA452" s="4" t="s">
        <v>4</v>
      </c>
      <c r="AB452" s="5" t="s">
        <v>5</v>
      </c>
      <c r="AC452" s="5" t="s">
        <v>5</v>
      </c>
      <c r="AD452" s="5" t="s">
        <v>5</v>
      </c>
      <c r="AE452" s="5" t="s">
        <v>6</v>
      </c>
      <c r="AF452" s="9" t="s">
        <v>5</v>
      </c>
      <c r="AM452" s="4" t="s">
        <v>6</v>
      </c>
      <c r="AN452" s="5" t="s">
        <v>4</v>
      </c>
      <c r="AO452" s="5" t="s">
        <v>4</v>
      </c>
      <c r="AP452" s="5" t="s">
        <v>4</v>
      </c>
      <c r="AQ452" s="5" t="s">
        <v>5</v>
      </c>
      <c r="AR452" s="9" t="s">
        <v>4</v>
      </c>
      <c r="AT452" s="4" t="s">
        <v>6</v>
      </c>
      <c r="AU452" s="5" t="s">
        <v>5</v>
      </c>
      <c r="AV452" s="5" t="s">
        <v>4</v>
      </c>
      <c r="AW452" s="5" t="s">
        <v>4</v>
      </c>
      <c r="AX452" s="5" t="s">
        <v>5</v>
      </c>
      <c r="AY452" s="9" t="s">
        <v>4</v>
      </c>
      <c r="BA452" s="4" t="s">
        <v>6</v>
      </c>
      <c r="BB452" s="5" t="s">
        <v>6</v>
      </c>
      <c r="BC452" s="5" t="s">
        <v>4</v>
      </c>
      <c r="BD452" s="5" t="s">
        <v>4</v>
      </c>
      <c r="BE452" s="5" t="s">
        <v>5</v>
      </c>
      <c r="BF452" s="9" t="s">
        <v>4</v>
      </c>
      <c r="BN452" s="4" t="s">
        <v>6</v>
      </c>
      <c r="BO452" s="5" t="s">
        <v>4</v>
      </c>
      <c r="BP452" s="5" t="s">
        <v>4</v>
      </c>
      <c r="BQ452" s="5" t="s">
        <v>5</v>
      </c>
      <c r="BR452" s="5" t="s">
        <v>5</v>
      </c>
      <c r="BS452" s="9" t="s">
        <v>4</v>
      </c>
      <c r="BU452" s="4" t="s">
        <v>6</v>
      </c>
      <c r="BV452" s="5" t="s">
        <v>5</v>
      </c>
      <c r="BW452" s="5" t="s">
        <v>4</v>
      </c>
      <c r="BX452" s="5" t="s">
        <v>5</v>
      </c>
      <c r="BY452" s="5" t="s">
        <v>5</v>
      </c>
      <c r="BZ452" s="9" t="s">
        <v>5</v>
      </c>
      <c r="CB452" s="4" t="s">
        <v>6</v>
      </c>
      <c r="CC452" s="5" t="s">
        <v>6</v>
      </c>
      <c r="CD452" s="5" t="s">
        <v>4</v>
      </c>
      <c r="CE452" s="5" t="s">
        <v>5</v>
      </c>
      <c r="CF452" s="5" t="s">
        <v>5</v>
      </c>
      <c r="CG452" s="9" t="s">
        <v>5</v>
      </c>
      <c r="CR452" s="4" t="s">
        <v>6</v>
      </c>
      <c r="CS452" s="5" t="s">
        <v>4</v>
      </c>
      <c r="CT452" s="5" t="s">
        <v>4</v>
      </c>
      <c r="CU452" s="5" t="s">
        <v>6</v>
      </c>
      <c r="CV452" s="5" t="s">
        <v>5</v>
      </c>
      <c r="CW452" s="9" t="s">
        <v>5</v>
      </c>
      <c r="CY452" s="4" t="s">
        <v>6</v>
      </c>
      <c r="CZ452" s="5" t="s">
        <v>5</v>
      </c>
      <c r="DA452" s="5" t="s">
        <v>4</v>
      </c>
      <c r="DB452" s="5" t="s">
        <v>6</v>
      </c>
      <c r="DC452" s="5" t="s">
        <v>5</v>
      </c>
      <c r="DD452" s="9" t="s">
        <v>5</v>
      </c>
      <c r="DF452" s="4" t="s">
        <v>6</v>
      </c>
      <c r="DG452" s="5" t="s">
        <v>6</v>
      </c>
      <c r="DH452" s="5" t="s">
        <v>4</v>
      </c>
      <c r="DI452" s="5" t="s">
        <v>6</v>
      </c>
      <c r="DJ452" s="5" t="s">
        <v>5</v>
      </c>
      <c r="DK452" s="9" t="s">
        <v>5</v>
      </c>
      <c r="DQ452" s="34"/>
      <c r="DR452" s="34"/>
      <c r="DW452" s="4" t="s">
        <v>6</v>
      </c>
      <c r="DX452" s="5" t="s">
        <v>4</v>
      </c>
      <c r="DY452" s="5" t="s">
        <v>5</v>
      </c>
      <c r="DZ452" s="5" t="s">
        <v>4</v>
      </c>
      <c r="EA452" s="5" t="s">
        <v>5</v>
      </c>
      <c r="EB452" s="9" t="s">
        <v>5</v>
      </c>
      <c r="ED452" s="4" t="s">
        <v>6</v>
      </c>
      <c r="EE452" s="5" t="s">
        <v>5</v>
      </c>
      <c r="EF452" s="5" t="s">
        <v>5</v>
      </c>
      <c r="EG452" s="5" t="s">
        <v>4</v>
      </c>
      <c r="EH452" s="5" t="s">
        <v>5</v>
      </c>
      <c r="EI452" s="9" t="s">
        <v>5</v>
      </c>
      <c r="EK452" s="4" t="s">
        <v>6</v>
      </c>
      <c r="EL452" s="5" t="s">
        <v>6</v>
      </c>
      <c r="EM452" s="5" t="s">
        <v>5</v>
      </c>
      <c r="EN452" s="5" t="s">
        <v>4</v>
      </c>
      <c r="EO452" s="5" t="s">
        <v>5</v>
      </c>
      <c r="EP452" s="9" t="s">
        <v>5</v>
      </c>
      <c r="EV452" s="34"/>
      <c r="EW452" s="34"/>
      <c r="FB452" s="4" t="s">
        <v>6</v>
      </c>
      <c r="FC452" s="5" t="s">
        <v>4</v>
      </c>
      <c r="FD452" s="5" t="s">
        <v>5</v>
      </c>
      <c r="FE452" s="5" t="s">
        <v>5</v>
      </c>
      <c r="FF452" s="5" t="s">
        <v>5</v>
      </c>
      <c r="FG452" s="9" t="s">
        <v>5</v>
      </c>
      <c r="FI452" s="4" t="s">
        <v>6</v>
      </c>
      <c r="FJ452" s="5" t="s">
        <v>5</v>
      </c>
      <c r="FK452" s="5" t="s">
        <v>5</v>
      </c>
      <c r="FL452" s="5" t="s">
        <v>5</v>
      </c>
      <c r="FM452" s="5" t="s">
        <v>5</v>
      </c>
      <c r="FN452" s="9" t="s">
        <v>5</v>
      </c>
      <c r="FP452" s="4" t="s">
        <v>6</v>
      </c>
      <c r="FQ452" s="5" t="s">
        <v>6</v>
      </c>
      <c r="FR452" s="5" t="s">
        <v>5</v>
      </c>
      <c r="FS452" s="5" t="s">
        <v>5</v>
      </c>
      <c r="FT452" s="5" t="s">
        <v>5</v>
      </c>
      <c r="FU452" s="9" t="s">
        <v>6</v>
      </c>
      <c r="GD452" s="34"/>
      <c r="GE452" s="34"/>
      <c r="GJ452" s="4" t="s">
        <v>6</v>
      </c>
      <c r="GK452" s="5" t="s">
        <v>4</v>
      </c>
      <c r="GL452" s="5" t="s">
        <v>5</v>
      </c>
      <c r="GM452" s="5" t="s">
        <v>6</v>
      </c>
      <c r="GN452" s="5" t="s">
        <v>5</v>
      </c>
      <c r="GO452" s="9" t="s">
        <v>6</v>
      </c>
      <c r="GQ452" s="4" t="s">
        <v>6</v>
      </c>
      <c r="GR452" s="5" t="s">
        <v>5</v>
      </c>
      <c r="GS452" s="5" t="s">
        <v>5</v>
      </c>
      <c r="GT452" s="5" t="s">
        <v>6</v>
      </c>
      <c r="GU452" s="5" t="s">
        <v>5</v>
      </c>
      <c r="GV452" s="9" t="s">
        <v>6</v>
      </c>
      <c r="GX452" s="4" t="s">
        <v>6</v>
      </c>
      <c r="GY452" s="5" t="s">
        <v>6</v>
      </c>
      <c r="GZ452" s="5" t="s">
        <v>5</v>
      </c>
      <c r="HA452" s="5" t="s">
        <v>6</v>
      </c>
      <c r="HB452" s="5" t="s">
        <v>5</v>
      </c>
      <c r="HC452" s="9" t="s">
        <v>6</v>
      </c>
      <c r="HI452" s="34"/>
      <c r="HJ452" s="34"/>
      <c r="HO452" s="4" t="s">
        <v>6</v>
      </c>
      <c r="HP452" s="5" t="s">
        <v>4</v>
      </c>
      <c r="HQ452" s="5" t="s">
        <v>6</v>
      </c>
      <c r="HR452" s="5" t="s">
        <v>4</v>
      </c>
      <c r="HS452" s="5" t="s">
        <v>5</v>
      </c>
      <c r="HT452" s="9" t="s">
        <v>5</v>
      </c>
      <c r="HV452" s="4" t="s">
        <v>6</v>
      </c>
      <c r="HW452" s="5" t="s">
        <v>5</v>
      </c>
      <c r="HX452" s="5" t="s">
        <v>6</v>
      </c>
      <c r="HY452" s="5" t="s">
        <v>4</v>
      </c>
      <c r="HZ452" s="5" t="s">
        <v>5</v>
      </c>
      <c r="IA452" s="9" t="s">
        <v>6</v>
      </c>
      <c r="IC452" s="4" t="s">
        <v>6</v>
      </c>
      <c r="ID452" s="5" t="s">
        <v>6</v>
      </c>
      <c r="IE452" s="5" t="s">
        <v>6</v>
      </c>
      <c r="IF452" s="5" t="s">
        <v>4</v>
      </c>
      <c r="IG452" s="5" t="s">
        <v>5</v>
      </c>
      <c r="IH452" s="9" t="s">
        <v>6</v>
      </c>
      <c r="IN452" s="34"/>
      <c r="IO452" s="34"/>
      <c r="IT452" s="4" t="s">
        <v>6</v>
      </c>
      <c r="IU452" s="5" t="s">
        <v>4</v>
      </c>
      <c r="IV452" s="5" t="s">
        <v>6</v>
      </c>
      <c r="IW452" s="5" t="s">
        <v>5</v>
      </c>
      <c r="IX452" s="5" t="s">
        <v>5</v>
      </c>
      <c r="IY452" s="9" t="s">
        <v>6</v>
      </c>
      <c r="JA452" s="4" t="s">
        <v>6</v>
      </c>
      <c r="JB452" s="5" t="s">
        <v>5</v>
      </c>
      <c r="JC452" s="5" t="s">
        <v>6</v>
      </c>
      <c r="JD452" s="5" t="s">
        <v>5</v>
      </c>
      <c r="JE452" s="5" t="s">
        <v>5</v>
      </c>
      <c r="JF452" s="9" t="s">
        <v>6</v>
      </c>
      <c r="JH452" s="4" t="s">
        <v>6</v>
      </c>
      <c r="JI452" s="5" t="s">
        <v>6</v>
      </c>
      <c r="JJ452" s="5" t="s">
        <v>6</v>
      </c>
      <c r="JK452" s="5" t="s">
        <v>5</v>
      </c>
      <c r="JL452" s="5" t="s">
        <v>5</v>
      </c>
      <c r="JM452" s="9" t="s">
        <v>6</v>
      </c>
      <c r="JS452" s="34"/>
      <c r="JT452" s="34"/>
      <c r="JY452" s="4" t="s">
        <v>6</v>
      </c>
      <c r="JZ452" s="5" t="s">
        <v>4</v>
      </c>
      <c r="KA452" s="5" t="s">
        <v>6</v>
      </c>
      <c r="KB452" s="5" t="s">
        <v>6</v>
      </c>
      <c r="KC452" s="5" t="s">
        <v>5</v>
      </c>
      <c r="KD452" s="9" t="s">
        <v>6</v>
      </c>
      <c r="KF452" s="4" t="s">
        <v>6</v>
      </c>
      <c r="KG452" s="5" t="s">
        <v>5</v>
      </c>
      <c r="KH452" s="5" t="s">
        <v>6</v>
      </c>
      <c r="KI452" s="5" t="s">
        <v>6</v>
      </c>
      <c r="KJ452" s="5" t="s">
        <v>5</v>
      </c>
      <c r="KK452" s="9" t="s">
        <v>6</v>
      </c>
      <c r="KM452" s="4" t="s">
        <v>6</v>
      </c>
      <c r="KN452" s="5" t="s">
        <v>6</v>
      </c>
      <c r="KO452" s="5" t="s">
        <v>6</v>
      </c>
      <c r="KP452" s="5" t="s">
        <v>6</v>
      </c>
      <c r="KQ452" s="5" t="s">
        <v>5</v>
      </c>
      <c r="KR452" s="9" t="s">
        <v>6</v>
      </c>
      <c r="KX452" s="34"/>
      <c r="KY452" s="34"/>
      <c r="LD452" s="4" t="s">
        <v>6</v>
      </c>
      <c r="LE452" s="5" t="s">
        <v>4</v>
      </c>
      <c r="LF452" s="5" t="s">
        <v>5</v>
      </c>
      <c r="LG452" s="5" t="s">
        <v>4</v>
      </c>
      <c r="LH452" s="5" t="s">
        <v>5</v>
      </c>
      <c r="LI452" s="9" t="s">
        <v>5</v>
      </c>
      <c r="LK452" s="4" t="s">
        <v>6</v>
      </c>
      <c r="LL452" s="5" t="s">
        <v>5</v>
      </c>
      <c r="LM452" s="5" t="s">
        <v>5</v>
      </c>
      <c r="LN452" s="5" t="s">
        <v>4</v>
      </c>
      <c r="LO452" s="5" t="s">
        <v>5</v>
      </c>
      <c r="LP452" s="9" t="s">
        <v>5</v>
      </c>
      <c r="LR452" s="4" t="s">
        <v>6</v>
      </c>
      <c r="LS452" s="5" t="s">
        <v>6</v>
      </c>
      <c r="LT452" s="5" t="s">
        <v>5</v>
      </c>
      <c r="LU452" s="5" t="s">
        <v>4</v>
      </c>
      <c r="LV452" s="5" t="s">
        <v>5</v>
      </c>
      <c r="LW452" s="9" t="s">
        <v>5</v>
      </c>
    </row>
    <row r="453" spans="13:335" x14ac:dyDescent="0.25">
      <c r="M453" s="4" t="s">
        <v>4</v>
      </c>
      <c r="N453" s="5" t="s">
        <v>5</v>
      </c>
      <c r="O453" s="5" t="s">
        <v>5</v>
      </c>
      <c r="P453" s="5" t="s">
        <v>6</v>
      </c>
      <c r="Q453" s="5" t="s">
        <v>4</v>
      </c>
      <c r="R453" s="9" t="s">
        <v>5</v>
      </c>
      <c r="T453" s="4" t="s">
        <v>4</v>
      </c>
      <c r="U453" s="5" t="s">
        <v>5</v>
      </c>
      <c r="V453" s="5" t="s">
        <v>5</v>
      </c>
      <c r="W453" s="5" t="s">
        <v>6</v>
      </c>
      <c r="X453" s="5" t="s">
        <v>5</v>
      </c>
      <c r="Y453" s="9" t="s">
        <v>5</v>
      </c>
      <c r="AA453" s="4" t="s">
        <v>4</v>
      </c>
      <c r="AB453" s="5" t="s">
        <v>5</v>
      </c>
      <c r="AC453" s="5" t="s">
        <v>5</v>
      </c>
      <c r="AD453" s="5" t="s">
        <v>6</v>
      </c>
      <c r="AE453" s="5" t="s">
        <v>6</v>
      </c>
      <c r="AF453" s="9" t="s">
        <v>5</v>
      </c>
      <c r="AM453" s="4" t="s">
        <v>6</v>
      </c>
      <c r="AN453" s="5" t="s">
        <v>4</v>
      </c>
      <c r="AO453" s="5" t="s">
        <v>4</v>
      </c>
      <c r="AP453" s="5" t="s">
        <v>4</v>
      </c>
      <c r="AQ453" s="5" t="s">
        <v>6</v>
      </c>
      <c r="AR453" s="9" t="s">
        <v>4</v>
      </c>
      <c r="AT453" s="4" t="s">
        <v>6</v>
      </c>
      <c r="AU453" s="5" t="s">
        <v>5</v>
      </c>
      <c r="AV453" s="5" t="s">
        <v>4</v>
      </c>
      <c r="AW453" s="5" t="s">
        <v>4</v>
      </c>
      <c r="AX453" s="5" t="s">
        <v>6</v>
      </c>
      <c r="AY453" s="9" t="s">
        <v>4</v>
      </c>
      <c r="BA453" s="4" t="s">
        <v>6</v>
      </c>
      <c r="BB453" s="5" t="s">
        <v>6</v>
      </c>
      <c r="BC453" s="5" t="s">
        <v>4</v>
      </c>
      <c r="BD453" s="5" t="s">
        <v>4</v>
      </c>
      <c r="BE453" s="5" t="s">
        <v>6</v>
      </c>
      <c r="BF453" s="9" t="s">
        <v>4</v>
      </c>
      <c r="BN453" s="4" t="s">
        <v>6</v>
      </c>
      <c r="BO453" s="5" t="s">
        <v>4</v>
      </c>
      <c r="BP453" s="5" t="s">
        <v>4</v>
      </c>
      <c r="BQ453" s="5" t="s">
        <v>5</v>
      </c>
      <c r="BR453" s="5" t="s">
        <v>6</v>
      </c>
      <c r="BS453" s="9" t="s">
        <v>5</v>
      </c>
      <c r="BU453" s="4" t="s">
        <v>6</v>
      </c>
      <c r="BV453" s="5" t="s">
        <v>5</v>
      </c>
      <c r="BW453" s="5" t="s">
        <v>4</v>
      </c>
      <c r="BX453" s="5" t="s">
        <v>5</v>
      </c>
      <c r="BY453" s="5" t="s">
        <v>6</v>
      </c>
      <c r="BZ453" s="9" t="s">
        <v>5</v>
      </c>
      <c r="CB453" s="4" t="s">
        <v>6</v>
      </c>
      <c r="CC453" s="5" t="s">
        <v>6</v>
      </c>
      <c r="CD453" s="5" t="s">
        <v>4</v>
      </c>
      <c r="CE453" s="5" t="s">
        <v>5</v>
      </c>
      <c r="CF453" s="5" t="s">
        <v>6</v>
      </c>
      <c r="CG453" s="9" t="s">
        <v>5</v>
      </c>
      <c r="CR453" s="4" t="s">
        <v>6</v>
      </c>
      <c r="CS453" s="5" t="s">
        <v>4</v>
      </c>
      <c r="CT453" s="5" t="s">
        <v>4</v>
      </c>
      <c r="CU453" s="5" t="s">
        <v>6</v>
      </c>
      <c r="CV453" s="5" t="s">
        <v>6</v>
      </c>
      <c r="CW453" s="9" t="s">
        <v>6</v>
      </c>
      <c r="CY453" s="4" t="s">
        <v>6</v>
      </c>
      <c r="CZ453" s="5" t="s">
        <v>5</v>
      </c>
      <c r="DA453" s="5" t="s">
        <v>4</v>
      </c>
      <c r="DB453" s="5" t="s">
        <v>6</v>
      </c>
      <c r="DC453" s="5" t="s">
        <v>6</v>
      </c>
      <c r="DD453" s="9" t="s">
        <v>5</v>
      </c>
      <c r="DF453" s="6" t="s">
        <v>6</v>
      </c>
      <c r="DG453" s="7" t="s">
        <v>6</v>
      </c>
      <c r="DH453" s="7" t="s">
        <v>4</v>
      </c>
      <c r="DI453" s="7" t="s">
        <v>6</v>
      </c>
      <c r="DJ453" s="7" t="s">
        <v>6</v>
      </c>
      <c r="DK453" s="10" t="s">
        <v>5</v>
      </c>
      <c r="DQ453" s="34"/>
      <c r="DR453" s="34"/>
      <c r="DW453" s="4" t="s">
        <v>6</v>
      </c>
      <c r="DX453" s="5" t="s">
        <v>4</v>
      </c>
      <c r="DY453" s="5" t="s">
        <v>5</v>
      </c>
      <c r="DZ453" s="5" t="s">
        <v>4</v>
      </c>
      <c r="EA453" s="5" t="s">
        <v>6</v>
      </c>
      <c r="EB453" s="9" t="s">
        <v>5</v>
      </c>
      <c r="ED453" s="4" t="s">
        <v>6</v>
      </c>
      <c r="EE453" s="5" t="s">
        <v>5</v>
      </c>
      <c r="EF453" s="5" t="s">
        <v>5</v>
      </c>
      <c r="EG453" s="5" t="s">
        <v>4</v>
      </c>
      <c r="EH453" s="5" t="s">
        <v>6</v>
      </c>
      <c r="EI453" s="9" t="s">
        <v>5</v>
      </c>
      <c r="EK453" s="4" t="s">
        <v>6</v>
      </c>
      <c r="EL453" s="5" t="s">
        <v>6</v>
      </c>
      <c r="EM453" s="5" t="s">
        <v>5</v>
      </c>
      <c r="EN453" s="5" t="s">
        <v>4</v>
      </c>
      <c r="EO453" s="5" t="s">
        <v>6</v>
      </c>
      <c r="EP453" s="9" t="s">
        <v>5</v>
      </c>
      <c r="EV453" s="34"/>
      <c r="EW453" s="34"/>
      <c r="FB453" s="4" t="s">
        <v>6</v>
      </c>
      <c r="FC453" s="5" t="s">
        <v>4</v>
      </c>
      <c r="FD453" s="5" t="s">
        <v>5</v>
      </c>
      <c r="FE453" s="5" t="s">
        <v>5</v>
      </c>
      <c r="FF453" s="5" t="s">
        <v>6</v>
      </c>
      <c r="FG453" s="9" t="s">
        <v>6</v>
      </c>
      <c r="FI453" s="4" t="s">
        <v>6</v>
      </c>
      <c r="FJ453" s="5" t="s">
        <v>5</v>
      </c>
      <c r="FK453" s="5" t="s">
        <v>5</v>
      </c>
      <c r="FL453" s="5" t="s">
        <v>5</v>
      </c>
      <c r="FM453" s="5" t="s">
        <v>6</v>
      </c>
      <c r="FN453" s="9" t="s">
        <v>5</v>
      </c>
      <c r="FP453" s="4" t="s">
        <v>6</v>
      </c>
      <c r="FQ453" s="5" t="s">
        <v>6</v>
      </c>
      <c r="FR453" s="5" t="s">
        <v>5</v>
      </c>
      <c r="FS453" s="5" t="s">
        <v>5</v>
      </c>
      <c r="FT453" s="5" t="s">
        <v>6</v>
      </c>
      <c r="FU453" s="9" t="s">
        <v>6</v>
      </c>
      <c r="GD453" s="34"/>
      <c r="GE453" s="34"/>
      <c r="GJ453" s="4" t="s">
        <v>6</v>
      </c>
      <c r="GK453" s="5" t="s">
        <v>4</v>
      </c>
      <c r="GL453" s="5" t="s">
        <v>5</v>
      </c>
      <c r="GM453" s="5" t="s">
        <v>6</v>
      </c>
      <c r="GN453" s="5" t="s">
        <v>6</v>
      </c>
      <c r="GO453" s="9" t="s">
        <v>6</v>
      </c>
      <c r="GQ453" s="4" t="s">
        <v>6</v>
      </c>
      <c r="GR453" s="5" t="s">
        <v>5</v>
      </c>
      <c r="GS453" s="5" t="s">
        <v>5</v>
      </c>
      <c r="GT453" s="5" t="s">
        <v>6</v>
      </c>
      <c r="GU453" s="5" t="s">
        <v>6</v>
      </c>
      <c r="GV453" s="9" t="s">
        <v>6</v>
      </c>
      <c r="GX453" s="6" t="s">
        <v>6</v>
      </c>
      <c r="GY453" s="7" t="s">
        <v>6</v>
      </c>
      <c r="GZ453" s="7" t="s">
        <v>5</v>
      </c>
      <c r="HA453" s="7" t="s">
        <v>6</v>
      </c>
      <c r="HB453" s="7" t="s">
        <v>6</v>
      </c>
      <c r="HC453" s="10" t="s">
        <v>6</v>
      </c>
      <c r="HI453" s="34"/>
      <c r="HJ453" s="34"/>
      <c r="HO453" s="4" t="s">
        <v>6</v>
      </c>
      <c r="HP453" s="5" t="s">
        <v>4</v>
      </c>
      <c r="HQ453" s="5" t="s">
        <v>6</v>
      </c>
      <c r="HR453" s="5" t="s">
        <v>4</v>
      </c>
      <c r="HS453" s="5" t="s">
        <v>6</v>
      </c>
      <c r="HT453" s="9" t="s">
        <v>5</v>
      </c>
      <c r="HV453" s="4" t="s">
        <v>6</v>
      </c>
      <c r="HW453" s="5" t="s">
        <v>5</v>
      </c>
      <c r="HX453" s="5" t="s">
        <v>6</v>
      </c>
      <c r="HY453" s="5" t="s">
        <v>4</v>
      </c>
      <c r="HZ453" s="5" t="s">
        <v>6</v>
      </c>
      <c r="IA453" s="9" t="s">
        <v>6</v>
      </c>
      <c r="IC453" s="4" t="s">
        <v>6</v>
      </c>
      <c r="ID453" s="5" t="s">
        <v>6</v>
      </c>
      <c r="IE453" s="5" t="s">
        <v>6</v>
      </c>
      <c r="IF453" s="5" t="s">
        <v>4</v>
      </c>
      <c r="IG453" s="5" t="s">
        <v>6</v>
      </c>
      <c r="IH453" s="9" t="s">
        <v>6</v>
      </c>
      <c r="IN453" s="34"/>
      <c r="IO453" s="34"/>
      <c r="IT453" s="4" t="s">
        <v>6</v>
      </c>
      <c r="IU453" s="5" t="s">
        <v>4</v>
      </c>
      <c r="IV453" s="5" t="s">
        <v>6</v>
      </c>
      <c r="IW453" s="5" t="s">
        <v>5</v>
      </c>
      <c r="IX453" s="5" t="s">
        <v>6</v>
      </c>
      <c r="IY453" s="9" t="s">
        <v>6</v>
      </c>
      <c r="JA453" s="4" t="s">
        <v>6</v>
      </c>
      <c r="JB453" s="5" t="s">
        <v>5</v>
      </c>
      <c r="JC453" s="5" t="s">
        <v>6</v>
      </c>
      <c r="JD453" s="5" t="s">
        <v>5</v>
      </c>
      <c r="JE453" s="5" t="s">
        <v>6</v>
      </c>
      <c r="JF453" s="9" t="s">
        <v>6</v>
      </c>
      <c r="JH453" s="4" t="s">
        <v>6</v>
      </c>
      <c r="JI453" s="5" t="s">
        <v>6</v>
      </c>
      <c r="JJ453" s="5" t="s">
        <v>6</v>
      </c>
      <c r="JK453" s="5" t="s">
        <v>5</v>
      </c>
      <c r="JL453" s="5" t="s">
        <v>6</v>
      </c>
      <c r="JM453" s="9" t="s">
        <v>6</v>
      </c>
      <c r="JS453" s="34"/>
      <c r="JT453" s="34"/>
      <c r="JY453" s="4" t="s">
        <v>6</v>
      </c>
      <c r="JZ453" s="5" t="s">
        <v>4</v>
      </c>
      <c r="KA453" s="5" t="s">
        <v>6</v>
      </c>
      <c r="KB453" s="5" t="s">
        <v>6</v>
      </c>
      <c r="KC453" s="5" t="s">
        <v>6</v>
      </c>
      <c r="KD453" s="9" t="s">
        <v>6</v>
      </c>
      <c r="KF453" s="4" t="s">
        <v>6</v>
      </c>
      <c r="KG453" s="5" t="s">
        <v>5</v>
      </c>
      <c r="KH453" s="5" t="s">
        <v>6</v>
      </c>
      <c r="KI453" s="5" t="s">
        <v>6</v>
      </c>
      <c r="KJ453" s="5" t="s">
        <v>6</v>
      </c>
      <c r="KK453" s="9" t="s">
        <v>6</v>
      </c>
      <c r="KM453" s="6" t="s">
        <v>6</v>
      </c>
      <c r="KN453" s="7" t="s">
        <v>6</v>
      </c>
      <c r="KO453" s="7" t="s">
        <v>6</v>
      </c>
      <c r="KP453" s="7" t="s">
        <v>6</v>
      </c>
      <c r="KQ453" s="7" t="s">
        <v>6</v>
      </c>
      <c r="KR453" s="10" t="s">
        <v>6</v>
      </c>
      <c r="KX453" s="34"/>
      <c r="KY453" s="34"/>
      <c r="LD453" s="4" t="s">
        <v>6</v>
      </c>
      <c r="LE453" s="5" t="s">
        <v>4</v>
      </c>
      <c r="LF453" s="5" t="s">
        <v>5</v>
      </c>
      <c r="LG453" s="5" t="s">
        <v>4</v>
      </c>
      <c r="LH453" s="5" t="s">
        <v>6</v>
      </c>
      <c r="LI453" s="9" t="s">
        <v>5</v>
      </c>
      <c r="LK453" s="4" t="s">
        <v>6</v>
      </c>
      <c r="LL453" s="5" t="s">
        <v>5</v>
      </c>
      <c r="LM453" s="5" t="s">
        <v>5</v>
      </c>
      <c r="LN453" s="5" t="s">
        <v>4</v>
      </c>
      <c r="LO453" s="5" t="s">
        <v>6</v>
      </c>
      <c r="LP453" s="9" t="s">
        <v>5</v>
      </c>
      <c r="LR453" s="4" t="s">
        <v>6</v>
      </c>
      <c r="LS453" s="5" t="s">
        <v>6</v>
      </c>
      <c r="LT453" s="5" t="s">
        <v>5</v>
      </c>
      <c r="LU453" s="5" t="s">
        <v>4</v>
      </c>
      <c r="LV453" s="5" t="s">
        <v>6</v>
      </c>
      <c r="LW453" s="9" t="s">
        <v>5</v>
      </c>
    </row>
    <row r="454" spans="13:335" x14ac:dyDescent="0.25">
      <c r="M454" s="4" t="s">
        <v>4</v>
      </c>
      <c r="N454" s="5" t="s">
        <v>5</v>
      </c>
      <c r="O454" s="5" t="s">
        <v>6</v>
      </c>
      <c r="P454" s="5" t="s">
        <v>4</v>
      </c>
      <c r="Q454" s="5" t="s">
        <v>4</v>
      </c>
      <c r="R454" s="9" t="s">
        <v>8</v>
      </c>
      <c r="T454" s="4" t="s">
        <v>4</v>
      </c>
      <c r="U454" s="5" t="s">
        <v>5</v>
      </c>
      <c r="V454" s="5" t="s">
        <v>6</v>
      </c>
      <c r="W454" s="5" t="s">
        <v>4</v>
      </c>
      <c r="X454" s="5" t="s">
        <v>5</v>
      </c>
      <c r="Y454" s="9" t="s">
        <v>5</v>
      </c>
      <c r="AA454" s="4" t="s">
        <v>4</v>
      </c>
      <c r="AB454" s="5" t="s">
        <v>5</v>
      </c>
      <c r="AC454" s="5" t="s">
        <v>6</v>
      </c>
      <c r="AD454" s="5" t="s">
        <v>4</v>
      </c>
      <c r="AE454" s="5" t="s">
        <v>6</v>
      </c>
      <c r="AF454" s="9" t="s">
        <v>5</v>
      </c>
      <c r="DQ454" s="34"/>
      <c r="DR454" s="34"/>
      <c r="EV454" s="34"/>
      <c r="EW454" s="34"/>
      <c r="GD454" s="34"/>
      <c r="GE454" s="34"/>
      <c r="HI454" s="34"/>
      <c r="HJ454" s="34"/>
      <c r="IN454" s="34"/>
      <c r="IO454" s="34"/>
      <c r="JS454" s="34"/>
      <c r="JT454" s="34"/>
      <c r="KX454" s="34"/>
      <c r="KY454" s="34"/>
    </row>
    <row r="455" spans="13:335" x14ac:dyDescent="0.25">
      <c r="M455" s="4" t="s">
        <v>4</v>
      </c>
      <c r="N455" s="5" t="s">
        <v>5</v>
      </c>
      <c r="O455" s="5" t="s">
        <v>6</v>
      </c>
      <c r="P455" s="5" t="s">
        <v>5</v>
      </c>
      <c r="Q455" s="5" t="s">
        <v>4</v>
      </c>
      <c r="R455" s="9" t="s">
        <v>5</v>
      </c>
      <c r="T455" s="4" t="s">
        <v>4</v>
      </c>
      <c r="U455" s="5" t="s">
        <v>5</v>
      </c>
      <c r="V455" s="5" t="s">
        <v>6</v>
      </c>
      <c r="W455" s="5" t="s">
        <v>5</v>
      </c>
      <c r="X455" s="5" t="s">
        <v>5</v>
      </c>
      <c r="Y455" s="9" t="s">
        <v>5</v>
      </c>
      <c r="AA455" s="4" t="s">
        <v>4</v>
      </c>
      <c r="AB455" s="5" t="s">
        <v>5</v>
      </c>
      <c r="AC455" s="5" t="s">
        <v>6</v>
      </c>
      <c r="AD455" s="5" t="s">
        <v>5</v>
      </c>
      <c r="AE455" s="5" t="s">
        <v>6</v>
      </c>
      <c r="AF455" s="9" t="s">
        <v>6</v>
      </c>
      <c r="DQ455" s="34"/>
      <c r="DR455" s="34"/>
      <c r="EV455" s="34"/>
      <c r="EW455" s="34"/>
      <c r="GD455" s="34"/>
      <c r="GE455" s="34"/>
      <c r="HI455" s="34"/>
      <c r="HJ455" s="34"/>
      <c r="IN455" s="34"/>
      <c r="IO455" s="34"/>
      <c r="JS455" s="34"/>
      <c r="JT455" s="34"/>
      <c r="KX455" s="34"/>
      <c r="KY455" s="34"/>
    </row>
    <row r="456" spans="13:335" x14ac:dyDescent="0.25">
      <c r="M456" s="4" t="s">
        <v>4</v>
      </c>
      <c r="N456" s="5" t="s">
        <v>5</v>
      </c>
      <c r="O456" s="5" t="s">
        <v>6</v>
      </c>
      <c r="P456" s="5" t="s">
        <v>6</v>
      </c>
      <c r="Q456" s="5" t="s">
        <v>4</v>
      </c>
      <c r="R456" s="9" t="s">
        <v>5</v>
      </c>
      <c r="T456" s="4" t="s">
        <v>4</v>
      </c>
      <c r="U456" s="5" t="s">
        <v>5</v>
      </c>
      <c r="V456" s="5" t="s">
        <v>6</v>
      </c>
      <c r="W456" s="5" t="s">
        <v>6</v>
      </c>
      <c r="X456" s="5" t="s">
        <v>5</v>
      </c>
      <c r="Y456" s="9" t="s">
        <v>6</v>
      </c>
      <c r="AA456" s="4" t="s">
        <v>4</v>
      </c>
      <c r="AB456" s="5" t="s">
        <v>5</v>
      </c>
      <c r="AC456" s="5" t="s">
        <v>6</v>
      </c>
      <c r="AD456" s="5" t="s">
        <v>6</v>
      </c>
      <c r="AE456" s="5" t="s">
        <v>6</v>
      </c>
      <c r="AF456" s="9" t="s">
        <v>6</v>
      </c>
      <c r="AN456" s="16" t="s">
        <v>10</v>
      </c>
      <c r="AO456" s="15">
        <f>COUNTIF(AR445:AR453,"Malo")</f>
        <v>9</v>
      </c>
      <c r="AU456" s="16" t="s">
        <v>10</v>
      </c>
      <c r="AV456" s="15">
        <f>COUNTIF(AY445:AY453,"Malo")</f>
        <v>9</v>
      </c>
      <c r="BB456" s="16" t="s">
        <v>10</v>
      </c>
      <c r="BC456" s="15">
        <f>COUNTIF(BF445:BF453,"Malo")</f>
        <v>8</v>
      </c>
      <c r="BO456" s="16" t="s">
        <v>10</v>
      </c>
      <c r="BP456" s="15">
        <f>COUNTIF(BS445:BS453,"Malo")</f>
        <v>8</v>
      </c>
      <c r="BV456" s="16" t="s">
        <v>10</v>
      </c>
      <c r="BW456" s="15">
        <f>COUNTIF(BZ445:BZ453,"Malo")</f>
        <v>5</v>
      </c>
      <c r="CC456" s="16" t="s">
        <v>10</v>
      </c>
      <c r="CD456" s="15">
        <f>COUNTIF(CG445:CG453,"Malo")</f>
        <v>3</v>
      </c>
      <c r="CS456" s="16" t="s">
        <v>10</v>
      </c>
      <c r="CT456" s="15">
        <f>COUNTIF(CW445:CW453,"Malo")</f>
        <v>5</v>
      </c>
      <c r="CZ456" s="16" t="s">
        <v>10</v>
      </c>
      <c r="DA456" s="15">
        <f>COUNTIF(DD445:DD453,"Malo")</f>
        <v>1</v>
      </c>
      <c r="DG456" s="16" t="s">
        <v>10</v>
      </c>
      <c r="DH456" s="15">
        <f>COUNTIF(DK445:DK453,"Malo")</f>
        <v>0</v>
      </c>
      <c r="DQ456" s="34"/>
      <c r="DR456" s="34"/>
      <c r="DX456" s="16" t="s">
        <v>10</v>
      </c>
      <c r="DY456" s="15">
        <f>COUNTIF(EB445:EB453,"Malo")</f>
        <v>5</v>
      </c>
      <c r="EE456" s="16" t="s">
        <v>10</v>
      </c>
      <c r="EF456" s="15">
        <f>COUNTIF(EI445:EI453,"Malo")</f>
        <v>3</v>
      </c>
      <c r="EL456" s="16" t="s">
        <v>10</v>
      </c>
      <c r="EM456" s="15">
        <f>COUNTIF(EP445:EP453,"Malo")</f>
        <v>0</v>
      </c>
      <c r="EV456" s="34"/>
      <c r="EW456" s="34"/>
      <c r="FC456" s="16" t="s">
        <v>10</v>
      </c>
      <c r="FD456" s="15">
        <f>COUNTIF(FG445:FG453,"Malo")</f>
        <v>0</v>
      </c>
      <c r="FJ456" s="16" t="s">
        <v>10</v>
      </c>
      <c r="FK456" s="15">
        <f>COUNTIF(FN445:FN453,"Malo")</f>
        <v>0</v>
      </c>
      <c r="FQ456" s="16" t="s">
        <v>10</v>
      </c>
      <c r="FR456" s="15">
        <f>COUNTIF(FU445:FU453,"Malo")</f>
        <v>0</v>
      </c>
      <c r="GD456" s="34"/>
      <c r="GE456" s="34"/>
      <c r="GK456" s="16" t="s">
        <v>10</v>
      </c>
      <c r="GL456" s="15">
        <f>COUNTIF(GO445:GO453,"Malo")</f>
        <v>0</v>
      </c>
      <c r="GR456" s="16" t="s">
        <v>10</v>
      </c>
      <c r="GS456" s="15">
        <f>COUNTIF(GV445:GV453,"Malo")</f>
        <v>0</v>
      </c>
      <c r="GY456" s="16" t="s">
        <v>10</v>
      </c>
      <c r="GZ456" s="15">
        <f>COUNTIF(HC445:HC453,"Malo")</f>
        <v>0</v>
      </c>
      <c r="HI456" s="34"/>
      <c r="HJ456" s="34"/>
      <c r="HP456" s="16" t="s">
        <v>10</v>
      </c>
      <c r="HQ456" s="15">
        <f>COUNTIF(HT445:HT453,"Malo")</f>
        <v>3</v>
      </c>
      <c r="HW456" s="16" t="s">
        <v>10</v>
      </c>
      <c r="HX456" s="15">
        <f>COUNTIF(IA445:IA453,"Malo")</f>
        <v>0</v>
      </c>
      <c r="ID456" s="16" t="s">
        <v>10</v>
      </c>
      <c r="IE456" s="15">
        <f>COUNTIF(IH445:IH453,"Malo")</f>
        <v>0</v>
      </c>
      <c r="IN456" s="34"/>
      <c r="IO456" s="34"/>
      <c r="IU456" s="16" t="s">
        <v>10</v>
      </c>
      <c r="IV456" s="15">
        <f>COUNTIF(IY445:IY453,"Malo")</f>
        <v>0</v>
      </c>
      <c r="JB456" s="16" t="s">
        <v>10</v>
      </c>
      <c r="JC456" s="15">
        <f>COUNTIF(JF445:JF453,"Malo")</f>
        <v>0</v>
      </c>
      <c r="JI456" s="16" t="s">
        <v>10</v>
      </c>
      <c r="JJ456" s="15">
        <f>COUNTIF(JM445:JM453,"Malo")</f>
        <v>0</v>
      </c>
      <c r="JS456" s="34"/>
      <c r="JT456" s="34"/>
      <c r="JZ456" s="16" t="s">
        <v>10</v>
      </c>
      <c r="KA456" s="15">
        <f>COUNTIF(KD445:KD453,"Malo")</f>
        <v>0</v>
      </c>
      <c r="KG456" s="16" t="s">
        <v>10</v>
      </c>
      <c r="KH456" s="15">
        <f>COUNTIF(KK445:KK453,"Malo")</f>
        <v>0</v>
      </c>
      <c r="KN456" s="16" t="s">
        <v>10</v>
      </c>
      <c r="KO456" s="15">
        <f>COUNTIF(KR445:KR453,"Malo")</f>
        <v>0</v>
      </c>
      <c r="KX456" s="34"/>
      <c r="KY456" s="34"/>
      <c r="LE456" s="16" t="s">
        <v>10</v>
      </c>
      <c r="LF456" s="15">
        <f>COUNTIF(LI445:LI453,"Malo")</f>
        <v>5</v>
      </c>
      <c r="LL456" s="16" t="s">
        <v>10</v>
      </c>
      <c r="LM456" s="15">
        <f>COUNTIF(LP445:LP453,"Malo")</f>
        <v>3</v>
      </c>
      <c r="LS456" s="16" t="s">
        <v>10</v>
      </c>
      <c r="LT456" s="15">
        <f>COUNTIF(LW445:LW453,"Malo")</f>
        <v>0</v>
      </c>
    </row>
    <row r="457" spans="13:335" x14ac:dyDescent="0.25">
      <c r="M457" s="4" t="s">
        <v>4</v>
      </c>
      <c r="N457" s="5" t="s">
        <v>6</v>
      </c>
      <c r="O457" s="5" t="s">
        <v>4</v>
      </c>
      <c r="P457" s="5" t="s">
        <v>4</v>
      </c>
      <c r="Q457" s="5" t="s">
        <v>4</v>
      </c>
      <c r="R457" s="9" t="s">
        <v>4</v>
      </c>
      <c r="T457" s="4" t="s">
        <v>4</v>
      </c>
      <c r="U457" s="5" t="s">
        <v>6</v>
      </c>
      <c r="V457" s="5" t="s">
        <v>4</v>
      </c>
      <c r="W457" s="5" t="s">
        <v>4</v>
      </c>
      <c r="X457" s="5" t="s">
        <v>5</v>
      </c>
      <c r="Y457" s="9" t="s">
        <v>4</v>
      </c>
      <c r="AA457" s="4" t="s">
        <v>4</v>
      </c>
      <c r="AB457" s="5" t="s">
        <v>6</v>
      </c>
      <c r="AC457" s="5" t="s">
        <v>4</v>
      </c>
      <c r="AD457" s="5" t="s">
        <v>4</v>
      </c>
      <c r="AE457" s="5" t="s">
        <v>6</v>
      </c>
      <c r="AF457" s="9" t="s">
        <v>5</v>
      </c>
      <c r="AN457" s="23" t="s">
        <v>11</v>
      </c>
      <c r="AO457" s="11">
        <f>COUNTIF(AR445:AR453,"Bueno")</f>
        <v>0</v>
      </c>
      <c r="AU457" s="23" t="s">
        <v>11</v>
      </c>
      <c r="AV457" s="11">
        <f>COUNTIF(AY445:AY453,"Bueno")</f>
        <v>0</v>
      </c>
      <c r="BB457" s="23" t="s">
        <v>11</v>
      </c>
      <c r="BC457" s="11">
        <f>COUNTIF(BF445:BF453,"Bueno")</f>
        <v>1</v>
      </c>
      <c r="BO457" s="23" t="s">
        <v>11</v>
      </c>
      <c r="BP457" s="11">
        <f>COUNTIF(BS445:BS453,"Bueno")</f>
        <v>1</v>
      </c>
      <c r="BV457" s="23" t="s">
        <v>11</v>
      </c>
      <c r="BW457" s="11">
        <f>COUNTIF(BZ445:BZ453,"Bueno")</f>
        <v>4</v>
      </c>
      <c r="CC457" s="23" t="s">
        <v>11</v>
      </c>
      <c r="CD457" s="11">
        <f>COUNTIF(CG445:CG453,"Bueno")</f>
        <v>6</v>
      </c>
      <c r="CS457" s="23" t="s">
        <v>11</v>
      </c>
      <c r="CT457" s="11">
        <f>COUNTIF(CW445:CW453,"Bueno")</f>
        <v>3</v>
      </c>
      <c r="CZ457" s="23" t="s">
        <v>11</v>
      </c>
      <c r="DA457" s="11">
        <f>COUNTIF(DD445:DD453,"Bueno")</f>
        <v>8</v>
      </c>
      <c r="DG457" s="23" t="s">
        <v>11</v>
      </c>
      <c r="DH457" s="11">
        <f>COUNTIF(DK445:DK453,"Bueno")</f>
        <v>8</v>
      </c>
      <c r="DQ457" s="34"/>
      <c r="DR457" s="34"/>
      <c r="DX457" s="23" t="s">
        <v>11</v>
      </c>
      <c r="DY457" s="11">
        <f>COUNTIF(EB445:EB453,"Bueno")</f>
        <v>4</v>
      </c>
      <c r="EE457" s="23" t="s">
        <v>11</v>
      </c>
      <c r="EF457" s="11">
        <f>COUNTIF(EI445:EI453,"Bueno")</f>
        <v>6</v>
      </c>
      <c r="EL457" s="23" t="s">
        <v>11</v>
      </c>
      <c r="EM457" s="11">
        <f>COUNTIF(EP445:EP453,"Bueno")</f>
        <v>8</v>
      </c>
      <c r="EV457" s="34"/>
      <c r="EW457" s="34"/>
      <c r="FC457" s="23" t="s">
        <v>11</v>
      </c>
      <c r="FD457" s="11">
        <f>COUNTIF(FG445:FG453,"Bueno")</f>
        <v>8</v>
      </c>
      <c r="FJ457" s="23" t="s">
        <v>11</v>
      </c>
      <c r="FK457" s="11">
        <f>COUNTIF(FN445:FN453,"Bueno")</f>
        <v>9</v>
      </c>
      <c r="FQ457" s="23" t="s">
        <v>11</v>
      </c>
      <c r="FR457" s="11">
        <f>COUNTIF(FU445:FU453,"Bueno")</f>
        <v>7</v>
      </c>
      <c r="GD457" s="34"/>
      <c r="GE457" s="34"/>
      <c r="GK457" s="23" t="s">
        <v>11</v>
      </c>
      <c r="GL457" s="11">
        <f>COUNTIF(GO445:GO453,"Bueno")</f>
        <v>7</v>
      </c>
      <c r="GR457" s="23" t="s">
        <v>11</v>
      </c>
      <c r="GS457" s="11">
        <f>COUNTIF(GV445:GV453,"Bueno")</f>
        <v>6</v>
      </c>
      <c r="GY457" s="23" t="s">
        <v>11</v>
      </c>
      <c r="GZ457" s="11">
        <f>COUNTIF(HC445:HC453,"Bueno")</f>
        <v>3</v>
      </c>
      <c r="HI457" s="34"/>
      <c r="HJ457" s="34"/>
      <c r="HP457" s="23" t="s">
        <v>11</v>
      </c>
      <c r="HQ457" s="11">
        <f>COUNTIF(HT445:HT453,"Bueno")</f>
        <v>5</v>
      </c>
      <c r="HW457" s="23" t="s">
        <v>11</v>
      </c>
      <c r="HX457" s="11">
        <f>COUNTIF(IA445:IA453,"Bueno")</f>
        <v>6</v>
      </c>
      <c r="ID457" s="23" t="s">
        <v>11</v>
      </c>
      <c r="IE457" s="11">
        <f>COUNTIF(IH445:IH453,"Bueno")</f>
        <v>4</v>
      </c>
      <c r="IN457" s="34"/>
      <c r="IO457" s="34"/>
      <c r="IU457" s="23" t="s">
        <v>11</v>
      </c>
      <c r="IV457" s="11">
        <f>COUNTIF(IY445:IY453,"Bueno")</f>
        <v>6</v>
      </c>
      <c r="JB457" s="23" t="s">
        <v>11</v>
      </c>
      <c r="JC457" s="11">
        <f>COUNTIF(JF445:JF453,"Bueno")</f>
        <v>2</v>
      </c>
      <c r="JI457" s="23" t="s">
        <v>11</v>
      </c>
      <c r="JJ457" s="11">
        <f>COUNTIF(JM445:JM453,"Bueno")</f>
        <v>1</v>
      </c>
      <c r="JS457" s="34"/>
      <c r="JT457" s="34"/>
      <c r="JZ457" s="23" t="s">
        <v>11</v>
      </c>
      <c r="KA457" s="11">
        <f>COUNTIF(KD445:KD453,"Bueno")</f>
        <v>1</v>
      </c>
      <c r="KG457" s="23" t="s">
        <v>11</v>
      </c>
      <c r="KH457" s="11">
        <f>COUNTIF(KK445:KK453,"Bueno")</f>
        <v>1</v>
      </c>
      <c r="KN457" s="23" t="s">
        <v>11</v>
      </c>
      <c r="KO457" s="11">
        <f>COUNTIF(KR445:KR453,"Bueno")</f>
        <v>0</v>
      </c>
      <c r="KX457" s="34"/>
      <c r="KY457" s="34"/>
      <c r="LE457" s="23" t="s">
        <v>11</v>
      </c>
      <c r="LF457" s="11">
        <f>COUNTIF(LI445:LI453,"Bueno")</f>
        <v>4</v>
      </c>
      <c r="LL457" s="23" t="s">
        <v>11</v>
      </c>
      <c r="LM457" s="11">
        <f>COUNTIF(LP445:LP453,"Bueno")</f>
        <v>6</v>
      </c>
      <c r="LS457" s="23" t="s">
        <v>11</v>
      </c>
      <c r="LT457" s="11">
        <f>COUNTIF(LW445:LW453,"Bueno")</f>
        <v>8</v>
      </c>
    </row>
    <row r="458" spans="13:335" x14ac:dyDescent="0.25">
      <c r="M458" s="4" t="s">
        <v>4</v>
      </c>
      <c r="N458" s="5" t="s">
        <v>6</v>
      </c>
      <c r="O458" s="5" t="s">
        <v>4</v>
      </c>
      <c r="P458" s="5" t="s">
        <v>5</v>
      </c>
      <c r="Q458" s="5" t="s">
        <v>4</v>
      </c>
      <c r="R458" s="9" t="s">
        <v>4</v>
      </c>
      <c r="T458" s="4" t="s">
        <v>4</v>
      </c>
      <c r="U458" s="5" t="s">
        <v>6</v>
      </c>
      <c r="V458" s="5" t="s">
        <v>4</v>
      </c>
      <c r="W458" s="5" t="s">
        <v>5</v>
      </c>
      <c r="X458" s="5" t="s">
        <v>5</v>
      </c>
      <c r="Y458" s="9" t="s">
        <v>5</v>
      </c>
      <c r="AA458" s="4" t="s">
        <v>4</v>
      </c>
      <c r="AB458" s="5" t="s">
        <v>6</v>
      </c>
      <c r="AC458" s="5" t="s">
        <v>4</v>
      </c>
      <c r="AD458" s="5" t="s">
        <v>5</v>
      </c>
      <c r="AE458" s="5" t="s">
        <v>6</v>
      </c>
      <c r="AF458" s="9" t="s">
        <v>5</v>
      </c>
      <c r="AN458" s="18" t="s">
        <v>12</v>
      </c>
      <c r="AO458" s="12">
        <f>COUNTIF(AR445:AR453,"Genial")</f>
        <v>0</v>
      </c>
      <c r="AU458" s="18" t="s">
        <v>12</v>
      </c>
      <c r="AV458" s="12">
        <f>COUNTIF(AY445:AY453,"Genial")</f>
        <v>0</v>
      </c>
      <c r="BB458" s="18" t="s">
        <v>12</v>
      </c>
      <c r="BC458" s="12">
        <f>COUNTIF(BF445:BF453,"Genial")</f>
        <v>0</v>
      </c>
      <c r="BO458" s="18" t="s">
        <v>12</v>
      </c>
      <c r="BP458" s="12">
        <f>COUNTIF(BS445:BS453,"Genial")</f>
        <v>0</v>
      </c>
      <c r="BV458" s="18" t="s">
        <v>12</v>
      </c>
      <c r="BW458" s="12">
        <f>COUNTIF(BZ445:BZ453,"Genial")</f>
        <v>0</v>
      </c>
      <c r="CC458" s="18" t="s">
        <v>12</v>
      </c>
      <c r="CD458" s="12">
        <f>COUNTIF(CG445:CG453,"Genial")</f>
        <v>0</v>
      </c>
      <c r="CS458" s="18" t="s">
        <v>12</v>
      </c>
      <c r="CT458" s="12">
        <f>COUNTIF(CW445:CW453,"Genial")</f>
        <v>1</v>
      </c>
      <c r="CZ458" s="18" t="s">
        <v>12</v>
      </c>
      <c r="DA458" s="12">
        <f>COUNTIF(DD445:DD453,"Genial")</f>
        <v>0</v>
      </c>
      <c r="DG458" s="18" t="s">
        <v>12</v>
      </c>
      <c r="DH458" s="12">
        <f>COUNTIF(DK445:DK453,"Genial")</f>
        <v>1</v>
      </c>
      <c r="DQ458" s="34"/>
      <c r="DR458" s="34"/>
      <c r="DX458" s="18" t="s">
        <v>12</v>
      </c>
      <c r="DY458" s="12">
        <f>COUNTIF(EB445:EB453,"Genial")</f>
        <v>0</v>
      </c>
      <c r="EE458" s="18" t="s">
        <v>12</v>
      </c>
      <c r="EF458" s="12">
        <f>COUNTIF(EI445:EI453,"Genial")</f>
        <v>0</v>
      </c>
      <c r="EL458" s="18" t="s">
        <v>12</v>
      </c>
      <c r="EM458" s="12">
        <f>COUNTIF(EP445:EP453,"Genial")</f>
        <v>1</v>
      </c>
      <c r="EV458" s="34"/>
      <c r="EW458" s="34"/>
      <c r="FC458" s="18" t="s">
        <v>12</v>
      </c>
      <c r="FD458" s="12">
        <f>COUNTIF(FG445:FG453,"Genial")</f>
        <v>1</v>
      </c>
      <c r="FJ458" s="18" t="s">
        <v>12</v>
      </c>
      <c r="FK458" s="12">
        <f>COUNTIF(FN445:FN453,"Genial")</f>
        <v>0</v>
      </c>
      <c r="FQ458" s="18" t="s">
        <v>12</v>
      </c>
      <c r="FR458" s="12">
        <f>COUNTIF(FU445:FU453,"Genial")</f>
        <v>2</v>
      </c>
      <c r="GD458" s="34"/>
      <c r="GE458" s="34"/>
      <c r="GK458" s="18" t="s">
        <v>12</v>
      </c>
      <c r="GL458" s="12">
        <f>COUNTIF(GO445:GO453,"Genial")</f>
        <v>2</v>
      </c>
      <c r="GR458" s="18" t="s">
        <v>12</v>
      </c>
      <c r="GS458" s="12">
        <f>COUNTIF(GV445:GV453,"Genial")</f>
        <v>3</v>
      </c>
      <c r="GY458" s="18" t="s">
        <v>12</v>
      </c>
      <c r="GZ458" s="12">
        <f>COUNTIF(HC445:HC453,"Genial")</f>
        <v>6</v>
      </c>
      <c r="HI458" s="34"/>
      <c r="HJ458" s="34"/>
      <c r="HP458" s="18" t="s">
        <v>12</v>
      </c>
      <c r="HQ458" s="12">
        <f>COUNTIF(HT445:HT453,"Genial")</f>
        <v>1</v>
      </c>
      <c r="HW458" s="18" t="s">
        <v>12</v>
      </c>
      <c r="HX458" s="12">
        <f>COUNTIF(IA445:IA453,"Genial")</f>
        <v>2</v>
      </c>
      <c r="ID458" s="18" t="s">
        <v>12</v>
      </c>
      <c r="IE458" s="12">
        <f>COUNTIF(IH445:IH453,"Genial")</f>
        <v>5</v>
      </c>
      <c r="IN458" s="34"/>
      <c r="IO458" s="34"/>
      <c r="IU458" s="18" t="s">
        <v>12</v>
      </c>
      <c r="IV458" s="12">
        <f>COUNTIF(IY445:IY453,"Genial")</f>
        <v>3</v>
      </c>
      <c r="JB458" s="18" t="s">
        <v>12</v>
      </c>
      <c r="JC458" s="12">
        <f>COUNTIF(JF445:JF453,"Genial")</f>
        <v>7</v>
      </c>
      <c r="JI458" s="18" t="s">
        <v>12</v>
      </c>
      <c r="JJ458" s="12">
        <f>COUNTIF(JM445:JM453,"Genial")</f>
        <v>8</v>
      </c>
      <c r="JS458" s="34"/>
      <c r="JT458" s="34"/>
      <c r="JZ458" s="18" t="s">
        <v>12</v>
      </c>
      <c r="KA458" s="12">
        <f>COUNTIF(KD445:KD453,"Genial")</f>
        <v>8</v>
      </c>
      <c r="KG458" s="18" t="s">
        <v>12</v>
      </c>
      <c r="KH458" s="12">
        <f>COUNTIF(KK445:KK453,"Genial")</f>
        <v>8</v>
      </c>
      <c r="KN458" s="18" t="s">
        <v>12</v>
      </c>
      <c r="KO458" s="12">
        <f>COUNTIF(KR445:KR453,"Genial")</f>
        <v>9</v>
      </c>
      <c r="KX458" s="34"/>
      <c r="KY458" s="34"/>
      <c r="LE458" s="18" t="s">
        <v>12</v>
      </c>
      <c r="LF458" s="12">
        <f>COUNTIF(LI445:LI453,"Genial")</f>
        <v>0</v>
      </c>
      <c r="LL458" s="18" t="s">
        <v>12</v>
      </c>
      <c r="LM458" s="12">
        <f>COUNTIF(LP445:LP453,"Genial")</f>
        <v>0</v>
      </c>
      <c r="LS458" s="18" t="s">
        <v>12</v>
      </c>
      <c r="LT458" s="12">
        <f>COUNTIF(LW445:LW453,"Genial")</f>
        <v>1</v>
      </c>
    </row>
    <row r="459" spans="13:335" x14ac:dyDescent="0.25">
      <c r="M459" s="4" t="s">
        <v>4</v>
      </c>
      <c r="N459" s="5" t="s">
        <v>6</v>
      </c>
      <c r="O459" s="5" t="s">
        <v>4</v>
      </c>
      <c r="P459" s="5" t="s">
        <v>6</v>
      </c>
      <c r="Q459" s="5" t="s">
        <v>4</v>
      </c>
      <c r="R459" s="9" t="s">
        <v>5</v>
      </c>
      <c r="T459" s="4" t="s">
        <v>4</v>
      </c>
      <c r="U459" s="5" t="s">
        <v>6</v>
      </c>
      <c r="V459" s="5" t="s">
        <v>4</v>
      </c>
      <c r="W459" s="5" t="s">
        <v>6</v>
      </c>
      <c r="X459" s="5" t="s">
        <v>5</v>
      </c>
      <c r="Y459" s="9" t="s">
        <v>5</v>
      </c>
      <c r="AA459" s="4" t="s">
        <v>4</v>
      </c>
      <c r="AB459" s="5" t="s">
        <v>6</v>
      </c>
      <c r="AC459" s="5" t="s">
        <v>4</v>
      </c>
      <c r="AD459" s="5" t="s">
        <v>6</v>
      </c>
      <c r="AE459" s="5" t="s">
        <v>6</v>
      </c>
      <c r="AF459" s="9" t="s">
        <v>6</v>
      </c>
      <c r="AO459" s="1">
        <f>AO458+AO457+AO456</f>
        <v>9</v>
      </c>
      <c r="AV459" s="1">
        <f>AV458+AV457+AV456</f>
        <v>9</v>
      </c>
      <c r="BC459" s="1">
        <f>BC458+BC457+BC456</f>
        <v>9</v>
      </c>
      <c r="BP459" s="1">
        <f>BP458+BP457+BP456</f>
        <v>9</v>
      </c>
      <c r="BW459" s="1">
        <f>BW458+BW457+BW456</f>
        <v>9</v>
      </c>
      <c r="CD459" s="1">
        <f>CD458+CD457+CD456</f>
        <v>9</v>
      </c>
      <c r="CT459" s="1">
        <f>CT458+CT457+CT456</f>
        <v>9</v>
      </c>
      <c r="DA459" s="1">
        <f>DA458+DA457+DA456</f>
        <v>9</v>
      </c>
      <c r="DH459" s="1">
        <f>DH458+DH457+DH456</f>
        <v>9</v>
      </c>
      <c r="DQ459" s="34"/>
      <c r="DR459" s="34"/>
      <c r="DY459" s="1">
        <f>DY458+DY457+DY456</f>
        <v>9</v>
      </c>
      <c r="EF459" s="1">
        <f>EF458+EF457+EF456</f>
        <v>9</v>
      </c>
      <c r="EM459" s="1">
        <f>EM458+EM457+EM456</f>
        <v>9</v>
      </c>
      <c r="EV459" s="34"/>
      <c r="EW459" s="34"/>
      <c r="FD459" s="1">
        <f>FD458+FD457+FD456</f>
        <v>9</v>
      </c>
      <c r="FK459" s="1">
        <f>FK458+FK457+FK456</f>
        <v>9</v>
      </c>
      <c r="FR459" s="1">
        <f>FR458+FR457+FR456</f>
        <v>9</v>
      </c>
      <c r="GD459" s="34"/>
      <c r="GE459" s="34"/>
      <c r="GL459" s="1">
        <f>GL458+GL457+GL456</f>
        <v>9</v>
      </c>
      <c r="GS459" s="1">
        <f>GS458+GS457+GS456</f>
        <v>9</v>
      </c>
      <c r="GZ459" s="1">
        <f>GZ458+GZ457+GZ456</f>
        <v>9</v>
      </c>
      <c r="HI459" s="34"/>
      <c r="HJ459" s="34"/>
      <c r="HQ459" s="1">
        <f>HQ458+HQ457+HQ456</f>
        <v>9</v>
      </c>
      <c r="HX459" s="1">
        <f>HX458+HX457+HX456</f>
        <v>8</v>
      </c>
      <c r="IE459" s="1">
        <f>IE458+IE457+IE456</f>
        <v>9</v>
      </c>
      <c r="IN459" s="34"/>
      <c r="IO459" s="34"/>
      <c r="IV459" s="1">
        <f>IV458+IV457+IV456</f>
        <v>9</v>
      </c>
      <c r="JC459" s="1">
        <f>JC458+JC457+JC456</f>
        <v>9</v>
      </c>
      <c r="JJ459" s="1">
        <f>JJ458+JJ457+JJ456</f>
        <v>9</v>
      </c>
      <c r="JS459" s="34"/>
      <c r="JT459" s="34"/>
      <c r="KA459" s="1">
        <f>KA458+KA457+KA456</f>
        <v>9</v>
      </c>
      <c r="KH459" s="1">
        <f>KH458+KH457+KH456</f>
        <v>9</v>
      </c>
      <c r="KO459" s="1">
        <f>KO458+KO457+KO456</f>
        <v>9</v>
      </c>
      <c r="KX459" s="34"/>
      <c r="KY459" s="34"/>
      <c r="LF459" s="1">
        <f>LF458+LF457+LF456</f>
        <v>9</v>
      </c>
      <c r="LM459" s="1">
        <f>LM458+LM457+LM456</f>
        <v>9</v>
      </c>
      <c r="LT459" s="1">
        <f>LT458+LT457+LT456</f>
        <v>9</v>
      </c>
    </row>
    <row r="460" spans="13:335" x14ac:dyDescent="0.25">
      <c r="M460" s="4" t="s">
        <v>4</v>
      </c>
      <c r="N460" s="5" t="s">
        <v>6</v>
      </c>
      <c r="O460" s="5" t="s">
        <v>5</v>
      </c>
      <c r="P460" s="5" t="s">
        <v>4</v>
      </c>
      <c r="Q460" s="5" t="s">
        <v>4</v>
      </c>
      <c r="R460" s="9" t="s">
        <v>5</v>
      </c>
      <c r="T460" s="4" t="s">
        <v>4</v>
      </c>
      <c r="U460" s="5" t="s">
        <v>6</v>
      </c>
      <c r="V460" s="5" t="s">
        <v>5</v>
      </c>
      <c r="W460" s="5" t="s">
        <v>4</v>
      </c>
      <c r="X460" s="5" t="s">
        <v>5</v>
      </c>
      <c r="Y460" s="9" t="s">
        <v>5</v>
      </c>
      <c r="AA460" s="4" t="s">
        <v>4</v>
      </c>
      <c r="AB460" s="5" t="s">
        <v>6</v>
      </c>
      <c r="AC460" s="5" t="s">
        <v>5</v>
      </c>
      <c r="AD460" s="5" t="s">
        <v>4</v>
      </c>
      <c r="AE460" s="5" t="s">
        <v>6</v>
      </c>
      <c r="AF460" s="9" t="s">
        <v>5</v>
      </c>
      <c r="DQ460" s="34"/>
      <c r="DR460" s="34"/>
      <c r="EV460" s="34"/>
      <c r="EW460" s="34"/>
      <c r="GD460" s="34"/>
      <c r="GE460" s="34"/>
      <c r="HI460" s="34"/>
      <c r="HJ460" s="34"/>
      <c r="IN460" s="34"/>
      <c r="IO460" s="34"/>
      <c r="JS460" s="34"/>
      <c r="JT460" s="34"/>
      <c r="KX460" s="34"/>
      <c r="KY460" s="34"/>
    </row>
    <row r="461" spans="13:335" x14ac:dyDescent="0.25">
      <c r="M461" s="4" t="s">
        <v>4</v>
      </c>
      <c r="N461" s="5" t="s">
        <v>6</v>
      </c>
      <c r="O461" s="5" t="s">
        <v>5</v>
      </c>
      <c r="P461" s="5" t="s">
        <v>5</v>
      </c>
      <c r="Q461" s="5" t="s">
        <v>4</v>
      </c>
      <c r="R461" s="9" t="s">
        <v>5</v>
      </c>
      <c r="T461" s="4" t="s">
        <v>4</v>
      </c>
      <c r="U461" s="5" t="s">
        <v>6</v>
      </c>
      <c r="V461" s="5" t="s">
        <v>5</v>
      </c>
      <c r="W461" s="5" t="s">
        <v>5</v>
      </c>
      <c r="X461" s="5" t="s">
        <v>5</v>
      </c>
      <c r="Y461" s="9" t="s">
        <v>5</v>
      </c>
      <c r="AA461" s="4" t="s">
        <v>4</v>
      </c>
      <c r="AB461" s="5" t="s">
        <v>6</v>
      </c>
      <c r="AC461" s="5" t="s">
        <v>5</v>
      </c>
      <c r="AD461" s="5" t="s">
        <v>5</v>
      </c>
      <c r="AE461" s="5" t="s">
        <v>6</v>
      </c>
      <c r="AF461" s="9" t="s">
        <v>5</v>
      </c>
      <c r="AN461" s="25" t="s">
        <v>13</v>
      </c>
      <c r="AO461" s="32"/>
      <c r="AU461" s="25" t="s">
        <v>13</v>
      </c>
      <c r="AV461" s="32"/>
      <c r="BB461" s="25" t="s">
        <v>13</v>
      </c>
      <c r="BC461" s="32"/>
      <c r="BO461" s="25" t="s">
        <v>13</v>
      </c>
      <c r="BP461" s="32"/>
      <c r="BV461" s="25" t="s">
        <v>13</v>
      </c>
      <c r="BW461" s="32"/>
      <c r="CC461" s="25" t="s">
        <v>13</v>
      </c>
      <c r="CD461" s="32"/>
      <c r="CS461" s="25" t="s">
        <v>13</v>
      </c>
      <c r="CT461" s="32"/>
      <c r="CZ461" s="25" t="s">
        <v>13</v>
      </c>
      <c r="DA461" s="32"/>
      <c r="DG461" s="25" t="s">
        <v>13</v>
      </c>
      <c r="DH461" s="32"/>
      <c r="DQ461" s="34"/>
      <c r="DR461" s="34"/>
      <c r="DX461" s="25" t="s">
        <v>13</v>
      </c>
      <c r="DY461" s="32"/>
      <c r="EE461" s="25" t="s">
        <v>13</v>
      </c>
      <c r="EF461" s="32"/>
      <c r="EL461" s="25" t="s">
        <v>13</v>
      </c>
      <c r="EM461" s="32"/>
      <c r="EV461" s="34"/>
      <c r="EW461" s="34"/>
      <c r="FC461" s="25" t="s">
        <v>13</v>
      </c>
      <c r="FD461" s="32"/>
      <c r="FJ461" s="25" t="s">
        <v>13</v>
      </c>
      <c r="FK461" s="32"/>
      <c r="FQ461" s="25" t="s">
        <v>13</v>
      </c>
      <c r="FR461" s="32"/>
      <c r="GD461" s="34"/>
      <c r="GE461" s="34"/>
      <c r="GK461" s="25" t="s">
        <v>13</v>
      </c>
      <c r="GL461" s="32"/>
      <c r="GR461" s="25" t="s">
        <v>13</v>
      </c>
      <c r="GS461" s="32"/>
      <c r="GY461" s="25" t="s">
        <v>13</v>
      </c>
      <c r="GZ461" s="32"/>
      <c r="HI461" s="34"/>
      <c r="HJ461" s="34"/>
      <c r="HP461" s="25" t="s">
        <v>13</v>
      </c>
      <c r="HQ461" s="32"/>
      <c r="HW461" s="25" t="s">
        <v>13</v>
      </c>
      <c r="HX461" s="32"/>
      <c r="ID461" s="25" t="s">
        <v>13</v>
      </c>
      <c r="IE461" s="32"/>
      <c r="IN461" s="34"/>
      <c r="IO461" s="34"/>
      <c r="IU461" s="25" t="s">
        <v>13</v>
      </c>
      <c r="IV461" s="32"/>
      <c r="JB461" s="25" t="s">
        <v>13</v>
      </c>
      <c r="JC461" s="32"/>
      <c r="JI461" s="25" t="s">
        <v>13</v>
      </c>
      <c r="JJ461" s="32"/>
      <c r="JS461" s="34"/>
      <c r="JT461" s="34"/>
      <c r="JZ461" s="25" t="s">
        <v>13</v>
      </c>
      <c r="KA461" s="32"/>
      <c r="KG461" s="25" t="s">
        <v>13</v>
      </c>
      <c r="KH461" s="32"/>
      <c r="KN461" s="25" t="s">
        <v>13</v>
      </c>
      <c r="KO461" s="32"/>
      <c r="KX461" s="34"/>
      <c r="KY461" s="34"/>
      <c r="LE461" s="25" t="s">
        <v>13</v>
      </c>
      <c r="LF461" s="32"/>
      <c r="LL461" s="25" t="s">
        <v>13</v>
      </c>
      <c r="LM461" s="32"/>
      <c r="LS461" s="25" t="s">
        <v>13</v>
      </c>
      <c r="LT461" s="32"/>
    </row>
    <row r="462" spans="13:335" x14ac:dyDescent="0.25">
      <c r="M462" s="4" t="s">
        <v>4</v>
      </c>
      <c r="N462" s="5" t="s">
        <v>6</v>
      </c>
      <c r="O462" s="5" t="s">
        <v>5</v>
      </c>
      <c r="P462" s="5" t="s">
        <v>6</v>
      </c>
      <c r="Q462" s="5" t="s">
        <v>4</v>
      </c>
      <c r="R462" s="9" t="s">
        <v>5</v>
      </c>
      <c r="T462" s="4" t="s">
        <v>4</v>
      </c>
      <c r="U462" s="5" t="s">
        <v>6</v>
      </c>
      <c r="V462" s="5" t="s">
        <v>5</v>
      </c>
      <c r="W462" s="5" t="s">
        <v>6</v>
      </c>
      <c r="X462" s="5" t="s">
        <v>5</v>
      </c>
      <c r="Y462" s="9" t="s">
        <v>5</v>
      </c>
      <c r="AA462" s="4" t="s">
        <v>4</v>
      </c>
      <c r="AB462" s="5" t="s">
        <v>6</v>
      </c>
      <c r="AC462" s="5" t="s">
        <v>5</v>
      </c>
      <c r="AD462" s="5" t="s">
        <v>6</v>
      </c>
      <c r="AE462" s="5" t="s">
        <v>6</v>
      </c>
      <c r="AF462" s="9" t="s">
        <v>6</v>
      </c>
      <c r="AN462" s="14" t="s">
        <v>14</v>
      </c>
      <c r="AO462" s="15">
        <f>LOG(AO456/AO459,3)</f>
        <v>0</v>
      </c>
      <c r="AU462" s="14" t="s">
        <v>14</v>
      </c>
      <c r="AV462" s="15">
        <f>LOG(AV456/AV459,3)</f>
        <v>0</v>
      </c>
      <c r="BB462" s="14" t="s">
        <v>14</v>
      </c>
      <c r="BC462" s="15">
        <f>LOG(BC456/BC459,3)</f>
        <v>-0.10721073928562773</v>
      </c>
      <c r="BO462" s="14" t="s">
        <v>14</v>
      </c>
      <c r="BP462" s="15">
        <f>LOG(BP456/BP459,3)</f>
        <v>-0.10721073928562773</v>
      </c>
      <c r="BV462" s="14" t="s">
        <v>14</v>
      </c>
      <c r="BW462" s="15">
        <f>LOG(BW456/BW459,3)</f>
        <v>-0.5350264792820727</v>
      </c>
      <c r="CC462" s="14" t="s">
        <v>14</v>
      </c>
      <c r="CD462" s="15">
        <f>LOG(CD456/CD459,3)</f>
        <v>-1</v>
      </c>
      <c r="CS462" s="14" t="s">
        <v>14</v>
      </c>
      <c r="CT462" s="15">
        <f>LOG(CT456/CT459,3)</f>
        <v>-0.5350264792820727</v>
      </c>
      <c r="CZ462" s="14" t="s">
        <v>14</v>
      </c>
      <c r="DA462" s="15">
        <f>LOG(DA456/DA459,3)</f>
        <v>-2</v>
      </c>
      <c r="DG462" s="14" t="s">
        <v>14</v>
      </c>
      <c r="DH462" s="15" t="e">
        <f>LOG(DH456/DH459,3)</f>
        <v>#NUM!</v>
      </c>
      <c r="DI462">
        <v>0</v>
      </c>
      <c r="DQ462" s="34"/>
      <c r="DR462" s="34"/>
      <c r="DX462" s="14" t="s">
        <v>14</v>
      </c>
      <c r="DY462" s="15">
        <f>LOG(DY456/DY459,3)</f>
        <v>-0.5350264792820727</v>
      </c>
      <c r="EE462" s="14" t="s">
        <v>14</v>
      </c>
      <c r="EF462" s="15">
        <f>LOG(EF456/EF459,3)</f>
        <v>-1</v>
      </c>
      <c r="EL462" s="14" t="s">
        <v>14</v>
      </c>
      <c r="EM462" s="15" t="e">
        <f>LOG(EM456/EM459,3)</f>
        <v>#NUM!</v>
      </c>
      <c r="EN462">
        <v>0</v>
      </c>
      <c r="EV462" s="34"/>
      <c r="EW462" s="34"/>
      <c r="FC462" s="14" t="s">
        <v>14</v>
      </c>
      <c r="FD462" s="15" t="e">
        <f>LOG(FD456/FD459,3)</f>
        <v>#NUM!</v>
      </c>
      <c r="FE462">
        <v>0</v>
      </c>
      <c r="FJ462" s="14" t="s">
        <v>14</v>
      </c>
      <c r="FK462" s="15" t="e">
        <f>LOG(FK456/FK459,3)</f>
        <v>#NUM!</v>
      </c>
      <c r="FL462">
        <v>0</v>
      </c>
      <c r="FQ462" s="14" t="s">
        <v>14</v>
      </c>
      <c r="FR462" s="15" t="e">
        <f>LOG(FR456/FR459,3)</f>
        <v>#NUM!</v>
      </c>
      <c r="FS462">
        <v>0</v>
      </c>
      <c r="GD462" s="34"/>
      <c r="GE462" s="34"/>
      <c r="GK462" s="14" t="s">
        <v>14</v>
      </c>
      <c r="GL462" s="15" t="e">
        <f>LOG(GL456/GL459,3)</f>
        <v>#NUM!</v>
      </c>
      <c r="GM462">
        <v>0</v>
      </c>
      <c r="GR462" s="14" t="s">
        <v>14</v>
      </c>
      <c r="GS462" s="15" t="e">
        <f>LOG(GS456/GS459,3)</f>
        <v>#NUM!</v>
      </c>
      <c r="GT462">
        <v>0</v>
      </c>
      <c r="GY462" s="14" t="s">
        <v>14</v>
      </c>
      <c r="GZ462" s="15" t="e">
        <f>LOG(GZ456/GZ459,3)</f>
        <v>#NUM!</v>
      </c>
      <c r="HA462">
        <v>0</v>
      </c>
      <c r="HI462" s="34"/>
      <c r="HJ462" s="34"/>
      <c r="HP462" s="14" t="s">
        <v>14</v>
      </c>
      <c r="HQ462" s="15">
        <f>LOG(HQ456/HQ459,3)</f>
        <v>-1</v>
      </c>
      <c r="HW462" s="14" t="s">
        <v>14</v>
      </c>
      <c r="HX462" s="15" t="e">
        <f>LOG(HX456/HX459,3)</f>
        <v>#NUM!</v>
      </c>
      <c r="HY462">
        <v>0</v>
      </c>
      <c r="ID462" s="14" t="s">
        <v>14</v>
      </c>
      <c r="IE462" s="15" t="e">
        <f>LOG(IE456/IE459,3)</f>
        <v>#NUM!</v>
      </c>
      <c r="IF462">
        <v>0</v>
      </c>
      <c r="IN462" s="34"/>
      <c r="IO462" s="34"/>
      <c r="IU462" s="14" t="s">
        <v>14</v>
      </c>
      <c r="IV462" s="15" t="e">
        <f>LOG(IV456/IV459,3)</f>
        <v>#NUM!</v>
      </c>
      <c r="IW462">
        <v>0</v>
      </c>
      <c r="JB462" s="14" t="s">
        <v>14</v>
      </c>
      <c r="JC462" s="15" t="e">
        <f>LOG(JC456/JC459,3)</f>
        <v>#NUM!</v>
      </c>
      <c r="JD462">
        <v>0</v>
      </c>
      <c r="JI462" s="14" t="s">
        <v>14</v>
      </c>
      <c r="JJ462" s="15" t="e">
        <f>LOG(JJ456/JJ459,3)</f>
        <v>#NUM!</v>
      </c>
      <c r="JK462">
        <v>0</v>
      </c>
      <c r="JS462" s="34"/>
      <c r="JT462" s="34"/>
      <c r="JZ462" s="14" t="s">
        <v>14</v>
      </c>
      <c r="KA462" s="15" t="e">
        <f>LOG(KA456/KA459,3)</f>
        <v>#NUM!</v>
      </c>
      <c r="KB462">
        <v>0</v>
      </c>
      <c r="KG462" s="14" t="s">
        <v>14</v>
      </c>
      <c r="KH462" s="15" t="e">
        <f>LOG(KH456/KH459,3)</f>
        <v>#NUM!</v>
      </c>
      <c r="KI462">
        <v>0</v>
      </c>
      <c r="KN462" s="14" t="s">
        <v>14</v>
      </c>
      <c r="KO462" s="15" t="e">
        <f>LOG(KO456/KO459,3)</f>
        <v>#NUM!</v>
      </c>
      <c r="KP462">
        <v>0</v>
      </c>
      <c r="KX462" s="34"/>
      <c r="KY462" s="34"/>
      <c r="LE462" s="14" t="s">
        <v>14</v>
      </c>
      <c r="LF462" s="15">
        <f>LOG(LF456/LF459,3)</f>
        <v>-0.5350264792820727</v>
      </c>
      <c r="LL462" s="14" t="s">
        <v>14</v>
      </c>
      <c r="LM462" s="15">
        <f>LOG(LM456/LM459,3)</f>
        <v>-1</v>
      </c>
      <c r="LS462" s="14" t="s">
        <v>14</v>
      </c>
      <c r="LT462" s="15" t="e">
        <f>LOG(LT456/LT459,3)</f>
        <v>#NUM!</v>
      </c>
      <c r="LU462">
        <v>0</v>
      </c>
    </row>
    <row r="463" spans="13:335" x14ac:dyDescent="0.25">
      <c r="M463" s="4" t="s">
        <v>4</v>
      </c>
      <c r="N463" s="5" t="s">
        <v>6</v>
      </c>
      <c r="O463" s="5" t="s">
        <v>6</v>
      </c>
      <c r="P463" s="5" t="s">
        <v>4</v>
      </c>
      <c r="Q463" s="5" t="s">
        <v>4</v>
      </c>
      <c r="R463" s="9" t="s">
        <v>5</v>
      </c>
      <c r="T463" s="4" t="s">
        <v>4</v>
      </c>
      <c r="U463" s="5" t="s">
        <v>6</v>
      </c>
      <c r="V463" s="5" t="s">
        <v>6</v>
      </c>
      <c r="W463" s="5" t="s">
        <v>4</v>
      </c>
      <c r="X463" s="5" t="s">
        <v>5</v>
      </c>
      <c r="Y463" s="9" t="s">
        <v>5</v>
      </c>
      <c r="AA463" s="4" t="s">
        <v>4</v>
      </c>
      <c r="AB463" s="5" t="s">
        <v>6</v>
      </c>
      <c r="AC463" s="5" t="s">
        <v>6</v>
      </c>
      <c r="AD463" s="5" t="s">
        <v>4</v>
      </c>
      <c r="AE463" s="5" t="s">
        <v>6</v>
      </c>
      <c r="AF463" s="9" t="s">
        <v>6</v>
      </c>
      <c r="AN463" s="13" t="s">
        <v>15</v>
      </c>
      <c r="AO463" s="15" t="e">
        <f>LOG(AO457/AO459,3)</f>
        <v>#NUM!</v>
      </c>
      <c r="AP463">
        <v>0</v>
      </c>
      <c r="AU463" s="13" t="s">
        <v>15</v>
      </c>
      <c r="AV463" s="15" t="e">
        <f>LOG(AV457/AV459,3)</f>
        <v>#NUM!</v>
      </c>
      <c r="AW463">
        <v>0</v>
      </c>
      <c r="BB463" s="13" t="s">
        <v>15</v>
      </c>
      <c r="BC463" s="15">
        <f>LOG(BC457/BC459,3)</f>
        <v>-2</v>
      </c>
      <c r="BO463" s="13" t="s">
        <v>15</v>
      </c>
      <c r="BP463" s="15">
        <f>LOG(BP457/BP459,3)</f>
        <v>-2</v>
      </c>
      <c r="BV463" s="13" t="s">
        <v>15</v>
      </c>
      <c r="BW463" s="15">
        <f>LOG(BW457/BW459,3)</f>
        <v>-0.73814049285708505</v>
      </c>
      <c r="CC463" s="13" t="s">
        <v>15</v>
      </c>
      <c r="CD463" s="15">
        <f>LOG(CD457/CD459,3)</f>
        <v>-0.36907024642854258</v>
      </c>
      <c r="CS463" s="13" t="s">
        <v>15</v>
      </c>
      <c r="CT463" s="15">
        <f>LOG(CT457/CT459,3)</f>
        <v>-1</v>
      </c>
      <c r="CZ463" s="13" t="s">
        <v>15</v>
      </c>
      <c r="DA463" s="15">
        <f>LOG(DA457/DA459,3)</f>
        <v>-0.10721073928562773</v>
      </c>
      <c r="DG463" s="13" t="s">
        <v>15</v>
      </c>
      <c r="DH463" s="15">
        <f>LOG(DH457/DH459,3)</f>
        <v>-0.10721073928562773</v>
      </c>
      <c r="DQ463" s="34"/>
      <c r="DR463" s="34"/>
      <c r="DX463" s="13" t="s">
        <v>15</v>
      </c>
      <c r="DY463" s="15">
        <f>LOG(DY457/DY459,3)</f>
        <v>-0.73814049285708505</v>
      </c>
      <c r="EE463" s="13" t="s">
        <v>15</v>
      </c>
      <c r="EF463" s="15">
        <f>LOG(EF457/EF459,3)</f>
        <v>-0.36907024642854258</v>
      </c>
      <c r="EL463" s="13" t="s">
        <v>15</v>
      </c>
      <c r="EM463" s="15">
        <f>LOG(EM457/EM459,3)</f>
        <v>-0.10721073928562773</v>
      </c>
      <c r="EV463" s="34"/>
      <c r="EW463" s="34"/>
      <c r="FC463" s="13" t="s">
        <v>15</v>
      </c>
      <c r="FD463" s="15">
        <f>LOG(FD457/FD459,3)</f>
        <v>-0.10721073928562773</v>
      </c>
      <c r="FJ463" s="13" t="s">
        <v>15</v>
      </c>
      <c r="FK463" s="15">
        <f>LOG(FK457/FK459,3)</f>
        <v>0</v>
      </c>
      <c r="FQ463" s="13" t="s">
        <v>15</v>
      </c>
      <c r="FR463" s="15">
        <f>LOG(FR457/FR459,3)</f>
        <v>-0.2287562508385777</v>
      </c>
      <c r="GD463" s="34"/>
      <c r="GE463" s="34"/>
      <c r="GK463" s="13" t="s">
        <v>15</v>
      </c>
      <c r="GL463" s="15">
        <f>LOG(GL457/GL459,3)</f>
        <v>-0.2287562508385777</v>
      </c>
      <c r="GR463" s="13" t="s">
        <v>15</v>
      </c>
      <c r="GS463" s="15">
        <f>LOG(GS457/GS459,3)</f>
        <v>-0.36907024642854258</v>
      </c>
      <c r="GY463" s="13" t="s">
        <v>15</v>
      </c>
      <c r="GZ463" s="15">
        <f>LOG(GZ457/GZ459,3)</f>
        <v>-1</v>
      </c>
      <c r="HI463" s="34"/>
      <c r="HJ463" s="34"/>
      <c r="HP463" s="13" t="s">
        <v>15</v>
      </c>
      <c r="HQ463" s="15">
        <f>LOG(HQ457/HQ459,3)</f>
        <v>-0.5350264792820727</v>
      </c>
      <c r="HW463" s="13" t="s">
        <v>15</v>
      </c>
      <c r="HX463" s="15">
        <f>LOG(HX457/HX459,3)</f>
        <v>-0.26185950714291484</v>
      </c>
      <c r="ID463" s="13" t="s">
        <v>15</v>
      </c>
      <c r="IE463" s="15">
        <f>LOG(IE457/IE459,3)</f>
        <v>-0.73814049285708505</v>
      </c>
      <c r="IN463" s="34"/>
      <c r="IO463" s="34"/>
      <c r="IU463" s="13" t="s">
        <v>15</v>
      </c>
      <c r="IV463" s="15">
        <f>LOG(IV457/IV459,3)</f>
        <v>-0.36907024642854258</v>
      </c>
      <c r="JB463" s="13" t="s">
        <v>15</v>
      </c>
      <c r="JC463" s="15">
        <f>LOG(JC457/JC459,3)</f>
        <v>-1.3690702464285425</v>
      </c>
      <c r="JI463" s="13" t="s">
        <v>15</v>
      </c>
      <c r="JJ463" s="15">
        <f>LOG(JJ457/JJ459,3)</f>
        <v>-2</v>
      </c>
      <c r="JS463" s="34"/>
      <c r="JT463" s="34"/>
      <c r="JZ463" s="13" t="s">
        <v>15</v>
      </c>
      <c r="KA463" s="15">
        <f>LOG(KA457/KA459,3)</f>
        <v>-2</v>
      </c>
      <c r="KG463" s="13" t="s">
        <v>15</v>
      </c>
      <c r="KH463" s="15">
        <f>LOG(KH457/KH459,3)</f>
        <v>-2</v>
      </c>
      <c r="KN463" s="13" t="s">
        <v>15</v>
      </c>
      <c r="KO463" s="15" t="e">
        <f>LOG(KO457/KO459,3)</f>
        <v>#NUM!</v>
      </c>
      <c r="KP463">
        <v>0</v>
      </c>
      <c r="KX463" s="34"/>
      <c r="KY463" s="34"/>
      <c r="LE463" s="13" t="s">
        <v>15</v>
      </c>
      <c r="LF463" s="15">
        <f>LOG(LF457/LF459,3)</f>
        <v>-0.73814049285708505</v>
      </c>
      <c r="LL463" s="13" t="s">
        <v>15</v>
      </c>
      <c r="LM463" s="15">
        <f>LOG(LM457/LM459,3)</f>
        <v>-0.36907024642854258</v>
      </c>
      <c r="LS463" s="13" t="s">
        <v>15</v>
      </c>
      <c r="LT463" s="15">
        <f>LOG(LT457/LT459,3)</f>
        <v>-0.10721073928562773</v>
      </c>
    </row>
    <row r="464" spans="13:335" x14ac:dyDescent="0.25">
      <c r="M464" s="4" t="s">
        <v>4</v>
      </c>
      <c r="N464" s="5" t="s">
        <v>6</v>
      </c>
      <c r="O464" s="5" t="s">
        <v>6</v>
      </c>
      <c r="P464" s="5" t="s">
        <v>5</v>
      </c>
      <c r="Q464" s="5" t="s">
        <v>4</v>
      </c>
      <c r="R464" s="9" t="s">
        <v>5</v>
      </c>
      <c r="T464" s="4" t="s">
        <v>4</v>
      </c>
      <c r="U464" s="5" t="s">
        <v>6</v>
      </c>
      <c r="V464" s="5" t="s">
        <v>6</v>
      </c>
      <c r="W464" s="5" t="s">
        <v>5</v>
      </c>
      <c r="X464" s="5" t="s">
        <v>5</v>
      </c>
      <c r="Y464" s="9" t="s">
        <v>6</v>
      </c>
      <c r="AA464" s="4" t="s">
        <v>4</v>
      </c>
      <c r="AB464" s="5" t="s">
        <v>6</v>
      </c>
      <c r="AC464" s="5" t="s">
        <v>6</v>
      </c>
      <c r="AD464" s="5" t="s">
        <v>5</v>
      </c>
      <c r="AE464" s="5" t="s">
        <v>6</v>
      </c>
      <c r="AF464" s="9" t="s">
        <v>6</v>
      </c>
      <c r="AN464" s="13" t="s">
        <v>16</v>
      </c>
      <c r="AO464" s="15" t="e">
        <f>LOG(AO458/AO459,3)</f>
        <v>#NUM!</v>
      </c>
      <c r="AP464">
        <v>0</v>
      </c>
      <c r="AU464" s="13" t="s">
        <v>16</v>
      </c>
      <c r="AV464" s="15" t="e">
        <f>LOG(AV458/AV459,3)</f>
        <v>#NUM!</v>
      </c>
      <c r="AW464">
        <v>0</v>
      </c>
      <c r="BB464" s="13" t="s">
        <v>16</v>
      </c>
      <c r="BC464" s="15" t="e">
        <f>LOG(BC458/BC459,3)</f>
        <v>#NUM!</v>
      </c>
      <c r="BD464">
        <v>0</v>
      </c>
      <c r="BO464" s="13" t="s">
        <v>16</v>
      </c>
      <c r="BP464" s="15" t="e">
        <f>LOG(BP458/BP459,3)</f>
        <v>#NUM!</v>
      </c>
      <c r="BQ464">
        <v>0</v>
      </c>
      <c r="BV464" s="13" t="s">
        <v>16</v>
      </c>
      <c r="BW464" s="15" t="e">
        <f>LOG(BW458/BW459,3)</f>
        <v>#NUM!</v>
      </c>
      <c r="BX464">
        <v>0</v>
      </c>
      <c r="CC464" s="13" t="s">
        <v>16</v>
      </c>
      <c r="CD464" s="15" t="e">
        <f>LOG(CD458/CD459,3)</f>
        <v>#NUM!</v>
      </c>
      <c r="CE464">
        <v>0</v>
      </c>
      <c r="CS464" s="13" t="s">
        <v>16</v>
      </c>
      <c r="CT464" s="15">
        <f>LOG(CT458/CT459,3)</f>
        <v>-2</v>
      </c>
      <c r="CZ464" s="13" t="s">
        <v>16</v>
      </c>
      <c r="DA464" s="15" t="e">
        <f>LOG(DA458/DA459,3)</f>
        <v>#NUM!</v>
      </c>
      <c r="DB464">
        <v>0</v>
      </c>
      <c r="DG464" s="13" t="s">
        <v>16</v>
      </c>
      <c r="DH464" s="15">
        <f>LOG(DH458/DH459,3)</f>
        <v>-2</v>
      </c>
      <c r="DQ464" s="34"/>
      <c r="DR464" s="34"/>
      <c r="DX464" s="13" t="s">
        <v>16</v>
      </c>
      <c r="DY464" s="15" t="e">
        <f>LOG(DY458/DY459,3)</f>
        <v>#NUM!</v>
      </c>
      <c r="DZ464">
        <v>0</v>
      </c>
      <c r="EE464" s="13" t="s">
        <v>16</v>
      </c>
      <c r="EF464" s="15" t="e">
        <f>LOG(EF458/EF459,3)</f>
        <v>#NUM!</v>
      </c>
      <c r="EG464">
        <v>0</v>
      </c>
      <c r="EL464" s="13" t="s">
        <v>16</v>
      </c>
      <c r="EM464" s="15">
        <f>LOG(EM458/EM459,3)</f>
        <v>-2</v>
      </c>
      <c r="EV464" s="34"/>
      <c r="EW464" s="34"/>
      <c r="FC464" s="13" t="s">
        <v>16</v>
      </c>
      <c r="FD464" s="15">
        <f>LOG(FD458/FD459,3)</f>
        <v>-2</v>
      </c>
      <c r="FJ464" s="13" t="s">
        <v>16</v>
      </c>
      <c r="FK464" s="15" t="e">
        <f>LOG(FK458/FK459,3)</f>
        <v>#NUM!</v>
      </c>
      <c r="FL464">
        <v>0</v>
      </c>
      <c r="FQ464" s="13" t="s">
        <v>16</v>
      </c>
      <c r="FR464" s="15">
        <f>LOG(FR458/FR459,3)</f>
        <v>-1.3690702464285425</v>
      </c>
      <c r="GD464" s="34"/>
      <c r="GE464" s="34"/>
      <c r="GK464" s="13" t="s">
        <v>16</v>
      </c>
      <c r="GL464" s="15">
        <f>LOG(GL458/GL459,3)</f>
        <v>-1.3690702464285425</v>
      </c>
      <c r="GR464" s="13" t="s">
        <v>16</v>
      </c>
      <c r="GS464" s="15">
        <f>LOG(GS458/GS459,3)</f>
        <v>-1</v>
      </c>
      <c r="GY464" s="13" t="s">
        <v>16</v>
      </c>
      <c r="GZ464" s="15">
        <f>LOG(GZ458/GZ459,3)</f>
        <v>-0.36907024642854258</v>
      </c>
      <c r="HI464" s="34"/>
      <c r="HJ464" s="34"/>
      <c r="HP464" s="13" t="s">
        <v>16</v>
      </c>
      <c r="HQ464" s="15">
        <f>LOG(HQ458/HQ459,3)</f>
        <v>-2</v>
      </c>
      <c r="HW464" s="13" t="s">
        <v>16</v>
      </c>
      <c r="HX464" s="15">
        <f>LOG(HX458/HX459,3)</f>
        <v>-1.2618595071429148</v>
      </c>
      <c r="ID464" s="13" t="s">
        <v>16</v>
      </c>
      <c r="IE464" s="15">
        <f>LOG(IE458/IE459,3)</f>
        <v>-0.5350264792820727</v>
      </c>
      <c r="IN464" s="34"/>
      <c r="IO464" s="34"/>
      <c r="IU464" s="13" t="s">
        <v>16</v>
      </c>
      <c r="IV464" s="15">
        <f>LOG(IV458/IV459,3)</f>
        <v>-1</v>
      </c>
      <c r="JB464" s="13" t="s">
        <v>16</v>
      </c>
      <c r="JC464" s="15">
        <f>LOG(JC458/JC459,3)</f>
        <v>-0.2287562508385777</v>
      </c>
      <c r="JI464" s="13" t="s">
        <v>16</v>
      </c>
      <c r="JJ464" s="15">
        <f>LOG(JJ458/JJ459,3)</f>
        <v>-0.10721073928562773</v>
      </c>
      <c r="JS464" s="34"/>
      <c r="JT464" s="34"/>
      <c r="JZ464" s="13" t="s">
        <v>16</v>
      </c>
      <c r="KA464" s="15">
        <f>LOG(KA458/KA459,3)</f>
        <v>-0.10721073928562773</v>
      </c>
      <c r="KG464" s="13" t="s">
        <v>16</v>
      </c>
      <c r="KH464" s="15">
        <f>LOG(KH458/KH459,3)</f>
        <v>-0.10721073928562773</v>
      </c>
      <c r="KN464" s="13" t="s">
        <v>16</v>
      </c>
      <c r="KO464" s="15">
        <f>LOG(KO458/KO459,3)</f>
        <v>0</v>
      </c>
      <c r="KX464" s="34"/>
      <c r="KY464" s="34"/>
      <c r="LE464" s="13" t="s">
        <v>16</v>
      </c>
      <c r="LF464" s="15" t="e">
        <f>LOG(LF458/LF459,3)</f>
        <v>#NUM!</v>
      </c>
      <c r="LG464">
        <v>0</v>
      </c>
      <c r="LL464" s="13" t="s">
        <v>16</v>
      </c>
      <c r="LM464" s="15" t="e">
        <f>LOG(LM458/LM459,3)</f>
        <v>#NUM!</v>
      </c>
      <c r="LN464">
        <v>0</v>
      </c>
      <c r="LS464" s="13" t="s">
        <v>16</v>
      </c>
      <c r="LT464" s="15">
        <f>LOG(LT458/LT459,3)</f>
        <v>-2</v>
      </c>
    </row>
    <row r="465" spans="13:335" x14ac:dyDescent="0.25">
      <c r="M465" s="4" t="s">
        <v>4</v>
      </c>
      <c r="N465" s="5" t="s">
        <v>6</v>
      </c>
      <c r="O465" s="5" t="s">
        <v>6</v>
      </c>
      <c r="P465" s="5" t="s">
        <v>6</v>
      </c>
      <c r="Q465" s="5" t="s">
        <v>4</v>
      </c>
      <c r="R465" s="9" t="s">
        <v>6</v>
      </c>
      <c r="T465" s="4" t="s">
        <v>4</v>
      </c>
      <c r="U465" s="5" t="s">
        <v>6</v>
      </c>
      <c r="V465" s="5" t="s">
        <v>6</v>
      </c>
      <c r="W465" s="5" t="s">
        <v>6</v>
      </c>
      <c r="X465" s="5" t="s">
        <v>5</v>
      </c>
      <c r="Y465" s="9" t="s">
        <v>6</v>
      </c>
      <c r="AA465" s="4" t="s">
        <v>4</v>
      </c>
      <c r="AB465" s="5" t="s">
        <v>6</v>
      </c>
      <c r="AC465" s="5" t="s">
        <v>6</v>
      </c>
      <c r="AD465" s="5" t="s">
        <v>6</v>
      </c>
      <c r="AE465" s="5" t="s">
        <v>6</v>
      </c>
      <c r="AF465" s="9" t="s">
        <v>6</v>
      </c>
      <c r="AN465" s="13" t="s">
        <v>18</v>
      </c>
      <c r="AO465" s="11">
        <f>-(AO456/AO459)</f>
        <v>-1</v>
      </c>
      <c r="AU465" s="13" t="s">
        <v>18</v>
      </c>
      <c r="AV465" s="11">
        <f>-(AV456/AV459)</f>
        <v>-1</v>
      </c>
      <c r="BB465" s="13" t="s">
        <v>18</v>
      </c>
      <c r="BC465" s="11">
        <f>-(BC456/BC459)</f>
        <v>-0.88888888888888884</v>
      </c>
      <c r="BO465" s="13" t="s">
        <v>18</v>
      </c>
      <c r="BP465" s="11">
        <f>-(BP456/BP459)</f>
        <v>-0.88888888888888884</v>
      </c>
      <c r="BV465" s="13" t="s">
        <v>18</v>
      </c>
      <c r="BW465" s="11">
        <f>-(BW456/BW459)</f>
        <v>-0.55555555555555558</v>
      </c>
      <c r="CC465" s="13" t="s">
        <v>18</v>
      </c>
      <c r="CD465" s="11">
        <f>-(CD456/CD459)</f>
        <v>-0.33333333333333331</v>
      </c>
      <c r="CS465" s="13" t="s">
        <v>18</v>
      </c>
      <c r="CT465" s="11">
        <f>-(CT456/CT459)</f>
        <v>-0.55555555555555558</v>
      </c>
      <c r="CZ465" s="13" t="s">
        <v>18</v>
      </c>
      <c r="DA465" s="11">
        <f>-(DA456/DA459)</f>
        <v>-0.1111111111111111</v>
      </c>
      <c r="DG465" s="13" t="s">
        <v>18</v>
      </c>
      <c r="DH465" s="11">
        <f>-(DH456/DH459)</f>
        <v>0</v>
      </c>
      <c r="DQ465" s="34"/>
      <c r="DR465" s="34"/>
      <c r="DX465" s="13" t="s">
        <v>18</v>
      </c>
      <c r="DY465" s="11">
        <f>-(DY456/DY459)</f>
        <v>-0.55555555555555558</v>
      </c>
      <c r="EE465" s="13" t="s">
        <v>18</v>
      </c>
      <c r="EF465" s="11">
        <f>-(EF456/EF459)</f>
        <v>-0.33333333333333331</v>
      </c>
      <c r="EL465" s="13" t="s">
        <v>18</v>
      </c>
      <c r="EM465" s="11">
        <f>-(EM456/EM459)</f>
        <v>0</v>
      </c>
      <c r="EV465" s="34"/>
      <c r="EW465" s="34"/>
      <c r="FC465" s="13" t="s">
        <v>18</v>
      </c>
      <c r="FD465" s="11">
        <f>-(FD456/FD459)</f>
        <v>0</v>
      </c>
      <c r="FJ465" s="13" t="s">
        <v>18</v>
      </c>
      <c r="FK465" s="11">
        <f>-(FK456/FK459)</f>
        <v>0</v>
      </c>
      <c r="FQ465" s="13" t="s">
        <v>18</v>
      </c>
      <c r="FR465" s="11">
        <f>-(FR456/FR459)</f>
        <v>0</v>
      </c>
      <c r="GD465" s="34"/>
      <c r="GE465" s="34"/>
      <c r="GK465" s="13" t="s">
        <v>18</v>
      </c>
      <c r="GL465" s="11">
        <f>-(GL456/GL459)</f>
        <v>0</v>
      </c>
      <c r="GR465" s="13" t="s">
        <v>18</v>
      </c>
      <c r="GS465" s="11">
        <f>-(GS456/GS459)</f>
        <v>0</v>
      </c>
      <c r="GY465" s="13" t="s">
        <v>18</v>
      </c>
      <c r="GZ465" s="11">
        <f>-(GZ456/GZ459)</f>
        <v>0</v>
      </c>
      <c r="HI465" s="34"/>
      <c r="HJ465" s="34"/>
      <c r="HP465" s="13" t="s">
        <v>18</v>
      </c>
      <c r="HQ465" s="11">
        <f>-(HQ456/HQ459)</f>
        <v>-0.33333333333333331</v>
      </c>
      <c r="HW465" s="13" t="s">
        <v>18</v>
      </c>
      <c r="HX465" s="11">
        <f>-(HX456/HX459)</f>
        <v>0</v>
      </c>
      <c r="ID465" s="13" t="s">
        <v>18</v>
      </c>
      <c r="IE465" s="11">
        <f>-(IE456/IE459)</f>
        <v>0</v>
      </c>
      <c r="IN465" s="34"/>
      <c r="IO465" s="34"/>
      <c r="IU465" s="13" t="s">
        <v>18</v>
      </c>
      <c r="IV465" s="11">
        <f>-(IV456/IV459)</f>
        <v>0</v>
      </c>
      <c r="JB465" s="13" t="s">
        <v>18</v>
      </c>
      <c r="JC465" s="11">
        <f>-(JC456/JC459)</f>
        <v>0</v>
      </c>
      <c r="JI465" s="13" t="s">
        <v>18</v>
      </c>
      <c r="JJ465" s="11">
        <f>-(JJ456/JJ459)</f>
        <v>0</v>
      </c>
      <c r="JS465" s="34"/>
      <c r="JT465" s="34"/>
      <c r="JZ465" s="13" t="s">
        <v>18</v>
      </c>
      <c r="KA465" s="11">
        <f>-(KA456/KA459)</f>
        <v>0</v>
      </c>
      <c r="KG465" s="13" t="s">
        <v>18</v>
      </c>
      <c r="KH465" s="11">
        <f>-(KH456/KH459)</f>
        <v>0</v>
      </c>
      <c r="KN465" s="13" t="s">
        <v>18</v>
      </c>
      <c r="KO465" s="11">
        <f>-(KO456/KO459)</f>
        <v>0</v>
      </c>
      <c r="KX465" s="34"/>
      <c r="KY465" s="34"/>
      <c r="LE465" s="13" t="s">
        <v>18</v>
      </c>
      <c r="LF465" s="11">
        <f>-(LF456/LF459)</f>
        <v>-0.55555555555555558</v>
      </c>
      <c r="LL465" s="13" t="s">
        <v>18</v>
      </c>
      <c r="LM465" s="11">
        <f>-(LM456/LM459)</f>
        <v>-0.33333333333333331</v>
      </c>
      <c r="LS465" s="13" t="s">
        <v>18</v>
      </c>
      <c r="LT465" s="11">
        <f>-(LT456/LT459)</f>
        <v>0</v>
      </c>
    </row>
    <row r="466" spans="13:335" x14ac:dyDescent="0.25">
      <c r="M466" s="4" t="s">
        <v>5</v>
      </c>
      <c r="N466" s="5" t="s">
        <v>4</v>
      </c>
      <c r="O466" s="5" t="s">
        <v>4</v>
      </c>
      <c r="P466" s="5" t="s">
        <v>4</v>
      </c>
      <c r="Q466" s="5" t="s">
        <v>4</v>
      </c>
      <c r="R466" s="9" t="s">
        <v>4</v>
      </c>
      <c r="T466" s="4" t="s">
        <v>5</v>
      </c>
      <c r="U466" s="5" t="s">
        <v>4</v>
      </c>
      <c r="V466" s="5" t="s">
        <v>4</v>
      </c>
      <c r="W466" s="5" t="s">
        <v>4</v>
      </c>
      <c r="X466" s="5" t="s">
        <v>5</v>
      </c>
      <c r="Y466" s="9" t="s">
        <v>4</v>
      </c>
      <c r="AA466" s="4" t="s">
        <v>5</v>
      </c>
      <c r="AB466" s="5" t="s">
        <v>4</v>
      </c>
      <c r="AC466" s="5" t="s">
        <v>4</v>
      </c>
      <c r="AD466" s="5" t="s">
        <v>4</v>
      </c>
      <c r="AE466" s="5" t="s">
        <v>6</v>
      </c>
      <c r="AF466" s="9" t="s">
        <v>4</v>
      </c>
      <c r="AN466" s="13" t="s">
        <v>19</v>
      </c>
      <c r="AO466" s="11">
        <f>-(AO457/AO459)</f>
        <v>0</v>
      </c>
      <c r="AU466" s="13" t="s">
        <v>19</v>
      </c>
      <c r="AV466" s="11">
        <f>-(AV457/AV459)</f>
        <v>0</v>
      </c>
      <c r="BB466" s="13" t="s">
        <v>19</v>
      </c>
      <c r="BC466" s="11">
        <f>-(BC457/BC459)</f>
        <v>-0.1111111111111111</v>
      </c>
      <c r="BO466" s="13" t="s">
        <v>19</v>
      </c>
      <c r="BP466" s="11">
        <f>-(BP457/BP459)</f>
        <v>-0.1111111111111111</v>
      </c>
      <c r="BV466" s="13" t="s">
        <v>19</v>
      </c>
      <c r="BW466" s="11">
        <f>-(BW457/BW459)</f>
        <v>-0.44444444444444442</v>
      </c>
      <c r="CC466" s="13" t="s">
        <v>19</v>
      </c>
      <c r="CD466" s="11">
        <f>-(CD457/CD459)</f>
        <v>-0.66666666666666663</v>
      </c>
      <c r="CS466" s="13" t="s">
        <v>19</v>
      </c>
      <c r="CT466" s="11">
        <f>-(CT457/CT459)</f>
        <v>-0.33333333333333331</v>
      </c>
      <c r="CZ466" s="13" t="s">
        <v>19</v>
      </c>
      <c r="DA466" s="11">
        <f>-(DA457/DA459)</f>
        <v>-0.88888888888888884</v>
      </c>
      <c r="DG466" s="13" t="s">
        <v>19</v>
      </c>
      <c r="DH466" s="11">
        <f>-(DH457/DH459)</f>
        <v>-0.88888888888888884</v>
      </c>
      <c r="DQ466" s="34"/>
      <c r="DR466" s="34"/>
      <c r="DX466" s="13" t="s">
        <v>19</v>
      </c>
      <c r="DY466" s="11">
        <f>-(DY457/DY459)</f>
        <v>-0.44444444444444442</v>
      </c>
      <c r="EE466" s="13" t="s">
        <v>19</v>
      </c>
      <c r="EF466" s="11">
        <f>-(EF457/EF459)</f>
        <v>-0.66666666666666663</v>
      </c>
      <c r="EL466" s="13" t="s">
        <v>19</v>
      </c>
      <c r="EM466" s="11">
        <f>-(EM457/EM459)</f>
        <v>-0.88888888888888884</v>
      </c>
      <c r="EV466" s="34"/>
      <c r="EW466" s="34"/>
      <c r="FC466" s="13" t="s">
        <v>19</v>
      </c>
      <c r="FD466" s="11">
        <f>-(FD457/FD459)</f>
        <v>-0.88888888888888884</v>
      </c>
      <c r="FJ466" s="13" t="s">
        <v>19</v>
      </c>
      <c r="FK466" s="11">
        <f>-(FK457/FK459)</f>
        <v>-1</v>
      </c>
      <c r="FQ466" s="13" t="s">
        <v>19</v>
      </c>
      <c r="FR466" s="11">
        <f>-(FR457/FR459)</f>
        <v>-0.77777777777777779</v>
      </c>
      <c r="GD466" s="34"/>
      <c r="GE466" s="34"/>
      <c r="GK466" s="13" t="s">
        <v>19</v>
      </c>
      <c r="GL466" s="11">
        <f>-(GL457/GL459)</f>
        <v>-0.77777777777777779</v>
      </c>
      <c r="GR466" s="13" t="s">
        <v>19</v>
      </c>
      <c r="GS466" s="11">
        <f>-(GS457/GS459)</f>
        <v>-0.66666666666666663</v>
      </c>
      <c r="GY466" s="13" t="s">
        <v>19</v>
      </c>
      <c r="GZ466" s="11">
        <f>-(GZ457/GZ459)</f>
        <v>-0.33333333333333331</v>
      </c>
      <c r="HI466" s="34"/>
      <c r="HJ466" s="34"/>
      <c r="HP466" s="13" t="s">
        <v>19</v>
      </c>
      <c r="HQ466" s="11">
        <f>-(HQ457/HQ459)</f>
        <v>-0.55555555555555558</v>
      </c>
      <c r="HW466" s="13" t="s">
        <v>19</v>
      </c>
      <c r="HX466" s="11">
        <f>-(HX457/HX459)</f>
        <v>-0.75</v>
      </c>
      <c r="ID466" s="13" t="s">
        <v>19</v>
      </c>
      <c r="IE466" s="11">
        <f>-(IE457/IE459)</f>
        <v>-0.44444444444444442</v>
      </c>
      <c r="IN466" s="34"/>
      <c r="IO466" s="34"/>
      <c r="IU466" s="13" t="s">
        <v>19</v>
      </c>
      <c r="IV466" s="11">
        <f>-(IV457/IV459)</f>
        <v>-0.66666666666666663</v>
      </c>
      <c r="JB466" s="13" t="s">
        <v>19</v>
      </c>
      <c r="JC466" s="11">
        <f>-(JC457/JC459)</f>
        <v>-0.22222222222222221</v>
      </c>
      <c r="JI466" s="13" t="s">
        <v>19</v>
      </c>
      <c r="JJ466" s="11">
        <f>-(JJ457/JJ459)</f>
        <v>-0.1111111111111111</v>
      </c>
      <c r="JS466" s="34"/>
      <c r="JT466" s="34"/>
      <c r="JZ466" s="13" t="s">
        <v>19</v>
      </c>
      <c r="KA466" s="11">
        <f>-(KA457/KA459)</f>
        <v>-0.1111111111111111</v>
      </c>
      <c r="KG466" s="13" t="s">
        <v>19</v>
      </c>
      <c r="KH466" s="11">
        <f>-(KH457/KH459)</f>
        <v>-0.1111111111111111</v>
      </c>
      <c r="KN466" s="13" t="s">
        <v>19</v>
      </c>
      <c r="KO466" s="11">
        <f>-(KO457/KO459)</f>
        <v>0</v>
      </c>
      <c r="KX466" s="34"/>
      <c r="KY466" s="34"/>
      <c r="LE466" s="13" t="s">
        <v>19</v>
      </c>
      <c r="LF466" s="11">
        <f>-(LF457/LF459)</f>
        <v>-0.44444444444444442</v>
      </c>
      <c r="LL466" s="13" t="s">
        <v>19</v>
      </c>
      <c r="LM466" s="11">
        <f>-(LM457/LM459)</f>
        <v>-0.66666666666666663</v>
      </c>
      <c r="LS466" s="13" t="s">
        <v>19</v>
      </c>
      <c r="LT466" s="11">
        <f>-(LT457/LT459)</f>
        <v>-0.88888888888888884</v>
      </c>
    </row>
    <row r="467" spans="13:335" x14ac:dyDescent="0.25">
      <c r="M467" s="4" t="s">
        <v>5</v>
      </c>
      <c r="N467" s="5" t="s">
        <v>4</v>
      </c>
      <c r="O467" s="5" t="s">
        <v>4</v>
      </c>
      <c r="P467" s="5" t="s">
        <v>5</v>
      </c>
      <c r="Q467" s="5" t="s">
        <v>4</v>
      </c>
      <c r="R467" s="9" t="s">
        <v>4</v>
      </c>
      <c r="T467" s="4" t="s">
        <v>5</v>
      </c>
      <c r="U467" s="5" t="s">
        <v>4</v>
      </c>
      <c r="V467" s="5" t="s">
        <v>4</v>
      </c>
      <c r="W467" s="5" t="s">
        <v>5</v>
      </c>
      <c r="X467" s="5" t="s">
        <v>5</v>
      </c>
      <c r="Y467" s="9" t="s">
        <v>4</v>
      </c>
      <c r="AA467" s="4" t="s">
        <v>5</v>
      </c>
      <c r="AB467" s="5" t="s">
        <v>4</v>
      </c>
      <c r="AC467" s="5" t="s">
        <v>4</v>
      </c>
      <c r="AD467" s="5" t="s">
        <v>5</v>
      </c>
      <c r="AE467" s="5" t="s">
        <v>6</v>
      </c>
      <c r="AF467" s="9" t="s">
        <v>4</v>
      </c>
      <c r="AN467" s="13" t="s">
        <v>20</v>
      </c>
      <c r="AO467" s="11">
        <f>-(AO458/AO459)</f>
        <v>0</v>
      </c>
      <c r="AU467" s="13" t="s">
        <v>20</v>
      </c>
      <c r="AV467" s="11">
        <f>-(AV458/AV459)</f>
        <v>0</v>
      </c>
      <c r="BB467" s="13" t="s">
        <v>20</v>
      </c>
      <c r="BC467" s="11">
        <f>-(BC458/BC459)</f>
        <v>0</v>
      </c>
      <c r="BO467" s="13" t="s">
        <v>20</v>
      </c>
      <c r="BP467" s="11">
        <f>-(BP458/BP459)</f>
        <v>0</v>
      </c>
      <c r="BV467" s="13" t="s">
        <v>20</v>
      </c>
      <c r="BW467" s="11">
        <f>-(BW458/BW459)</f>
        <v>0</v>
      </c>
      <c r="CC467" s="13" t="s">
        <v>20</v>
      </c>
      <c r="CD467" s="11">
        <f>-(CD458/CD459)</f>
        <v>0</v>
      </c>
      <c r="CS467" s="13" t="s">
        <v>20</v>
      </c>
      <c r="CT467" s="11">
        <f>-(CT458/CT459)</f>
        <v>-0.1111111111111111</v>
      </c>
      <c r="CZ467" s="13" t="s">
        <v>20</v>
      </c>
      <c r="DA467" s="11">
        <f>-(DA458/DA459)</f>
        <v>0</v>
      </c>
      <c r="DG467" s="13" t="s">
        <v>20</v>
      </c>
      <c r="DH467" s="11">
        <f>-(DH458/DH459)</f>
        <v>-0.1111111111111111</v>
      </c>
      <c r="DQ467" s="34"/>
      <c r="DR467" s="34"/>
      <c r="DX467" s="13" t="s">
        <v>20</v>
      </c>
      <c r="DY467" s="11">
        <f>-(DY458/DY459)</f>
        <v>0</v>
      </c>
      <c r="EE467" s="13" t="s">
        <v>20</v>
      </c>
      <c r="EF467" s="11">
        <f>-(EF458/EF459)</f>
        <v>0</v>
      </c>
      <c r="EL467" s="13" t="s">
        <v>20</v>
      </c>
      <c r="EM467" s="11">
        <f>-(EM458/EM459)</f>
        <v>-0.1111111111111111</v>
      </c>
      <c r="EV467" s="34"/>
      <c r="EW467" s="34"/>
      <c r="FC467" s="13" t="s">
        <v>20</v>
      </c>
      <c r="FD467" s="11">
        <f>-(FD458/FD459)</f>
        <v>-0.1111111111111111</v>
      </c>
      <c r="FJ467" s="13" t="s">
        <v>20</v>
      </c>
      <c r="FK467" s="11">
        <f>-(FK458/FK459)</f>
        <v>0</v>
      </c>
      <c r="FQ467" s="13" t="s">
        <v>20</v>
      </c>
      <c r="FR467" s="11">
        <f>-(FR458/FR459)</f>
        <v>-0.22222222222222221</v>
      </c>
      <c r="GD467" s="34"/>
      <c r="GE467" s="34"/>
      <c r="GK467" s="13" t="s">
        <v>20</v>
      </c>
      <c r="GL467" s="11">
        <f>-(GL458/GL459)</f>
        <v>-0.22222222222222221</v>
      </c>
      <c r="GR467" s="13" t="s">
        <v>20</v>
      </c>
      <c r="GS467" s="11">
        <f>-(GS458/GS459)</f>
        <v>-0.33333333333333331</v>
      </c>
      <c r="GY467" s="13" t="s">
        <v>20</v>
      </c>
      <c r="GZ467" s="11">
        <f>-(GZ458/GZ459)</f>
        <v>-0.66666666666666663</v>
      </c>
      <c r="HI467" s="34"/>
      <c r="HJ467" s="34"/>
      <c r="HP467" s="13" t="s">
        <v>20</v>
      </c>
      <c r="HQ467" s="11">
        <f>-(HQ458/HQ459)</f>
        <v>-0.1111111111111111</v>
      </c>
      <c r="HW467" s="13" t="s">
        <v>20</v>
      </c>
      <c r="HX467" s="11">
        <f>-(HX458/HX459)</f>
        <v>-0.25</v>
      </c>
      <c r="ID467" s="13" t="s">
        <v>20</v>
      </c>
      <c r="IE467" s="11">
        <f>-(IE458/IE459)</f>
        <v>-0.55555555555555558</v>
      </c>
      <c r="IN467" s="34"/>
      <c r="IO467" s="34"/>
      <c r="IU467" s="13" t="s">
        <v>20</v>
      </c>
      <c r="IV467" s="11">
        <f>-(IV458/IV459)</f>
        <v>-0.33333333333333331</v>
      </c>
      <c r="JB467" s="13" t="s">
        <v>20</v>
      </c>
      <c r="JC467" s="11">
        <f>-(JC458/JC459)</f>
        <v>-0.77777777777777779</v>
      </c>
      <c r="JI467" s="13" t="s">
        <v>20</v>
      </c>
      <c r="JJ467" s="11">
        <f>-(JJ458/JJ459)</f>
        <v>-0.88888888888888884</v>
      </c>
      <c r="JS467" s="34"/>
      <c r="JT467" s="34"/>
      <c r="JZ467" s="13" t="s">
        <v>20</v>
      </c>
      <c r="KA467" s="11">
        <f>-(KA458/KA459)</f>
        <v>-0.88888888888888884</v>
      </c>
      <c r="KG467" s="13" t="s">
        <v>20</v>
      </c>
      <c r="KH467" s="11">
        <f>-(KH458/KH459)</f>
        <v>-0.88888888888888884</v>
      </c>
      <c r="KN467" s="13" t="s">
        <v>20</v>
      </c>
      <c r="KO467" s="11">
        <f>-(KO458/KO459)</f>
        <v>-1</v>
      </c>
      <c r="KX467" s="34"/>
      <c r="KY467" s="34"/>
      <c r="LE467" s="13" t="s">
        <v>20</v>
      </c>
      <c r="LF467" s="11">
        <f>-(LF458/LF459)</f>
        <v>0</v>
      </c>
      <c r="LL467" s="13" t="s">
        <v>20</v>
      </c>
      <c r="LM467" s="11">
        <f>-(LM458/LM459)</f>
        <v>0</v>
      </c>
      <c r="LS467" s="13" t="s">
        <v>20</v>
      </c>
      <c r="LT467" s="11">
        <f>-(LT458/LT459)</f>
        <v>-0.1111111111111111</v>
      </c>
    </row>
    <row r="468" spans="13:335" x14ac:dyDescent="0.25">
      <c r="M468" s="4" t="s">
        <v>5</v>
      </c>
      <c r="N468" s="5" t="s">
        <v>4</v>
      </c>
      <c r="O468" s="5" t="s">
        <v>4</v>
      </c>
      <c r="P468" s="5" t="s">
        <v>6</v>
      </c>
      <c r="Q468" s="5" t="s">
        <v>4</v>
      </c>
      <c r="R468" s="9" t="s">
        <v>4</v>
      </c>
      <c r="T468" s="4" t="s">
        <v>5</v>
      </c>
      <c r="U468" s="5" t="s">
        <v>4</v>
      </c>
      <c r="V468" s="5" t="s">
        <v>4</v>
      </c>
      <c r="W468" s="5" t="s">
        <v>6</v>
      </c>
      <c r="X468" s="5" t="s">
        <v>5</v>
      </c>
      <c r="Y468" s="9" t="s">
        <v>4</v>
      </c>
      <c r="AA468" s="4" t="s">
        <v>5</v>
      </c>
      <c r="AB468" s="5" t="s">
        <v>4</v>
      </c>
      <c r="AC468" s="5" t="s">
        <v>4</v>
      </c>
      <c r="AD468" s="5" t="s">
        <v>6</v>
      </c>
      <c r="AE468" s="5" t="s">
        <v>6</v>
      </c>
      <c r="AF468" s="9" t="s">
        <v>5</v>
      </c>
      <c r="AN468" s="19"/>
      <c r="AO468" s="11"/>
      <c r="AU468" s="19"/>
      <c r="AV468" s="11"/>
      <c r="BB468" s="19"/>
      <c r="BC468" s="11"/>
      <c r="BO468" s="19"/>
      <c r="BP468" s="11"/>
      <c r="BV468" s="19"/>
      <c r="BW468" s="11"/>
      <c r="CC468" s="19"/>
      <c r="CD468" s="11"/>
      <c r="CS468" s="19"/>
      <c r="CT468" s="11"/>
      <c r="CZ468" s="19"/>
      <c r="DA468" s="11"/>
      <c r="DG468" s="19"/>
      <c r="DH468" s="11"/>
      <c r="DQ468" s="34"/>
      <c r="DR468" s="34"/>
      <c r="DX468" s="19"/>
      <c r="DY468" s="11"/>
      <c r="EE468" s="19"/>
      <c r="EF468" s="11"/>
      <c r="EL468" s="19"/>
      <c r="EM468" s="11"/>
      <c r="EV468" s="34"/>
      <c r="EW468" s="34"/>
      <c r="FC468" s="19"/>
      <c r="FD468" s="11"/>
      <c r="FJ468" s="19"/>
      <c r="FK468" s="11"/>
      <c r="FQ468" s="19"/>
      <c r="FR468" s="11"/>
      <c r="GD468" s="34"/>
      <c r="GE468" s="34"/>
      <c r="GK468" s="19"/>
      <c r="GL468" s="11"/>
      <c r="GR468" s="19"/>
      <c r="GS468" s="11"/>
      <c r="GY468" s="19"/>
      <c r="GZ468" s="11"/>
      <c r="HI468" s="34"/>
      <c r="HJ468" s="34"/>
      <c r="HP468" s="19"/>
      <c r="HQ468" s="11"/>
      <c r="HW468" s="19"/>
      <c r="HX468" s="11"/>
      <c r="ID468" s="19"/>
      <c r="IE468" s="11"/>
      <c r="IN468" s="34"/>
      <c r="IO468" s="34"/>
      <c r="IU468" s="19"/>
      <c r="IV468" s="11"/>
      <c r="JB468" s="19"/>
      <c r="JC468" s="11"/>
      <c r="JI468" s="19"/>
      <c r="JJ468" s="11"/>
      <c r="JS468" s="34"/>
      <c r="JT468" s="34"/>
      <c r="JZ468" s="19"/>
      <c r="KA468" s="11"/>
      <c r="KG468" s="19"/>
      <c r="KH468" s="11"/>
      <c r="KN468" s="19"/>
      <c r="KO468" s="11"/>
      <c r="KX468" s="34"/>
      <c r="KY468" s="34"/>
      <c r="LE468" s="19"/>
      <c r="LF468" s="11"/>
      <c r="LL468" s="19"/>
      <c r="LM468" s="11"/>
      <c r="LS468" s="19"/>
      <c r="LT468" s="11"/>
    </row>
    <row r="469" spans="13:335" x14ac:dyDescent="0.25">
      <c r="M469" s="4" t="s">
        <v>5</v>
      </c>
      <c r="N469" s="5" t="s">
        <v>4</v>
      </c>
      <c r="O469" s="5" t="s">
        <v>5</v>
      </c>
      <c r="P469" s="5" t="s">
        <v>4</v>
      </c>
      <c r="Q469" s="5" t="s">
        <v>4</v>
      </c>
      <c r="R469" s="9" t="s">
        <v>4</v>
      </c>
      <c r="T469" s="4" t="s">
        <v>5</v>
      </c>
      <c r="U469" s="5" t="s">
        <v>4</v>
      </c>
      <c r="V469" s="5" t="s">
        <v>5</v>
      </c>
      <c r="W469" s="5" t="s">
        <v>4</v>
      </c>
      <c r="X469" s="5" t="s">
        <v>5</v>
      </c>
      <c r="Y469" s="9" t="s">
        <v>5</v>
      </c>
      <c r="AA469" s="4" t="s">
        <v>5</v>
      </c>
      <c r="AB469" s="5" t="s">
        <v>4</v>
      </c>
      <c r="AC469" s="5" t="s">
        <v>5</v>
      </c>
      <c r="AD469" s="5" t="s">
        <v>4</v>
      </c>
      <c r="AE469" s="5" t="s">
        <v>6</v>
      </c>
      <c r="AF469" s="9" t="s">
        <v>5</v>
      </c>
      <c r="AN469" s="20" t="s">
        <v>17</v>
      </c>
      <c r="AO469" s="21">
        <f>AO465*AO462+AO466*AP463+AO467*AP464</f>
        <v>0</v>
      </c>
      <c r="AU469" s="20" t="s">
        <v>17</v>
      </c>
      <c r="AV469" s="21">
        <f>AV465*AV462+AV466*AW463+AV467*AW464</f>
        <v>0</v>
      </c>
      <c r="BB469" s="20" t="s">
        <v>17</v>
      </c>
      <c r="BC469" s="21">
        <f>BC465*BC462+BC466*BC463+BC467*BD464</f>
        <v>0.31752065714278022</v>
      </c>
      <c r="BO469" s="20" t="s">
        <v>17</v>
      </c>
      <c r="BP469" s="21">
        <f>BP465*BP462+BP466*BP463+BP467*BQ464</f>
        <v>0.31752065714278022</v>
      </c>
      <c r="BV469" s="20" t="s">
        <v>17</v>
      </c>
      <c r="BW469" s="21">
        <f>BW465*BW462+BW466*BW463+BW467*BX464</f>
        <v>0.62529937420430037</v>
      </c>
      <c r="CC469" s="20" t="s">
        <v>17</v>
      </c>
      <c r="CD469" s="21">
        <f>CD465*CD462+CD466*CD463+CD467*CE464</f>
        <v>0.57938016428569505</v>
      </c>
      <c r="CS469" s="20" t="s">
        <v>17</v>
      </c>
      <c r="CT469" s="21">
        <f>CT465*CT462+CT466*CT463+CT467*CT464</f>
        <v>0.8527924884900403</v>
      </c>
      <c r="CZ469" s="20" t="s">
        <v>17</v>
      </c>
      <c r="DA469" s="21">
        <f>DA465*DA462+DA466*DA463+DA467*DB464</f>
        <v>0.31752065714278022</v>
      </c>
      <c r="DG469" s="20" t="s">
        <v>17</v>
      </c>
      <c r="DH469" s="21">
        <f>DH465*DI462+DH466*DH463+DH467*DH464</f>
        <v>0.31752065714278022</v>
      </c>
      <c r="DQ469" s="34"/>
      <c r="DR469" s="34"/>
      <c r="DX469" s="20" t="s">
        <v>17</v>
      </c>
      <c r="DY469" s="21">
        <f>DY465*DY462+DY466*DY463+DY467*DZ464</f>
        <v>0.62529937420430037</v>
      </c>
      <c r="EE469" s="20" t="s">
        <v>17</v>
      </c>
      <c r="EF469" s="21">
        <f>EF465*EF462+EF466*EF463+EF467*EG464</f>
        <v>0.57938016428569505</v>
      </c>
      <c r="EL469" s="20" t="s">
        <v>17</v>
      </c>
      <c r="EM469" s="21">
        <f>EM465*EN462+EM466*EM463+EM467*EM464</f>
        <v>0.31752065714278022</v>
      </c>
      <c r="EV469" s="34"/>
      <c r="EW469" s="34"/>
      <c r="FC469" s="20" t="s">
        <v>17</v>
      </c>
      <c r="FD469" s="21">
        <f>FD465*FE462+FD466*FD463+FD467*FD464</f>
        <v>0.31752065714278022</v>
      </c>
      <c r="FJ469" s="20" t="s">
        <v>17</v>
      </c>
      <c r="FK469" s="21">
        <f>FK465*FL462+FK466*FK463+FK467*FL464</f>
        <v>0</v>
      </c>
      <c r="FQ469" s="20" t="s">
        <v>17</v>
      </c>
      <c r="FR469" s="21">
        <f>FR465*FS462+FR466*FR463+FR467*FR464</f>
        <v>0.48215936096968093</v>
      </c>
      <c r="GD469" s="34"/>
      <c r="GE469" s="34"/>
      <c r="GK469" s="20" t="s">
        <v>17</v>
      </c>
      <c r="GL469" s="21">
        <f>GL465*GM462+GL466*GL463+GL467*GL464</f>
        <v>0.48215936096968093</v>
      </c>
      <c r="GR469" s="20" t="s">
        <v>17</v>
      </c>
      <c r="GS469" s="21">
        <f>GS465*GT462+GS466*GS463+GS467*GS464</f>
        <v>0.57938016428569505</v>
      </c>
      <c r="GY469" s="20" t="s">
        <v>17</v>
      </c>
      <c r="GZ469" s="21">
        <f>GZ465*HA462+GZ466*GZ463+GZ467*GZ464</f>
        <v>0.57938016428569505</v>
      </c>
      <c r="HI469" s="34"/>
      <c r="HJ469" s="34"/>
      <c r="HP469" s="20" t="s">
        <v>17</v>
      </c>
      <c r="HQ469" s="21">
        <f>HQ465*HQ462+HQ466*HQ463+HQ467*HQ464</f>
        <v>0.8527924884900403</v>
      </c>
      <c r="HW469" s="20" t="s">
        <v>17</v>
      </c>
      <c r="HX469" s="21">
        <f>HX465*HY462+HX466*HX463+HX467*HX464</f>
        <v>0.51185950714291484</v>
      </c>
      <c r="ID469" s="20" t="s">
        <v>17</v>
      </c>
      <c r="IE469" s="21">
        <f>IE465*IF462+IE466*IE463+IE467*IE464</f>
        <v>0.62529937420430037</v>
      </c>
      <c r="IN469" s="34"/>
      <c r="IO469" s="34"/>
      <c r="IU469" s="20" t="s">
        <v>17</v>
      </c>
      <c r="IV469" s="21">
        <f>IV465*IW462+IV466*IV463+IV467*IV464</f>
        <v>0.57938016428569505</v>
      </c>
      <c r="JB469" s="20" t="s">
        <v>17</v>
      </c>
      <c r="JC469" s="21">
        <f>JC465*JD462+JC466*JC463+JC467*JC464</f>
        <v>0.48215936096968093</v>
      </c>
      <c r="JI469" s="20" t="s">
        <v>17</v>
      </c>
      <c r="JJ469" s="21">
        <f>JJ465*JK462+JJ466*JJ463+JJ467*JJ464</f>
        <v>0.31752065714278022</v>
      </c>
      <c r="JS469" s="34"/>
      <c r="JT469" s="34"/>
      <c r="JZ469" s="20" t="s">
        <v>17</v>
      </c>
      <c r="KA469" s="21">
        <f>KA465*KB462+KA466*KA463+KA467*KA464</f>
        <v>0.31752065714278022</v>
      </c>
      <c r="KG469" s="20" t="s">
        <v>17</v>
      </c>
      <c r="KH469" s="21">
        <f>KH465*KI462+KH466*KH463+KH467*KH464</f>
        <v>0.31752065714278022</v>
      </c>
      <c r="KN469" s="20" t="s">
        <v>17</v>
      </c>
      <c r="KO469" s="21">
        <f>KO465*KP462+KO466*KP463+KO467*KO464</f>
        <v>0</v>
      </c>
      <c r="KX469" s="34"/>
      <c r="KY469" s="34"/>
      <c r="LE469" s="20" t="s">
        <v>17</v>
      </c>
      <c r="LF469" s="21">
        <f>LF465*LF462+LF466*LF463+LF467*LG464</f>
        <v>0.62529937420430037</v>
      </c>
      <c r="LL469" s="20" t="s">
        <v>17</v>
      </c>
      <c r="LM469" s="21">
        <f>LM465*LM462+LM466*LM463+LM467*LN464</f>
        <v>0.57938016428569505</v>
      </c>
      <c r="LS469" s="20" t="s">
        <v>17</v>
      </c>
      <c r="LT469" s="21">
        <f>LT465*LU462+LT466*LT463+LT467*LT464</f>
        <v>0.31752065714278022</v>
      </c>
    </row>
    <row r="470" spans="13:335" x14ac:dyDescent="0.25">
      <c r="M470" s="4" t="s">
        <v>5</v>
      </c>
      <c r="N470" s="5" t="s">
        <v>4</v>
      </c>
      <c r="O470" s="5" t="s">
        <v>5</v>
      </c>
      <c r="P470" s="5" t="s">
        <v>5</v>
      </c>
      <c r="Q470" s="5" t="s">
        <v>4</v>
      </c>
      <c r="R470" s="9" t="s">
        <v>5</v>
      </c>
      <c r="T470" s="4" t="s">
        <v>5</v>
      </c>
      <c r="U470" s="5" t="s">
        <v>4</v>
      </c>
      <c r="V470" s="5" t="s">
        <v>5</v>
      </c>
      <c r="W470" s="5" t="s">
        <v>5</v>
      </c>
      <c r="X470" s="5" t="s">
        <v>5</v>
      </c>
      <c r="Y470" s="9" t="s">
        <v>5</v>
      </c>
      <c r="AA470" s="4" t="s">
        <v>5</v>
      </c>
      <c r="AB470" s="5" t="s">
        <v>4</v>
      </c>
      <c r="AC470" s="5" t="s">
        <v>5</v>
      </c>
      <c r="AD470" s="5" t="s">
        <v>5</v>
      </c>
      <c r="AE470" s="5" t="s">
        <v>6</v>
      </c>
      <c r="AF470" s="9" t="s">
        <v>5</v>
      </c>
      <c r="DQ470" s="34"/>
      <c r="DR470" s="34"/>
      <c r="EV470" s="34"/>
      <c r="EW470" s="34"/>
      <c r="GD470" s="34"/>
      <c r="GE470" s="34"/>
      <c r="HI470" s="34"/>
      <c r="HJ470" s="34"/>
      <c r="IN470" s="34"/>
      <c r="IO470" s="34"/>
      <c r="JS470" s="34"/>
      <c r="JT470" s="34"/>
      <c r="KX470" s="34"/>
      <c r="KY470" s="34"/>
    </row>
    <row r="471" spans="13:335" x14ac:dyDescent="0.25">
      <c r="M471" s="4" t="s">
        <v>5</v>
      </c>
      <c r="N471" s="5" t="s">
        <v>4</v>
      </c>
      <c r="O471" s="5" t="s">
        <v>5</v>
      </c>
      <c r="P471" s="5" t="s">
        <v>6</v>
      </c>
      <c r="Q471" s="5" t="s">
        <v>4</v>
      </c>
      <c r="R471" s="9" t="s">
        <v>5</v>
      </c>
      <c r="T471" s="4" t="s">
        <v>5</v>
      </c>
      <c r="U471" s="5" t="s">
        <v>4</v>
      </c>
      <c r="V471" s="5" t="s">
        <v>5</v>
      </c>
      <c r="W471" s="5" t="s">
        <v>6</v>
      </c>
      <c r="X471" s="5" t="s">
        <v>5</v>
      </c>
      <c r="Y471" s="9" t="s">
        <v>5</v>
      </c>
      <c r="AA471" s="4" t="s">
        <v>5</v>
      </c>
      <c r="AB471" s="5" t="s">
        <v>4</v>
      </c>
      <c r="AC471" s="5" t="s">
        <v>5</v>
      </c>
      <c r="AD471" s="5" t="s">
        <v>6</v>
      </c>
      <c r="AE471" s="5" t="s">
        <v>6</v>
      </c>
      <c r="AF471" s="9" t="s">
        <v>5</v>
      </c>
      <c r="DQ471" s="34"/>
      <c r="DR471" s="34"/>
      <c r="EV471" s="34"/>
      <c r="EW471" s="34"/>
      <c r="GD471" s="34"/>
      <c r="GE471" s="34"/>
      <c r="HI471" s="34"/>
      <c r="HJ471" s="34"/>
      <c r="IN471" s="34"/>
      <c r="IO471" s="34"/>
      <c r="JS471" s="34"/>
      <c r="JT471" s="34"/>
      <c r="KX471" s="34"/>
      <c r="KY471" s="34"/>
    </row>
    <row r="472" spans="13:335" x14ac:dyDescent="0.25">
      <c r="M472" s="4" t="s">
        <v>5</v>
      </c>
      <c r="N472" s="5" t="s">
        <v>4</v>
      </c>
      <c r="O472" s="5" t="s">
        <v>6</v>
      </c>
      <c r="P472" s="5" t="s">
        <v>4</v>
      </c>
      <c r="Q472" s="5" t="s">
        <v>4</v>
      </c>
      <c r="R472" s="9" t="s">
        <v>4</v>
      </c>
      <c r="T472" s="4" t="s">
        <v>5</v>
      </c>
      <c r="U472" s="5" t="s">
        <v>4</v>
      </c>
      <c r="V472" s="5" t="s">
        <v>6</v>
      </c>
      <c r="W472" s="5" t="s">
        <v>4</v>
      </c>
      <c r="X472" s="5" t="s">
        <v>5</v>
      </c>
      <c r="Y472" s="9" t="s">
        <v>5</v>
      </c>
      <c r="AA472" s="4" t="s">
        <v>5</v>
      </c>
      <c r="AB472" s="5" t="s">
        <v>4</v>
      </c>
      <c r="AC472" s="5" t="s">
        <v>6</v>
      </c>
      <c r="AD472" s="5" t="s">
        <v>4</v>
      </c>
      <c r="AE472" s="5" t="s">
        <v>6</v>
      </c>
      <c r="AF472" s="9" t="s">
        <v>6</v>
      </c>
      <c r="AM472" s="37"/>
      <c r="AN472" s="37"/>
      <c r="AO472" s="37"/>
      <c r="AP472" s="37"/>
      <c r="AQ472" s="37"/>
      <c r="AR472" s="37"/>
      <c r="AS472" s="37"/>
      <c r="AT472" s="37"/>
      <c r="AU472" s="26" t="s">
        <v>22</v>
      </c>
      <c r="AV472" s="1">
        <f>$AO$402-((AO459/$AO$392)*AO469+(AV459/$AO$392)*AV469+(BC459/$AO$392)*BC469)</f>
        <v>3.8351295798684279E-2</v>
      </c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N472" s="37"/>
      <c r="BO472" s="37"/>
      <c r="BP472" s="37"/>
      <c r="BQ472" s="37"/>
      <c r="BR472" s="37"/>
      <c r="BS472" s="37"/>
      <c r="BT472" s="37"/>
      <c r="BU472" s="37"/>
      <c r="BV472" s="26" t="s">
        <v>22</v>
      </c>
      <c r="BW472" s="1">
        <f>$BP$402-((BP459/$BP$392)*BP469+(BW459/$BP$392)*BW469+(CD459/$BP$392)*CD469)</f>
        <v>0.1078315661350453</v>
      </c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R472" s="37"/>
      <c r="CS472" s="37"/>
      <c r="CT472" s="37"/>
      <c r="CU472" s="37"/>
      <c r="CV472" s="37"/>
      <c r="CW472" s="37"/>
      <c r="CX472" s="37"/>
      <c r="CY472" s="37"/>
      <c r="CZ472" s="26" t="s">
        <v>22</v>
      </c>
      <c r="DA472" s="1">
        <f>$CT$402-((CT459/$CT$392)*CT469+(DA459/$CT$392)*DA469+(DH459/$CT$392)*DH469)</f>
        <v>0.20886386743580743</v>
      </c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Q472" s="34"/>
      <c r="DR472" s="34"/>
      <c r="DW472" s="37"/>
      <c r="DX472" s="37"/>
      <c r="DY472" s="37"/>
      <c r="DZ472" s="37"/>
      <c r="EA472" s="37"/>
      <c r="EB472" s="37"/>
      <c r="EC472" s="37"/>
      <c r="ED472" s="37"/>
      <c r="EE472" s="26" t="s">
        <v>22</v>
      </c>
      <c r="EF472" s="1">
        <f>$DY$402-((DY459/$DY$392)*DY469+(EF459/$DY$392)*EF469+(EM459/$DY$392)*EM469)</f>
        <v>0.17782031812236321</v>
      </c>
      <c r="EG472" s="37"/>
      <c r="EH472" s="37"/>
      <c r="EI472" s="37"/>
      <c r="EJ472" s="37"/>
      <c r="EK472" s="37"/>
      <c r="EL472" s="37"/>
      <c r="EM472" s="37"/>
      <c r="EN472" s="37"/>
      <c r="EO472" s="37"/>
      <c r="EP472" s="37"/>
      <c r="EV472" s="34"/>
      <c r="EW472" s="34"/>
      <c r="FB472" s="37"/>
      <c r="FC472" s="37"/>
      <c r="FD472" s="37"/>
      <c r="FE472" s="37"/>
      <c r="FF472" s="37"/>
      <c r="FG472" s="37"/>
      <c r="FH472" s="37"/>
      <c r="FI472" s="37"/>
      <c r="FJ472" s="26" t="s">
        <v>22</v>
      </c>
      <c r="FK472" s="1">
        <f>$FD$402-((FD459/$FD$392)*FD469+(FK459/$FD$392)*FK469+(FR459/$FD$392)*FR469)</f>
        <v>5.0960651105293187E-2</v>
      </c>
      <c r="FL472" s="37"/>
      <c r="FM472" s="37"/>
      <c r="FN472" s="37"/>
      <c r="FO472" s="37"/>
      <c r="FP472" s="37"/>
      <c r="FQ472" s="37"/>
      <c r="FR472" s="37"/>
      <c r="FS472" s="37"/>
      <c r="FT472" s="37"/>
      <c r="FU472" s="37"/>
      <c r="GD472" s="34"/>
      <c r="GE472" s="34"/>
      <c r="GJ472" s="37"/>
      <c r="GK472" s="37"/>
      <c r="GL472" s="37"/>
      <c r="GM472" s="37"/>
      <c r="GN472" s="37"/>
      <c r="GO472" s="37"/>
      <c r="GP472" s="37"/>
      <c r="GQ472" s="37"/>
      <c r="GR472" s="26" t="s">
        <v>22</v>
      </c>
      <c r="GS472" s="1">
        <f>$GL$402-((GL459/$GL$392)*GL469+(GS459/$GL$392)*GS469+(GZ459/$GL$392)*GZ469)</f>
        <v>6.8258401498946797E-2</v>
      </c>
      <c r="GT472" s="37"/>
      <c r="GU472" s="37"/>
      <c r="GV472" s="37"/>
      <c r="GW472" s="37"/>
      <c r="GX472" s="37"/>
      <c r="GY472" s="37"/>
      <c r="GZ472" s="37"/>
      <c r="HA472" s="37"/>
      <c r="HB472" s="37"/>
      <c r="HC472" s="37"/>
      <c r="HI472" s="34"/>
      <c r="HJ472" s="34"/>
      <c r="HO472" s="37"/>
      <c r="HP472" s="37"/>
      <c r="HQ472" s="37"/>
      <c r="HR472" s="37"/>
      <c r="HS472" s="37"/>
      <c r="HT472" s="37"/>
      <c r="HU472" s="37"/>
      <c r="HV472" s="37"/>
      <c r="HW472" s="26" t="s">
        <v>22</v>
      </c>
      <c r="HX472" s="1">
        <f>$HQ$402-((HQ459/$HQ$392)*HQ469+(HX459/$HQ$392)*HX469+(IE459/$HQ$392)*IE469)</f>
        <v>0.17662343774131661</v>
      </c>
      <c r="HY472" s="37"/>
      <c r="HZ472" s="37"/>
      <c r="IA472" s="37"/>
      <c r="IB472" s="37"/>
      <c r="IC472" s="37"/>
      <c r="ID472" s="37"/>
      <c r="IE472" s="37"/>
      <c r="IF472" s="37"/>
      <c r="IG472" s="37"/>
      <c r="IH472" s="37"/>
      <c r="IN472" s="34"/>
      <c r="IO472" s="34"/>
      <c r="IT472" s="37"/>
      <c r="IU472" s="37"/>
      <c r="IV472" s="37"/>
      <c r="IW472" s="37"/>
      <c r="IX472" s="37"/>
      <c r="IY472" s="37"/>
      <c r="IZ472" s="37"/>
      <c r="JA472" s="37"/>
      <c r="JB472" s="26" t="s">
        <v>22</v>
      </c>
      <c r="JC472" s="1">
        <f>$IV$402-((IV459/$IV$392)*IV469+(JC459/$IV$392)*JC469+(JJ459/$IV$392)*JJ469)</f>
        <v>0.11969343681964301</v>
      </c>
      <c r="JD472" s="37"/>
      <c r="JE472" s="37"/>
      <c r="JF472" s="37"/>
      <c r="JG472" s="37"/>
      <c r="JH472" s="37"/>
      <c r="JI472" s="37"/>
      <c r="JJ472" s="37"/>
      <c r="JK472" s="37"/>
      <c r="JL472" s="37"/>
      <c r="JM472" s="37"/>
      <c r="JS472" s="34"/>
      <c r="JT472" s="34"/>
      <c r="JY472" s="37"/>
      <c r="JZ472" s="37"/>
      <c r="KA472" s="37"/>
      <c r="KB472" s="37"/>
      <c r="KC472" s="37"/>
      <c r="KD472" s="37"/>
      <c r="KE472" s="37"/>
      <c r="KF472" s="37"/>
      <c r="KG472" s="26" t="s">
        <v>22</v>
      </c>
      <c r="KH472" s="1">
        <f>$KA$402-((KA459/$KA$392)*KA469+(KH459/$KA$392)*KH469+(KO459/$KA$392)*KO469)</f>
        <v>2.8670097347803042E-2</v>
      </c>
      <c r="KI472" s="37"/>
      <c r="KJ472" s="37"/>
      <c r="KK472" s="37"/>
      <c r="KL472" s="37"/>
      <c r="KM472" s="37"/>
      <c r="KN472" s="37"/>
      <c r="KO472" s="37"/>
      <c r="KP472" s="37"/>
      <c r="KQ472" s="37"/>
      <c r="KR472" s="37"/>
      <c r="KX472" s="34"/>
      <c r="KY472" s="34"/>
      <c r="LD472" s="37"/>
      <c r="LE472" s="37"/>
      <c r="LF472" s="37"/>
      <c r="LG472" s="37"/>
      <c r="LH472" s="37"/>
      <c r="LI472" s="37"/>
      <c r="LJ472" s="37"/>
      <c r="LK472" s="37"/>
      <c r="LL472" s="26" t="s">
        <v>22</v>
      </c>
      <c r="LM472" s="1">
        <f>$DY$402-((LF459/$DY$392)*LF469+(LM459/$DY$392)*LM469+(LT459/$DY$392)*LT469)</f>
        <v>0.17782031812236321</v>
      </c>
      <c r="LN472" s="37"/>
      <c r="LO472" s="37"/>
      <c r="LP472" s="37"/>
      <c r="LQ472" s="37"/>
      <c r="LR472" s="37"/>
      <c r="LS472" s="37"/>
      <c r="LT472" s="37"/>
      <c r="LU472" s="37"/>
      <c r="LV472" s="37"/>
      <c r="LW472" s="37"/>
    </row>
    <row r="473" spans="13:335" x14ac:dyDescent="0.25">
      <c r="M473" s="4" t="s">
        <v>5</v>
      </c>
      <c r="N473" s="5" t="s">
        <v>4</v>
      </c>
      <c r="O473" s="5" t="s">
        <v>6</v>
      </c>
      <c r="P473" s="5" t="s">
        <v>5</v>
      </c>
      <c r="Q473" s="5" t="s">
        <v>4</v>
      </c>
      <c r="R473" s="9" t="s">
        <v>5</v>
      </c>
      <c r="T473" s="4" t="s">
        <v>5</v>
      </c>
      <c r="U473" s="5" t="s">
        <v>4</v>
      </c>
      <c r="V473" s="5" t="s">
        <v>6</v>
      </c>
      <c r="W473" s="5" t="s">
        <v>5</v>
      </c>
      <c r="X473" s="5" t="s">
        <v>5</v>
      </c>
      <c r="Y473" s="9" t="s">
        <v>5</v>
      </c>
      <c r="AA473" s="4" t="s">
        <v>5</v>
      </c>
      <c r="AB473" s="5" t="s">
        <v>4</v>
      </c>
      <c r="AC473" s="5" t="s">
        <v>6</v>
      </c>
      <c r="AD473" s="5" t="s">
        <v>5</v>
      </c>
      <c r="AE473" s="5" t="s">
        <v>6</v>
      </c>
      <c r="AF473" s="9" t="s">
        <v>5</v>
      </c>
    </row>
    <row r="474" spans="13:335" x14ac:dyDescent="0.25">
      <c r="M474" s="4" t="s">
        <v>5</v>
      </c>
      <c r="N474" s="5" t="s">
        <v>4</v>
      </c>
      <c r="O474" s="5" t="s">
        <v>6</v>
      </c>
      <c r="P474" s="5" t="s">
        <v>6</v>
      </c>
      <c r="Q474" s="5" t="s">
        <v>4</v>
      </c>
      <c r="R474" s="9" t="s">
        <v>6</v>
      </c>
      <c r="T474" s="4" t="s">
        <v>5</v>
      </c>
      <c r="U474" s="5" t="s">
        <v>4</v>
      </c>
      <c r="V474" s="5" t="s">
        <v>6</v>
      </c>
      <c r="W474" s="5" t="s">
        <v>6</v>
      </c>
      <c r="X474" s="5" t="s">
        <v>5</v>
      </c>
      <c r="Y474" s="9" t="s">
        <v>6</v>
      </c>
      <c r="AA474" s="4" t="s">
        <v>5</v>
      </c>
      <c r="AB474" s="5" t="s">
        <v>4</v>
      </c>
      <c r="AC474" s="5" t="s">
        <v>6</v>
      </c>
      <c r="AD474" s="5" t="s">
        <v>6</v>
      </c>
      <c r="AE474" s="5" t="s">
        <v>6</v>
      </c>
      <c r="AF474" s="9" t="s">
        <v>6</v>
      </c>
    </row>
    <row r="475" spans="13:335" x14ac:dyDescent="0.25">
      <c r="M475" s="4" t="s">
        <v>5</v>
      </c>
      <c r="N475" s="5" t="s">
        <v>5</v>
      </c>
      <c r="O475" s="5" t="s">
        <v>4</v>
      </c>
      <c r="P475" s="5" t="s">
        <v>4</v>
      </c>
      <c r="Q475" s="5" t="s">
        <v>4</v>
      </c>
      <c r="R475" s="9" t="s">
        <v>4</v>
      </c>
      <c r="T475" s="4" t="s">
        <v>5</v>
      </c>
      <c r="U475" s="5" t="s">
        <v>5</v>
      </c>
      <c r="V475" s="5" t="s">
        <v>4</v>
      </c>
      <c r="W475" s="5" t="s">
        <v>4</v>
      </c>
      <c r="X475" s="5" t="s">
        <v>5</v>
      </c>
      <c r="Y475" s="9" t="s">
        <v>4</v>
      </c>
      <c r="AA475" s="4" t="s">
        <v>5</v>
      </c>
      <c r="AB475" s="5" t="s">
        <v>5</v>
      </c>
      <c r="AC475" s="5" t="s">
        <v>4</v>
      </c>
      <c r="AD475" s="5" t="s">
        <v>4</v>
      </c>
      <c r="AE475" s="5" t="s">
        <v>6</v>
      </c>
      <c r="AF475" s="9" t="s">
        <v>4</v>
      </c>
    </row>
    <row r="476" spans="13:335" x14ac:dyDescent="0.25">
      <c r="M476" s="4" t="s">
        <v>5</v>
      </c>
      <c r="N476" s="5" t="s">
        <v>5</v>
      </c>
      <c r="O476" s="5" t="s">
        <v>4</v>
      </c>
      <c r="P476" s="5" t="s">
        <v>5</v>
      </c>
      <c r="Q476" s="5" t="s">
        <v>4</v>
      </c>
      <c r="R476" s="9" t="s">
        <v>4</v>
      </c>
      <c r="T476" s="4" t="s">
        <v>5</v>
      </c>
      <c r="U476" s="5" t="s">
        <v>5</v>
      </c>
      <c r="V476" s="5" t="s">
        <v>4</v>
      </c>
      <c r="W476" s="5" t="s">
        <v>5</v>
      </c>
      <c r="X476" s="5" t="s">
        <v>5</v>
      </c>
      <c r="Y476" s="9" t="s">
        <v>4</v>
      </c>
      <c r="AA476" s="4" t="s">
        <v>5</v>
      </c>
      <c r="AB476" s="5" t="s">
        <v>5</v>
      </c>
      <c r="AC476" s="5" t="s">
        <v>4</v>
      </c>
      <c r="AD476" s="5" t="s">
        <v>5</v>
      </c>
      <c r="AE476" s="5" t="s">
        <v>6</v>
      </c>
      <c r="AF476" s="9" t="s">
        <v>4</v>
      </c>
    </row>
    <row r="477" spans="13:335" x14ac:dyDescent="0.25">
      <c r="M477" s="4" t="s">
        <v>5</v>
      </c>
      <c r="N477" s="5" t="s">
        <v>5</v>
      </c>
      <c r="O477" s="5" t="s">
        <v>4</v>
      </c>
      <c r="P477" s="5" t="s">
        <v>6</v>
      </c>
      <c r="Q477" s="5" t="s">
        <v>4</v>
      </c>
      <c r="R477" s="9" t="s">
        <v>4</v>
      </c>
      <c r="T477" s="4" t="s">
        <v>5</v>
      </c>
      <c r="U477" s="5" t="s">
        <v>5</v>
      </c>
      <c r="V477" s="5" t="s">
        <v>4</v>
      </c>
      <c r="W477" s="5" t="s">
        <v>6</v>
      </c>
      <c r="X477" s="5" t="s">
        <v>5</v>
      </c>
      <c r="Y477" s="9" t="s">
        <v>5</v>
      </c>
      <c r="AA477" s="4" t="s">
        <v>5</v>
      </c>
      <c r="AB477" s="5" t="s">
        <v>5</v>
      </c>
      <c r="AC477" s="5" t="s">
        <v>4</v>
      </c>
      <c r="AD477" s="5" t="s">
        <v>6</v>
      </c>
      <c r="AE477" s="5" t="s">
        <v>6</v>
      </c>
      <c r="AF477" s="9" t="s">
        <v>5</v>
      </c>
    </row>
    <row r="478" spans="13:335" x14ac:dyDescent="0.25">
      <c r="M478" s="4" t="s">
        <v>5</v>
      </c>
      <c r="N478" s="5" t="s">
        <v>5</v>
      </c>
      <c r="O478" s="5" t="s">
        <v>5</v>
      </c>
      <c r="P478" s="5" t="s">
        <v>4</v>
      </c>
      <c r="Q478" s="5" t="s">
        <v>4</v>
      </c>
      <c r="R478" s="9" t="s">
        <v>4</v>
      </c>
      <c r="T478" s="4" t="s">
        <v>5</v>
      </c>
      <c r="U478" s="5" t="s">
        <v>5</v>
      </c>
      <c r="V478" s="5" t="s">
        <v>5</v>
      </c>
      <c r="W478" s="5" t="s">
        <v>4</v>
      </c>
      <c r="X478" s="5" t="s">
        <v>5</v>
      </c>
      <c r="Y478" s="9" t="s">
        <v>5</v>
      </c>
      <c r="AA478" s="4" t="s">
        <v>5</v>
      </c>
      <c r="AB478" s="5" t="s">
        <v>5</v>
      </c>
      <c r="AC478" s="5" t="s">
        <v>5</v>
      </c>
      <c r="AD478" s="5" t="s">
        <v>4</v>
      </c>
      <c r="AE478" s="5" t="s">
        <v>6</v>
      </c>
      <c r="AF478" s="9" t="s">
        <v>5</v>
      </c>
    </row>
    <row r="479" spans="13:335" x14ac:dyDescent="0.25">
      <c r="M479" s="4" t="s">
        <v>5</v>
      </c>
      <c r="N479" s="5" t="s">
        <v>5</v>
      </c>
      <c r="O479" s="5" t="s">
        <v>5</v>
      </c>
      <c r="P479" s="5" t="s">
        <v>5</v>
      </c>
      <c r="Q479" s="5" t="s">
        <v>4</v>
      </c>
      <c r="R479" s="9" t="s">
        <v>5</v>
      </c>
      <c r="T479" s="4" t="s">
        <v>5</v>
      </c>
      <c r="U479" s="5" t="s">
        <v>5</v>
      </c>
      <c r="V479" s="5" t="s">
        <v>5</v>
      </c>
      <c r="W479" s="5" t="s">
        <v>5</v>
      </c>
      <c r="X479" s="5" t="s">
        <v>5</v>
      </c>
      <c r="Y479" s="9" t="s">
        <v>5</v>
      </c>
      <c r="AA479" s="4" t="s">
        <v>5</v>
      </c>
      <c r="AB479" s="5" t="s">
        <v>5</v>
      </c>
      <c r="AC479" s="5" t="s">
        <v>5</v>
      </c>
      <c r="AD479" s="5" t="s">
        <v>5</v>
      </c>
      <c r="AE479" s="5" t="s">
        <v>6</v>
      </c>
      <c r="AF479" s="9" t="s">
        <v>5</v>
      </c>
    </row>
    <row r="480" spans="13:335" x14ac:dyDescent="0.25">
      <c r="M480" s="4" t="s">
        <v>5</v>
      </c>
      <c r="N480" s="5" t="s">
        <v>5</v>
      </c>
      <c r="O480" s="5" t="s">
        <v>5</v>
      </c>
      <c r="P480" s="5" t="s">
        <v>6</v>
      </c>
      <c r="Q480" s="5" t="s">
        <v>4</v>
      </c>
      <c r="R480" s="9" t="s">
        <v>5</v>
      </c>
      <c r="T480" s="4" t="s">
        <v>5</v>
      </c>
      <c r="U480" s="5" t="s">
        <v>5</v>
      </c>
      <c r="V480" s="5" t="s">
        <v>5</v>
      </c>
      <c r="W480" s="5" t="s">
        <v>6</v>
      </c>
      <c r="X480" s="5" t="s">
        <v>5</v>
      </c>
      <c r="Y480" s="9" t="s">
        <v>5</v>
      </c>
      <c r="AA480" s="4" t="s">
        <v>5</v>
      </c>
      <c r="AB480" s="5" t="s">
        <v>5</v>
      </c>
      <c r="AC480" s="5" t="s">
        <v>5</v>
      </c>
      <c r="AD480" s="5" t="s">
        <v>6</v>
      </c>
      <c r="AE480" s="5" t="s">
        <v>6</v>
      </c>
      <c r="AF480" s="9" t="s">
        <v>6</v>
      </c>
      <c r="AM480" s="37"/>
      <c r="AN480" s="37"/>
      <c r="AO480" s="37"/>
      <c r="AP480" s="37"/>
      <c r="AQ480" s="37"/>
      <c r="AR480" s="37"/>
      <c r="AS480" s="37"/>
      <c r="AT480" s="37"/>
      <c r="AU480" s="37"/>
      <c r="AV480" s="37" t="s">
        <v>28</v>
      </c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 t="s">
        <v>28</v>
      </c>
      <c r="BX480" s="37"/>
      <c r="BY480" s="37"/>
      <c r="BZ480" s="37"/>
      <c r="CA480" s="37"/>
      <c r="CB480" s="37"/>
      <c r="CC480" s="37"/>
      <c r="CD480" s="37"/>
      <c r="CE480" s="37"/>
      <c r="CF480" s="37"/>
      <c r="CG480" s="37"/>
      <c r="CR480" s="37"/>
      <c r="CS480" s="37"/>
      <c r="CT480" s="37"/>
      <c r="CU480" s="37"/>
      <c r="CV480" s="37"/>
      <c r="CW480" s="37"/>
      <c r="CX480" s="37"/>
      <c r="CY480" s="37"/>
      <c r="CZ480" s="37"/>
      <c r="DA480" s="37" t="s">
        <v>28</v>
      </c>
      <c r="DB480" s="37"/>
      <c r="DC480" s="37"/>
      <c r="DD480" s="37"/>
      <c r="DE480" s="37"/>
      <c r="DF480" s="37"/>
      <c r="DG480" s="37"/>
      <c r="DH480" s="37"/>
      <c r="DI480" s="37"/>
      <c r="DJ480" s="37"/>
      <c r="DK480" s="37"/>
      <c r="DW480" s="37"/>
      <c r="DX480" s="37"/>
      <c r="DY480" s="37"/>
      <c r="DZ480" s="37"/>
      <c r="EA480" s="37"/>
      <c r="EB480" s="37"/>
      <c r="EC480" s="37"/>
      <c r="ED480" s="37"/>
      <c r="EE480" s="37" t="s">
        <v>28</v>
      </c>
      <c r="EF480" s="37"/>
      <c r="EG480" s="37"/>
      <c r="EH480" s="37"/>
      <c r="EI480" s="37"/>
      <c r="EJ480" s="37"/>
      <c r="EK480" s="37"/>
      <c r="EL480" s="37"/>
      <c r="EM480" s="37"/>
      <c r="EN480" s="37"/>
      <c r="EO480" s="37"/>
      <c r="EP480" s="37"/>
      <c r="FB480" s="37"/>
      <c r="FC480" s="37"/>
      <c r="FD480" s="37"/>
      <c r="FE480" s="37"/>
      <c r="FF480" s="37"/>
      <c r="FG480" s="37"/>
      <c r="FH480" s="37"/>
      <c r="FI480" s="37"/>
      <c r="FJ480" s="37" t="s">
        <v>28</v>
      </c>
      <c r="FK480" s="37"/>
      <c r="FL480" s="37"/>
      <c r="FM480" s="37"/>
      <c r="FN480" s="37"/>
      <c r="FO480" s="37"/>
      <c r="FP480" s="37"/>
      <c r="FQ480" s="37"/>
      <c r="FR480" s="37"/>
      <c r="FS480" s="37"/>
      <c r="FT480" s="37"/>
      <c r="FU480" s="37"/>
      <c r="GJ480" s="37"/>
      <c r="GK480" s="37"/>
      <c r="GL480" s="37"/>
      <c r="GM480" s="37"/>
      <c r="GN480" s="37"/>
      <c r="GO480" s="37"/>
      <c r="GP480" s="37"/>
      <c r="GQ480" s="37"/>
      <c r="GR480" s="37" t="s">
        <v>28</v>
      </c>
      <c r="GS480" s="37"/>
      <c r="GT480" s="37"/>
      <c r="GU480" s="37"/>
      <c r="GV480" s="37"/>
      <c r="GW480" s="37"/>
      <c r="GX480" s="37"/>
      <c r="GY480" s="37"/>
      <c r="GZ480" s="37"/>
      <c r="HA480" s="37"/>
      <c r="HB480" s="37"/>
      <c r="HC480" s="37"/>
      <c r="HO480" s="37"/>
      <c r="HP480" s="37"/>
      <c r="HQ480" s="37"/>
      <c r="HR480" s="37"/>
      <c r="HS480" s="37"/>
      <c r="HT480" s="37"/>
      <c r="HU480" s="37"/>
      <c r="HV480" s="37"/>
      <c r="HW480" s="37" t="s">
        <v>28</v>
      </c>
      <c r="HX480" s="37"/>
      <c r="HY480" s="37"/>
      <c r="HZ480" s="37"/>
      <c r="IA480" s="37"/>
      <c r="IB480" s="37"/>
      <c r="IC480" s="37"/>
      <c r="ID480" s="37"/>
      <c r="IE480" s="37"/>
      <c r="IF480" s="37"/>
      <c r="IG480" s="37"/>
      <c r="IH480" s="37"/>
      <c r="IT480" s="37"/>
      <c r="IU480" s="37"/>
      <c r="IV480" s="37"/>
      <c r="IW480" s="37"/>
      <c r="IX480" s="37"/>
      <c r="IY480" s="37"/>
      <c r="IZ480" s="37"/>
      <c r="JA480" s="37"/>
      <c r="JB480" s="37" t="s">
        <v>28</v>
      </c>
      <c r="JC480" s="37"/>
      <c r="JD480" s="37"/>
      <c r="JE480" s="37"/>
      <c r="JF480" s="37"/>
      <c r="JG480" s="37"/>
      <c r="JH480" s="37"/>
      <c r="JI480" s="37"/>
      <c r="JJ480" s="37"/>
      <c r="JK480" s="37"/>
      <c r="JL480" s="37"/>
      <c r="JM480" s="37"/>
      <c r="JY480" s="37"/>
      <c r="JZ480" s="37"/>
      <c r="KA480" s="37"/>
      <c r="KB480" s="37"/>
      <c r="KC480" s="37"/>
      <c r="KD480" s="37"/>
      <c r="KE480" s="37"/>
      <c r="KF480" s="37"/>
      <c r="KG480" s="37" t="s">
        <v>28</v>
      </c>
      <c r="KH480" s="37"/>
      <c r="KI480" s="37"/>
      <c r="KJ480" s="37"/>
      <c r="KK480" s="37"/>
      <c r="KL480" s="37"/>
      <c r="KM480" s="37"/>
      <c r="KN480" s="37"/>
      <c r="KO480" s="37"/>
      <c r="KP480" s="37"/>
      <c r="KQ480" s="37"/>
      <c r="KR480" s="37"/>
      <c r="LD480" s="37"/>
      <c r="LE480" s="37"/>
      <c r="LF480" s="37"/>
      <c r="LG480" s="37"/>
      <c r="LH480" s="37"/>
      <c r="LI480" s="37"/>
      <c r="LJ480" s="37"/>
      <c r="LK480" s="37"/>
      <c r="LL480" s="37" t="s">
        <v>28</v>
      </c>
      <c r="LM480" s="37"/>
      <c r="LN480" s="37"/>
      <c r="LO480" s="37"/>
      <c r="LP480" s="37"/>
      <c r="LQ480" s="37"/>
      <c r="LR480" s="37"/>
      <c r="LS480" s="37"/>
      <c r="LT480" s="37"/>
      <c r="LU480" s="37"/>
      <c r="LV480" s="37"/>
      <c r="LW480" s="37"/>
    </row>
    <row r="481" spans="13:335" x14ac:dyDescent="0.25">
      <c r="M481" s="4" t="s">
        <v>5</v>
      </c>
      <c r="N481" s="5" t="s">
        <v>5</v>
      </c>
      <c r="O481" s="5" t="s">
        <v>6</v>
      </c>
      <c r="P481" s="5" t="s">
        <v>4</v>
      </c>
      <c r="Q481" s="5" t="s">
        <v>4</v>
      </c>
      <c r="R481" s="9" t="s">
        <v>5</v>
      </c>
      <c r="T481" s="4" t="s">
        <v>5</v>
      </c>
      <c r="U481" s="5" t="s">
        <v>5</v>
      </c>
      <c r="V481" s="5" t="s">
        <v>6</v>
      </c>
      <c r="W481" s="5" t="s">
        <v>4</v>
      </c>
      <c r="X481" s="5" t="s">
        <v>5</v>
      </c>
      <c r="Y481" s="9" t="s">
        <v>5</v>
      </c>
      <c r="AA481" s="4" t="s">
        <v>5</v>
      </c>
      <c r="AB481" s="5" t="s">
        <v>5</v>
      </c>
      <c r="AC481" s="5" t="s">
        <v>6</v>
      </c>
      <c r="AD481" s="5" t="s">
        <v>4</v>
      </c>
      <c r="AE481" s="5" t="s">
        <v>6</v>
      </c>
      <c r="AF481" s="9" t="s">
        <v>5</v>
      </c>
    </row>
    <row r="482" spans="13:335" x14ac:dyDescent="0.25">
      <c r="M482" s="4" t="s">
        <v>5</v>
      </c>
      <c r="N482" s="5" t="s">
        <v>5</v>
      </c>
      <c r="O482" s="5" t="s">
        <v>6</v>
      </c>
      <c r="P482" s="5" t="s">
        <v>5</v>
      </c>
      <c r="Q482" s="5" t="s">
        <v>4</v>
      </c>
      <c r="R482" s="9" t="s">
        <v>6</v>
      </c>
      <c r="T482" s="4" t="s">
        <v>5</v>
      </c>
      <c r="U482" s="5" t="s">
        <v>5</v>
      </c>
      <c r="V482" s="5" t="s">
        <v>6</v>
      </c>
      <c r="W482" s="5" t="s">
        <v>5</v>
      </c>
      <c r="X482" s="5" t="s">
        <v>5</v>
      </c>
      <c r="Y482" s="9" t="s">
        <v>6</v>
      </c>
      <c r="AA482" s="4" t="s">
        <v>5</v>
      </c>
      <c r="AB482" s="5" t="s">
        <v>5</v>
      </c>
      <c r="AC482" s="5" t="s">
        <v>6</v>
      </c>
      <c r="AD482" s="5" t="s">
        <v>5</v>
      </c>
      <c r="AE482" s="5" t="s">
        <v>6</v>
      </c>
      <c r="AF482" s="9" t="s">
        <v>6</v>
      </c>
    </row>
    <row r="483" spans="13:335" x14ac:dyDescent="0.25">
      <c r="M483" s="4" t="s">
        <v>5</v>
      </c>
      <c r="N483" s="5" t="s">
        <v>5</v>
      </c>
      <c r="O483" s="5" t="s">
        <v>6</v>
      </c>
      <c r="P483" s="5" t="s">
        <v>6</v>
      </c>
      <c r="Q483" s="5" t="s">
        <v>4</v>
      </c>
      <c r="R483" s="9" t="s">
        <v>6</v>
      </c>
      <c r="T483" s="4" t="s">
        <v>5</v>
      </c>
      <c r="U483" s="5" t="s">
        <v>5</v>
      </c>
      <c r="V483" s="5" t="s">
        <v>6</v>
      </c>
      <c r="W483" s="5" t="s">
        <v>6</v>
      </c>
      <c r="X483" s="5" t="s">
        <v>5</v>
      </c>
      <c r="Y483" s="9" t="s">
        <v>6</v>
      </c>
      <c r="AA483" s="4" t="s">
        <v>5</v>
      </c>
      <c r="AB483" s="5" t="s">
        <v>5</v>
      </c>
      <c r="AC483" s="5" t="s">
        <v>6</v>
      </c>
      <c r="AD483" s="5" t="s">
        <v>6</v>
      </c>
      <c r="AE483" s="5" t="s">
        <v>6</v>
      </c>
      <c r="AF483" s="9" t="s">
        <v>6</v>
      </c>
      <c r="AM483" s="2" t="s">
        <v>7</v>
      </c>
      <c r="AN483" s="2" t="s">
        <v>0</v>
      </c>
      <c r="AO483" s="36" t="s">
        <v>9</v>
      </c>
      <c r="AP483" s="2" t="s">
        <v>1</v>
      </c>
      <c r="AQ483" s="33" t="s">
        <v>2</v>
      </c>
      <c r="AR483" s="2" t="s">
        <v>3</v>
      </c>
      <c r="AT483" s="2" t="s">
        <v>7</v>
      </c>
      <c r="AU483" s="2" t="s">
        <v>0</v>
      </c>
      <c r="AV483" s="36" t="s">
        <v>9</v>
      </c>
      <c r="AW483" s="2" t="s">
        <v>1</v>
      </c>
      <c r="AX483" s="33" t="s">
        <v>2</v>
      </c>
      <c r="AY483" s="2" t="s">
        <v>3</v>
      </c>
      <c r="BA483" s="2" t="s">
        <v>7</v>
      </c>
      <c r="BB483" s="2" t="s">
        <v>0</v>
      </c>
      <c r="BC483" s="36" t="s">
        <v>9</v>
      </c>
      <c r="BD483" s="2" t="s">
        <v>1</v>
      </c>
      <c r="BE483" s="33" t="s">
        <v>2</v>
      </c>
      <c r="BF483" s="2" t="s">
        <v>3</v>
      </c>
      <c r="BN483" s="2" t="s">
        <v>7</v>
      </c>
      <c r="BO483" s="2" t="s">
        <v>0</v>
      </c>
      <c r="BP483" s="36" t="s">
        <v>9</v>
      </c>
      <c r="BQ483" s="2" t="s">
        <v>1</v>
      </c>
      <c r="BR483" s="33" t="s">
        <v>2</v>
      </c>
      <c r="BS483" s="2" t="s">
        <v>3</v>
      </c>
      <c r="BU483" s="2" t="s">
        <v>7</v>
      </c>
      <c r="BV483" s="2" t="s">
        <v>0</v>
      </c>
      <c r="BW483" s="36" t="s">
        <v>9</v>
      </c>
      <c r="BX483" s="36" t="s">
        <v>1</v>
      </c>
      <c r="BY483" s="40" t="s">
        <v>2</v>
      </c>
      <c r="BZ483" s="2" t="s">
        <v>3</v>
      </c>
      <c r="CB483" s="2" t="s">
        <v>7</v>
      </c>
      <c r="CC483" s="2" t="s">
        <v>0</v>
      </c>
      <c r="CD483" s="36" t="s">
        <v>9</v>
      </c>
      <c r="CE483" s="36" t="s">
        <v>1</v>
      </c>
      <c r="CF483" s="40" t="s">
        <v>2</v>
      </c>
      <c r="CG483" s="2" t="s">
        <v>3</v>
      </c>
      <c r="CR483" s="2" t="s">
        <v>7</v>
      </c>
      <c r="CS483" s="2" t="s">
        <v>0</v>
      </c>
      <c r="CT483" s="36" t="s">
        <v>9</v>
      </c>
      <c r="CU483" s="36" t="s">
        <v>1</v>
      </c>
      <c r="CV483" s="33" t="s">
        <v>2</v>
      </c>
      <c r="CW483" s="2" t="s">
        <v>3</v>
      </c>
      <c r="CY483" s="2" t="s">
        <v>7</v>
      </c>
      <c r="CZ483" s="2" t="s">
        <v>0</v>
      </c>
      <c r="DA483" s="36" t="s">
        <v>9</v>
      </c>
      <c r="DB483" s="36" t="s">
        <v>1</v>
      </c>
      <c r="DC483" s="40" t="s">
        <v>2</v>
      </c>
      <c r="DD483" s="2" t="s">
        <v>3</v>
      </c>
      <c r="DF483" s="2" t="s">
        <v>7</v>
      </c>
      <c r="DG483" s="2" t="s">
        <v>0</v>
      </c>
      <c r="DH483" s="36" t="s">
        <v>9</v>
      </c>
      <c r="DI483" s="36" t="s">
        <v>1</v>
      </c>
      <c r="DJ483" s="33" t="s">
        <v>2</v>
      </c>
      <c r="DK483" s="2" t="s">
        <v>3</v>
      </c>
      <c r="DW483" s="2" t="s">
        <v>7</v>
      </c>
      <c r="DX483" s="2" t="s">
        <v>0</v>
      </c>
      <c r="DY483" s="36" t="s">
        <v>9</v>
      </c>
      <c r="DZ483" s="36" t="s">
        <v>1</v>
      </c>
      <c r="EA483" s="33" t="s">
        <v>2</v>
      </c>
      <c r="EB483" s="2" t="s">
        <v>3</v>
      </c>
      <c r="ED483" s="2" t="s">
        <v>7</v>
      </c>
      <c r="EE483" s="2" t="s">
        <v>0</v>
      </c>
      <c r="EF483" s="36" t="s">
        <v>9</v>
      </c>
      <c r="EG483" s="36" t="s">
        <v>1</v>
      </c>
      <c r="EH483" s="33" t="s">
        <v>2</v>
      </c>
      <c r="EI483" s="2" t="s">
        <v>3</v>
      </c>
      <c r="EK483" s="2" t="s">
        <v>7</v>
      </c>
      <c r="EL483" s="2" t="s">
        <v>0</v>
      </c>
      <c r="EM483" s="36" t="s">
        <v>9</v>
      </c>
      <c r="EN483" s="36" t="s">
        <v>1</v>
      </c>
      <c r="EO483" s="33" t="s">
        <v>2</v>
      </c>
      <c r="EP483" s="2" t="s">
        <v>3</v>
      </c>
      <c r="FB483" s="2" t="s">
        <v>7</v>
      </c>
      <c r="FC483" s="2" t="s">
        <v>0</v>
      </c>
      <c r="FD483" s="36" t="s">
        <v>9</v>
      </c>
      <c r="FE483" s="36" t="s">
        <v>1</v>
      </c>
      <c r="FF483" s="33" t="s">
        <v>2</v>
      </c>
      <c r="FG483" s="2" t="s">
        <v>3</v>
      </c>
      <c r="FI483" s="2" t="s">
        <v>7</v>
      </c>
      <c r="FJ483" s="2" t="s">
        <v>0</v>
      </c>
      <c r="FK483" s="36" t="s">
        <v>9</v>
      </c>
      <c r="FL483" s="36" t="s">
        <v>1</v>
      </c>
      <c r="FM483" s="33" t="s">
        <v>2</v>
      </c>
      <c r="FN483" s="2" t="s">
        <v>3</v>
      </c>
      <c r="FP483" s="2" t="s">
        <v>7</v>
      </c>
      <c r="FQ483" s="2" t="s">
        <v>0</v>
      </c>
      <c r="FR483" s="36" t="s">
        <v>9</v>
      </c>
      <c r="FS483" s="36" t="s">
        <v>1</v>
      </c>
      <c r="FT483" s="33" t="s">
        <v>2</v>
      </c>
      <c r="FU483" s="2" t="s">
        <v>3</v>
      </c>
      <c r="GJ483" s="2" t="s">
        <v>7</v>
      </c>
      <c r="GK483" s="2" t="s">
        <v>0</v>
      </c>
      <c r="GL483" s="36" t="s">
        <v>9</v>
      </c>
      <c r="GM483" s="2" t="s">
        <v>1</v>
      </c>
      <c r="GN483" s="33" t="s">
        <v>2</v>
      </c>
      <c r="GO483" s="2" t="s">
        <v>3</v>
      </c>
      <c r="GQ483" s="2" t="s">
        <v>7</v>
      </c>
      <c r="GR483" s="2" t="s">
        <v>0</v>
      </c>
      <c r="GS483" s="36" t="s">
        <v>9</v>
      </c>
      <c r="GT483" s="36" t="s">
        <v>1</v>
      </c>
      <c r="GU483" s="33" t="s">
        <v>2</v>
      </c>
      <c r="GV483" s="2" t="s">
        <v>3</v>
      </c>
      <c r="GX483" s="2" t="s">
        <v>7</v>
      </c>
      <c r="GY483" s="2" t="s">
        <v>0</v>
      </c>
      <c r="GZ483" s="36" t="s">
        <v>9</v>
      </c>
      <c r="HA483" s="36" t="s">
        <v>1</v>
      </c>
      <c r="HB483" s="33" t="s">
        <v>2</v>
      </c>
      <c r="HC483" s="2" t="s">
        <v>3</v>
      </c>
      <c r="HO483" s="2" t="s">
        <v>7</v>
      </c>
      <c r="HP483" s="2" t="s">
        <v>0</v>
      </c>
      <c r="HQ483" s="2" t="s">
        <v>9</v>
      </c>
      <c r="HR483" s="2" t="s">
        <v>1</v>
      </c>
      <c r="HS483" s="33" t="s">
        <v>2</v>
      </c>
      <c r="HT483" s="2" t="s">
        <v>3</v>
      </c>
      <c r="HV483" s="2" t="s">
        <v>7</v>
      </c>
      <c r="HW483" s="2" t="s">
        <v>0</v>
      </c>
      <c r="HX483" s="36" t="s">
        <v>9</v>
      </c>
      <c r="HY483" s="36" t="s">
        <v>1</v>
      </c>
      <c r="HZ483" s="33" t="s">
        <v>2</v>
      </c>
      <c r="IA483" s="2" t="s">
        <v>3</v>
      </c>
      <c r="IC483" s="2" t="s">
        <v>7</v>
      </c>
      <c r="ID483" s="2" t="s">
        <v>0</v>
      </c>
      <c r="IE483" s="36" t="s">
        <v>9</v>
      </c>
      <c r="IF483" s="36" t="s">
        <v>1</v>
      </c>
      <c r="IG483" s="33" t="s">
        <v>2</v>
      </c>
      <c r="IH483" s="2" t="s">
        <v>3</v>
      </c>
      <c r="IT483" s="2" t="s">
        <v>7</v>
      </c>
      <c r="IU483" s="2" t="s">
        <v>0</v>
      </c>
      <c r="IV483" s="36" t="s">
        <v>9</v>
      </c>
      <c r="IW483" s="2" t="s">
        <v>1</v>
      </c>
      <c r="IX483" s="33" t="s">
        <v>2</v>
      </c>
      <c r="IY483" s="2" t="s">
        <v>3</v>
      </c>
      <c r="JA483" s="2" t="s">
        <v>7</v>
      </c>
      <c r="JB483" s="2" t="s">
        <v>0</v>
      </c>
      <c r="JC483" s="36" t="s">
        <v>9</v>
      </c>
      <c r="JD483" s="36" t="s">
        <v>1</v>
      </c>
      <c r="JE483" s="33" t="s">
        <v>2</v>
      </c>
      <c r="JF483" s="2" t="s">
        <v>3</v>
      </c>
      <c r="JH483" s="2" t="s">
        <v>7</v>
      </c>
      <c r="JI483" s="2" t="s">
        <v>0</v>
      </c>
      <c r="JJ483" s="36" t="s">
        <v>9</v>
      </c>
      <c r="JK483" s="36" t="s">
        <v>1</v>
      </c>
      <c r="JL483" s="33" t="s">
        <v>2</v>
      </c>
      <c r="JM483" s="2" t="s">
        <v>3</v>
      </c>
      <c r="JY483" s="2" t="s">
        <v>7</v>
      </c>
      <c r="JZ483" s="2" t="s">
        <v>0</v>
      </c>
      <c r="KA483" s="36" t="s">
        <v>9</v>
      </c>
      <c r="KB483" s="2" t="s">
        <v>1</v>
      </c>
      <c r="KC483" s="33" t="s">
        <v>2</v>
      </c>
      <c r="KD483" s="2" t="s">
        <v>3</v>
      </c>
      <c r="KF483" s="2" t="s">
        <v>7</v>
      </c>
      <c r="KG483" s="2" t="s">
        <v>0</v>
      </c>
      <c r="KH483" s="36" t="s">
        <v>9</v>
      </c>
      <c r="KI483" s="36" t="s">
        <v>1</v>
      </c>
      <c r="KJ483" s="33" t="s">
        <v>2</v>
      </c>
      <c r="KK483" s="2" t="s">
        <v>3</v>
      </c>
      <c r="KM483" s="2" t="s">
        <v>7</v>
      </c>
      <c r="KN483" s="2" t="s">
        <v>0</v>
      </c>
      <c r="KO483" s="36" t="s">
        <v>9</v>
      </c>
      <c r="KP483" s="36" t="s">
        <v>1</v>
      </c>
      <c r="KQ483" s="33" t="s">
        <v>2</v>
      </c>
      <c r="KR483" s="2" t="s">
        <v>3</v>
      </c>
      <c r="LD483" s="2" t="s">
        <v>7</v>
      </c>
      <c r="LE483" s="2" t="s">
        <v>0</v>
      </c>
      <c r="LF483" s="36" t="s">
        <v>9</v>
      </c>
      <c r="LG483" s="36" t="s">
        <v>1</v>
      </c>
      <c r="LH483" s="33" t="s">
        <v>2</v>
      </c>
      <c r="LI483" s="2" t="s">
        <v>3</v>
      </c>
      <c r="LK483" s="2" t="s">
        <v>7</v>
      </c>
      <c r="LL483" s="2" t="s">
        <v>0</v>
      </c>
      <c r="LM483" s="36" t="s">
        <v>9</v>
      </c>
      <c r="LN483" s="36" t="s">
        <v>1</v>
      </c>
      <c r="LO483" s="33" t="s">
        <v>2</v>
      </c>
      <c r="LP483" s="2" t="s">
        <v>3</v>
      </c>
      <c r="LR483" s="2" t="s">
        <v>7</v>
      </c>
      <c r="LS483" s="2" t="s">
        <v>0</v>
      </c>
      <c r="LT483" s="36" t="s">
        <v>9</v>
      </c>
      <c r="LU483" s="36" t="s">
        <v>1</v>
      </c>
      <c r="LV483" s="33" t="s">
        <v>2</v>
      </c>
      <c r="LW483" s="2" t="s">
        <v>3</v>
      </c>
    </row>
    <row r="484" spans="13:335" x14ac:dyDescent="0.25">
      <c r="M484" s="4" t="s">
        <v>5</v>
      </c>
      <c r="N484" s="5" t="s">
        <v>6</v>
      </c>
      <c r="O484" s="5" t="s">
        <v>4</v>
      </c>
      <c r="P484" s="5" t="s">
        <v>4</v>
      </c>
      <c r="Q484" s="5" t="s">
        <v>4</v>
      </c>
      <c r="R484" s="9" t="s">
        <v>4</v>
      </c>
      <c r="T484" s="4" t="s">
        <v>5</v>
      </c>
      <c r="U484" s="5" t="s">
        <v>6</v>
      </c>
      <c r="V484" s="5" t="s">
        <v>4</v>
      </c>
      <c r="W484" s="5" t="s">
        <v>4</v>
      </c>
      <c r="X484" s="5" t="s">
        <v>5</v>
      </c>
      <c r="Y484" s="9" t="s">
        <v>4</v>
      </c>
      <c r="AA484" s="4" t="s">
        <v>5</v>
      </c>
      <c r="AB484" s="5" t="s">
        <v>6</v>
      </c>
      <c r="AC484" s="5" t="s">
        <v>4</v>
      </c>
      <c r="AD484" s="5" t="s">
        <v>4</v>
      </c>
      <c r="AE484" s="5" t="s">
        <v>6</v>
      </c>
      <c r="AF484" s="9" t="s">
        <v>4</v>
      </c>
      <c r="AM484" s="4" t="s">
        <v>4</v>
      </c>
      <c r="AN484" s="5" t="s">
        <v>4</v>
      </c>
      <c r="AO484" s="5" t="s">
        <v>4</v>
      </c>
      <c r="AP484" s="5" t="s">
        <v>4</v>
      </c>
      <c r="AQ484" s="5" t="s">
        <v>4</v>
      </c>
      <c r="AR484" s="9" t="s">
        <v>4</v>
      </c>
      <c r="AT484" s="4" t="s">
        <v>4</v>
      </c>
      <c r="AU484" s="5" t="s">
        <v>4</v>
      </c>
      <c r="AV484" s="5" t="s">
        <v>4</v>
      </c>
      <c r="AW484" s="5" t="s">
        <v>4</v>
      </c>
      <c r="AX484" s="5" t="s">
        <v>5</v>
      </c>
      <c r="AY484" s="9" t="s">
        <v>4</v>
      </c>
      <c r="BA484" s="4" t="s">
        <v>4</v>
      </c>
      <c r="BB484" s="5" t="s">
        <v>4</v>
      </c>
      <c r="BC484" s="5" t="s">
        <v>4</v>
      </c>
      <c r="BD484" s="5" t="s">
        <v>4</v>
      </c>
      <c r="BE484" s="5" t="s">
        <v>6</v>
      </c>
      <c r="BF484" s="9" t="s">
        <v>4</v>
      </c>
      <c r="BN484" s="4" t="s">
        <v>4</v>
      </c>
      <c r="BO484" s="5" t="s">
        <v>4</v>
      </c>
      <c r="BP484" s="5" t="s">
        <v>4</v>
      </c>
      <c r="BQ484" s="5" t="s">
        <v>5</v>
      </c>
      <c r="BR484" s="5" t="s">
        <v>4</v>
      </c>
      <c r="BS484" s="9" t="s">
        <v>4</v>
      </c>
      <c r="BU484" s="4" t="s">
        <v>4</v>
      </c>
      <c r="BV484" s="5" t="s">
        <v>4</v>
      </c>
      <c r="BW484" s="5" t="s">
        <v>4</v>
      </c>
      <c r="BX484" s="5" t="s">
        <v>5</v>
      </c>
      <c r="BY484" s="5" t="s">
        <v>5</v>
      </c>
      <c r="BZ484" s="9" t="s">
        <v>4</v>
      </c>
      <c r="CB484" s="4" t="s">
        <v>4</v>
      </c>
      <c r="CC484" s="5" t="s">
        <v>4</v>
      </c>
      <c r="CD484" s="5" t="s">
        <v>4</v>
      </c>
      <c r="CE484" s="5" t="s">
        <v>5</v>
      </c>
      <c r="CF484" s="5" t="s">
        <v>6</v>
      </c>
      <c r="CG484" s="9" t="s">
        <v>4</v>
      </c>
      <c r="CR484" s="4" t="s">
        <v>4</v>
      </c>
      <c r="CS484" s="5" t="s">
        <v>4</v>
      </c>
      <c r="CT484" s="5" t="s">
        <v>4</v>
      </c>
      <c r="CU484" s="5" t="s">
        <v>6</v>
      </c>
      <c r="CV484" s="5" t="s">
        <v>4</v>
      </c>
      <c r="CW484" s="9" t="s">
        <v>4</v>
      </c>
      <c r="CY484" s="4" t="s">
        <v>4</v>
      </c>
      <c r="CZ484" s="5" t="s">
        <v>4</v>
      </c>
      <c r="DA484" s="5" t="s">
        <v>4</v>
      </c>
      <c r="DB484" s="5" t="s">
        <v>6</v>
      </c>
      <c r="DC484" s="5" t="s">
        <v>5</v>
      </c>
      <c r="DD484" s="9" t="s">
        <v>4</v>
      </c>
      <c r="DF484" s="4" t="s">
        <v>4</v>
      </c>
      <c r="DG484" s="5" t="s">
        <v>4</v>
      </c>
      <c r="DH484" s="5" t="s">
        <v>4</v>
      </c>
      <c r="DI484" s="5" t="s">
        <v>6</v>
      </c>
      <c r="DJ484" s="5" t="s">
        <v>6</v>
      </c>
      <c r="DK484" s="9" t="s">
        <v>4</v>
      </c>
      <c r="DW484" s="4" t="s">
        <v>4</v>
      </c>
      <c r="DX484" s="5" t="s">
        <v>4</v>
      </c>
      <c r="DY484" s="5" t="s">
        <v>5</v>
      </c>
      <c r="DZ484" s="5" t="s">
        <v>4</v>
      </c>
      <c r="EA484" s="5" t="s">
        <v>4</v>
      </c>
      <c r="EB484" s="9" t="s">
        <v>4</v>
      </c>
      <c r="ED484" s="4" t="s">
        <v>4</v>
      </c>
      <c r="EE484" s="5" t="s">
        <v>4</v>
      </c>
      <c r="EF484" s="5" t="s">
        <v>5</v>
      </c>
      <c r="EG484" s="5" t="s">
        <v>4</v>
      </c>
      <c r="EH484" s="5" t="s">
        <v>5</v>
      </c>
      <c r="EI484" s="9" t="s">
        <v>4</v>
      </c>
      <c r="EK484" s="4" t="s">
        <v>4</v>
      </c>
      <c r="EL484" s="5" t="s">
        <v>4</v>
      </c>
      <c r="EM484" s="5" t="s">
        <v>5</v>
      </c>
      <c r="EN484" s="5" t="s">
        <v>4</v>
      </c>
      <c r="EO484" s="5" t="s">
        <v>6</v>
      </c>
      <c r="EP484" s="9" t="s">
        <v>4</v>
      </c>
      <c r="FB484" s="4" t="s">
        <v>4</v>
      </c>
      <c r="FC484" s="5" t="s">
        <v>4</v>
      </c>
      <c r="FD484" s="5" t="s">
        <v>5</v>
      </c>
      <c r="FE484" s="5" t="s">
        <v>5</v>
      </c>
      <c r="FF484" s="5" t="s">
        <v>4</v>
      </c>
      <c r="FG484" s="9" t="s">
        <v>5</v>
      </c>
      <c r="FI484" s="4" t="s">
        <v>4</v>
      </c>
      <c r="FJ484" s="5" t="s">
        <v>4</v>
      </c>
      <c r="FK484" s="5" t="s">
        <v>5</v>
      </c>
      <c r="FL484" s="5" t="s">
        <v>5</v>
      </c>
      <c r="FM484" s="5" t="s">
        <v>5</v>
      </c>
      <c r="FN484" s="9" t="s">
        <v>5</v>
      </c>
      <c r="FP484" s="4" t="s">
        <v>4</v>
      </c>
      <c r="FQ484" s="5" t="s">
        <v>4</v>
      </c>
      <c r="FR484" s="5" t="s">
        <v>5</v>
      </c>
      <c r="FS484" s="5" t="s">
        <v>5</v>
      </c>
      <c r="FT484" s="5" t="s">
        <v>6</v>
      </c>
      <c r="FU484" s="9" t="s">
        <v>5</v>
      </c>
      <c r="GJ484" s="4" t="s">
        <v>4</v>
      </c>
      <c r="GK484" s="5" t="s">
        <v>4</v>
      </c>
      <c r="GL484" s="5" t="s">
        <v>5</v>
      </c>
      <c r="GM484" s="5" t="s">
        <v>6</v>
      </c>
      <c r="GN484" s="5" t="s">
        <v>4</v>
      </c>
      <c r="GO484" s="9" t="s">
        <v>5</v>
      </c>
      <c r="GQ484" s="4" t="s">
        <v>4</v>
      </c>
      <c r="GR484" s="5" t="s">
        <v>4</v>
      </c>
      <c r="GS484" s="5" t="s">
        <v>5</v>
      </c>
      <c r="GT484" s="5" t="s">
        <v>6</v>
      </c>
      <c r="GU484" s="5" t="s">
        <v>5</v>
      </c>
      <c r="GV484" s="9" t="s">
        <v>5</v>
      </c>
      <c r="GX484" s="4" t="s">
        <v>4</v>
      </c>
      <c r="GY484" s="5" t="s">
        <v>4</v>
      </c>
      <c r="GZ484" s="5" t="s">
        <v>5</v>
      </c>
      <c r="HA484" s="5" t="s">
        <v>6</v>
      </c>
      <c r="HB484" s="5" t="s">
        <v>6</v>
      </c>
      <c r="HC484" s="9" t="s">
        <v>5</v>
      </c>
      <c r="HO484" s="4" t="s">
        <v>4</v>
      </c>
      <c r="HP484" s="5" t="s">
        <v>4</v>
      </c>
      <c r="HQ484" s="5" t="s">
        <v>6</v>
      </c>
      <c r="HR484" s="5" t="s">
        <v>4</v>
      </c>
      <c r="HS484" s="5" t="s">
        <v>4</v>
      </c>
      <c r="HT484" s="9" t="s">
        <v>4</v>
      </c>
      <c r="HV484" s="4" t="s">
        <v>4</v>
      </c>
      <c r="HW484" s="5" t="s">
        <v>4</v>
      </c>
      <c r="HX484" s="5" t="s">
        <v>6</v>
      </c>
      <c r="HY484" s="5" t="s">
        <v>4</v>
      </c>
      <c r="HZ484" s="5" t="s">
        <v>5</v>
      </c>
      <c r="IA484" s="9" t="s">
        <v>4</v>
      </c>
      <c r="IC484" s="4" t="s">
        <v>4</v>
      </c>
      <c r="ID484" s="5" t="s">
        <v>4</v>
      </c>
      <c r="IE484" s="5" t="s">
        <v>6</v>
      </c>
      <c r="IF484" s="5" t="s">
        <v>4</v>
      </c>
      <c r="IG484" s="5" t="s">
        <v>6</v>
      </c>
      <c r="IH484" s="9" t="s">
        <v>5</v>
      </c>
      <c r="IT484" s="4" t="s">
        <v>4</v>
      </c>
      <c r="IU484" s="5" t="s">
        <v>4</v>
      </c>
      <c r="IV484" s="5" t="s">
        <v>6</v>
      </c>
      <c r="IW484" s="5" t="s">
        <v>5</v>
      </c>
      <c r="IX484" s="5" t="s">
        <v>4</v>
      </c>
      <c r="IY484" s="9" t="s">
        <v>5</v>
      </c>
      <c r="JA484" s="4" t="s">
        <v>4</v>
      </c>
      <c r="JB484" s="5" t="s">
        <v>4</v>
      </c>
      <c r="JC484" s="5" t="s">
        <v>6</v>
      </c>
      <c r="JD484" s="5" t="s">
        <v>5</v>
      </c>
      <c r="JE484" s="5" t="s">
        <v>5</v>
      </c>
      <c r="JF484" s="9" t="s">
        <v>5</v>
      </c>
      <c r="JH484" s="4" t="s">
        <v>4</v>
      </c>
      <c r="JI484" s="5" t="s">
        <v>4</v>
      </c>
      <c r="JJ484" s="5" t="s">
        <v>6</v>
      </c>
      <c r="JK484" s="5" t="s">
        <v>5</v>
      </c>
      <c r="JL484" s="5" t="s">
        <v>6</v>
      </c>
      <c r="JM484" s="9" t="s">
        <v>5</v>
      </c>
      <c r="JY484" s="4" t="s">
        <v>4</v>
      </c>
      <c r="JZ484" s="5" t="s">
        <v>4</v>
      </c>
      <c r="KA484" s="5" t="s">
        <v>6</v>
      </c>
      <c r="KB484" s="5" t="s">
        <v>6</v>
      </c>
      <c r="KC484" s="5" t="s">
        <v>4</v>
      </c>
      <c r="KD484" s="9" t="s">
        <v>5</v>
      </c>
      <c r="KF484" s="4" t="s">
        <v>4</v>
      </c>
      <c r="KG484" s="5" t="s">
        <v>4</v>
      </c>
      <c r="KH484" s="5" t="s">
        <v>6</v>
      </c>
      <c r="KI484" s="5" t="s">
        <v>6</v>
      </c>
      <c r="KJ484" s="5" t="s">
        <v>5</v>
      </c>
      <c r="KK484" s="9" t="s">
        <v>6</v>
      </c>
      <c r="KM484" s="4" t="s">
        <v>4</v>
      </c>
      <c r="KN484" s="5" t="s">
        <v>4</v>
      </c>
      <c r="KO484" s="5" t="s">
        <v>6</v>
      </c>
      <c r="KP484" s="5" t="s">
        <v>6</v>
      </c>
      <c r="KQ484" s="5" t="s">
        <v>6</v>
      </c>
      <c r="KR484" s="9" t="s">
        <v>6</v>
      </c>
      <c r="LD484" s="4" t="s">
        <v>4</v>
      </c>
      <c r="LE484" s="5" t="s">
        <v>4</v>
      </c>
      <c r="LF484" s="5" t="s">
        <v>5</v>
      </c>
      <c r="LG484" s="5" t="s">
        <v>4</v>
      </c>
      <c r="LH484" s="5" t="s">
        <v>4</v>
      </c>
      <c r="LI484" s="9" t="s">
        <v>4</v>
      </c>
      <c r="LK484" s="4" t="s">
        <v>4</v>
      </c>
      <c r="LL484" s="5" t="s">
        <v>4</v>
      </c>
      <c r="LM484" s="5" t="s">
        <v>5</v>
      </c>
      <c r="LN484" s="5" t="s">
        <v>4</v>
      </c>
      <c r="LO484" s="5" t="s">
        <v>5</v>
      </c>
      <c r="LP484" s="9" t="s">
        <v>4</v>
      </c>
      <c r="LR484" s="4" t="s">
        <v>4</v>
      </c>
      <c r="LS484" s="5" t="s">
        <v>4</v>
      </c>
      <c r="LT484" s="5" t="s">
        <v>5</v>
      </c>
      <c r="LU484" s="5" t="s">
        <v>4</v>
      </c>
      <c r="LV484" s="5" t="s">
        <v>6</v>
      </c>
      <c r="LW484" s="9" t="s">
        <v>4</v>
      </c>
    </row>
    <row r="485" spans="13:335" x14ac:dyDescent="0.25">
      <c r="M485" s="4" t="s">
        <v>5</v>
      </c>
      <c r="N485" s="5" t="s">
        <v>6</v>
      </c>
      <c r="O485" s="5" t="s">
        <v>4</v>
      </c>
      <c r="P485" s="5" t="s">
        <v>5</v>
      </c>
      <c r="Q485" s="5" t="s">
        <v>4</v>
      </c>
      <c r="R485" s="9" t="s">
        <v>4</v>
      </c>
      <c r="T485" s="4" t="s">
        <v>5</v>
      </c>
      <c r="U485" s="5" t="s">
        <v>6</v>
      </c>
      <c r="V485" s="5" t="s">
        <v>4</v>
      </c>
      <c r="W485" s="5" t="s">
        <v>5</v>
      </c>
      <c r="X485" s="5" t="s">
        <v>5</v>
      </c>
      <c r="Y485" s="9" t="s">
        <v>5</v>
      </c>
      <c r="AA485" s="4" t="s">
        <v>5</v>
      </c>
      <c r="AB485" s="5" t="s">
        <v>6</v>
      </c>
      <c r="AC485" s="5" t="s">
        <v>4</v>
      </c>
      <c r="AD485" s="5" t="s">
        <v>5</v>
      </c>
      <c r="AE485" s="5" t="s">
        <v>6</v>
      </c>
      <c r="AF485" s="9" t="s">
        <v>5</v>
      </c>
      <c r="AM485" s="4" t="s">
        <v>4</v>
      </c>
      <c r="AN485" s="5" t="s">
        <v>5</v>
      </c>
      <c r="AO485" s="5" t="s">
        <v>4</v>
      </c>
      <c r="AP485" s="5" t="s">
        <v>4</v>
      </c>
      <c r="AQ485" s="5" t="s">
        <v>4</v>
      </c>
      <c r="AR485" s="9" t="s">
        <v>4</v>
      </c>
      <c r="AT485" s="4" t="s">
        <v>4</v>
      </c>
      <c r="AU485" s="5" t="s">
        <v>5</v>
      </c>
      <c r="AV485" s="5" t="s">
        <v>4</v>
      </c>
      <c r="AW485" s="5" t="s">
        <v>4</v>
      </c>
      <c r="AX485" s="5" t="s">
        <v>5</v>
      </c>
      <c r="AY485" s="9" t="s">
        <v>4</v>
      </c>
      <c r="BA485" s="4" t="s">
        <v>4</v>
      </c>
      <c r="BB485" s="5" t="s">
        <v>5</v>
      </c>
      <c r="BC485" s="5" t="s">
        <v>4</v>
      </c>
      <c r="BD485" s="5" t="s">
        <v>4</v>
      </c>
      <c r="BE485" s="5" t="s">
        <v>6</v>
      </c>
      <c r="BF485" s="9" t="s">
        <v>4</v>
      </c>
      <c r="BN485" s="4" t="s">
        <v>4</v>
      </c>
      <c r="BO485" s="5" t="s">
        <v>5</v>
      </c>
      <c r="BP485" s="5" t="s">
        <v>4</v>
      </c>
      <c r="BQ485" s="5" t="s">
        <v>5</v>
      </c>
      <c r="BR485" s="5" t="s">
        <v>4</v>
      </c>
      <c r="BS485" s="9" t="s">
        <v>4</v>
      </c>
      <c r="BU485" s="4" t="s">
        <v>4</v>
      </c>
      <c r="BV485" s="5" t="s">
        <v>5</v>
      </c>
      <c r="BW485" s="5" t="s">
        <v>4</v>
      </c>
      <c r="BX485" s="5" t="s">
        <v>5</v>
      </c>
      <c r="BY485" s="5" t="s">
        <v>5</v>
      </c>
      <c r="BZ485" s="9" t="s">
        <v>5</v>
      </c>
      <c r="CB485" s="4" t="s">
        <v>4</v>
      </c>
      <c r="CC485" s="5" t="s">
        <v>5</v>
      </c>
      <c r="CD485" s="5" t="s">
        <v>4</v>
      </c>
      <c r="CE485" s="5" t="s">
        <v>5</v>
      </c>
      <c r="CF485" s="5" t="s">
        <v>6</v>
      </c>
      <c r="CG485" s="9" t="s">
        <v>5</v>
      </c>
      <c r="CR485" s="4" t="s">
        <v>4</v>
      </c>
      <c r="CS485" s="5" t="s">
        <v>5</v>
      </c>
      <c r="CT485" s="5" t="s">
        <v>4</v>
      </c>
      <c r="CU485" s="5" t="s">
        <v>6</v>
      </c>
      <c r="CV485" s="5" t="s">
        <v>4</v>
      </c>
      <c r="CW485" s="9" t="s">
        <v>5</v>
      </c>
      <c r="CY485" s="4" t="s">
        <v>4</v>
      </c>
      <c r="CZ485" s="5" t="s">
        <v>5</v>
      </c>
      <c r="DA485" s="5" t="s">
        <v>4</v>
      </c>
      <c r="DB485" s="5" t="s">
        <v>6</v>
      </c>
      <c r="DC485" s="5" t="s">
        <v>5</v>
      </c>
      <c r="DD485" s="9" t="s">
        <v>5</v>
      </c>
      <c r="DF485" s="4" t="s">
        <v>4</v>
      </c>
      <c r="DG485" s="5" t="s">
        <v>5</v>
      </c>
      <c r="DH485" s="5" t="s">
        <v>4</v>
      </c>
      <c r="DI485" s="5" t="s">
        <v>6</v>
      </c>
      <c r="DJ485" s="5" t="s">
        <v>6</v>
      </c>
      <c r="DK485" s="9" t="s">
        <v>5</v>
      </c>
      <c r="DW485" s="4" t="s">
        <v>4</v>
      </c>
      <c r="DX485" s="5" t="s">
        <v>5</v>
      </c>
      <c r="DY485" s="5" t="s">
        <v>5</v>
      </c>
      <c r="DZ485" s="5" t="s">
        <v>4</v>
      </c>
      <c r="EA485" s="5" t="s">
        <v>4</v>
      </c>
      <c r="EB485" s="9" t="s">
        <v>4</v>
      </c>
      <c r="ED485" s="4" t="s">
        <v>4</v>
      </c>
      <c r="EE485" s="5" t="s">
        <v>5</v>
      </c>
      <c r="EF485" s="5" t="s">
        <v>5</v>
      </c>
      <c r="EG485" s="5" t="s">
        <v>4</v>
      </c>
      <c r="EH485" s="5" t="s">
        <v>5</v>
      </c>
      <c r="EI485" s="9" t="s">
        <v>4</v>
      </c>
      <c r="EK485" s="4" t="s">
        <v>4</v>
      </c>
      <c r="EL485" s="5" t="s">
        <v>5</v>
      </c>
      <c r="EM485" s="5" t="s">
        <v>5</v>
      </c>
      <c r="EN485" s="5" t="s">
        <v>4</v>
      </c>
      <c r="EO485" s="5" t="s">
        <v>6</v>
      </c>
      <c r="EP485" s="9" t="s">
        <v>5</v>
      </c>
      <c r="FB485" s="4" t="s">
        <v>4</v>
      </c>
      <c r="FC485" s="5" t="s">
        <v>5</v>
      </c>
      <c r="FD485" s="5" t="s">
        <v>5</v>
      </c>
      <c r="FE485" s="5" t="s">
        <v>5</v>
      </c>
      <c r="FF485" s="5" t="s">
        <v>4</v>
      </c>
      <c r="FG485" s="9" t="s">
        <v>5</v>
      </c>
      <c r="FI485" s="4" t="s">
        <v>4</v>
      </c>
      <c r="FJ485" s="5" t="s">
        <v>5</v>
      </c>
      <c r="FK485" s="5" t="s">
        <v>5</v>
      </c>
      <c r="FL485" s="5" t="s">
        <v>5</v>
      </c>
      <c r="FM485" s="5" t="s">
        <v>5</v>
      </c>
      <c r="FN485" s="9" t="s">
        <v>5</v>
      </c>
      <c r="FP485" s="4" t="s">
        <v>4</v>
      </c>
      <c r="FQ485" s="5" t="s">
        <v>5</v>
      </c>
      <c r="FR485" s="5" t="s">
        <v>5</v>
      </c>
      <c r="FS485" s="5" t="s">
        <v>5</v>
      </c>
      <c r="FT485" s="5" t="s">
        <v>6</v>
      </c>
      <c r="FU485" s="9" t="s">
        <v>5</v>
      </c>
      <c r="GJ485" s="4" t="s">
        <v>4</v>
      </c>
      <c r="GK485" s="5" t="s">
        <v>5</v>
      </c>
      <c r="GL485" s="5" t="s">
        <v>5</v>
      </c>
      <c r="GM485" s="5" t="s">
        <v>6</v>
      </c>
      <c r="GN485" s="5" t="s">
        <v>4</v>
      </c>
      <c r="GO485" s="9" t="s">
        <v>5</v>
      </c>
      <c r="GQ485" s="4" t="s">
        <v>4</v>
      </c>
      <c r="GR485" s="5" t="s">
        <v>5</v>
      </c>
      <c r="GS485" s="5" t="s">
        <v>5</v>
      </c>
      <c r="GT485" s="5" t="s">
        <v>6</v>
      </c>
      <c r="GU485" s="5" t="s">
        <v>5</v>
      </c>
      <c r="GV485" s="9" t="s">
        <v>5</v>
      </c>
      <c r="GX485" s="4" t="s">
        <v>4</v>
      </c>
      <c r="GY485" s="5" t="s">
        <v>5</v>
      </c>
      <c r="GZ485" s="5" t="s">
        <v>5</v>
      </c>
      <c r="HA485" s="5" t="s">
        <v>6</v>
      </c>
      <c r="HB485" s="5" t="s">
        <v>6</v>
      </c>
      <c r="HC485" s="9" t="s">
        <v>5</v>
      </c>
      <c r="HO485" s="4" t="s">
        <v>4</v>
      </c>
      <c r="HP485" s="5" t="s">
        <v>5</v>
      </c>
      <c r="HQ485" s="5" t="s">
        <v>6</v>
      </c>
      <c r="HR485" s="5" t="s">
        <v>4</v>
      </c>
      <c r="HS485" s="5" t="s">
        <v>4</v>
      </c>
      <c r="HT485" s="9" t="s">
        <v>8</v>
      </c>
      <c r="HV485" s="4" t="s">
        <v>4</v>
      </c>
      <c r="HW485" s="5" t="s">
        <v>5</v>
      </c>
      <c r="HX485" s="5" t="s">
        <v>6</v>
      </c>
      <c r="HY485" s="5" t="s">
        <v>4</v>
      </c>
      <c r="HZ485" s="5" t="s">
        <v>5</v>
      </c>
      <c r="IA485" s="9" t="s">
        <v>5</v>
      </c>
      <c r="IC485" s="4" t="s">
        <v>4</v>
      </c>
      <c r="ID485" s="5" t="s">
        <v>5</v>
      </c>
      <c r="IE485" s="5" t="s">
        <v>6</v>
      </c>
      <c r="IF485" s="5" t="s">
        <v>4</v>
      </c>
      <c r="IG485" s="5" t="s">
        <v>6</v>
      </c>
      <c r="IH485" s="9" t="s">
        <v>5</v>
      </c>
      <c r="IT485" s="4" t="s">
        <v>4</v>
      </c>
      <c r="IU485" s="5" t="s">
        <v>5</v>
      </c>
      <c r="IV485" s="5" t="s">
        <v>6</v>
      </c>
      <c r="IW485" s="5" t="s">
        <v>5</v>
      </c>
      <c r="IX485" s="5" t="s">
        <v>4</v>
      </c>
      <c r="IY485" s="9" t="s">
        <v>5</v>
      </c>
      <c r="JA485" s="4" t="s">
        <v>4</v>
      </c>
      <c r="JB485" s="5" t="s">
        <v>5</v>
      </c>
      <c r="JC485" s="5" t="s">
        <v>6</v>
      </c>
      <c r="JD485" s="5" t="s">
        <v>5</v>
      </c>
      <c r="JE485" s="5" t="s">
        <v>5</v>
      </c>
      <c r="JF485" s="9" t="s">
        <v>5</v>
      </c>
      <c r="JH485" s="4" t="s">
        <v>4</v>
      </c>
      <c r="JI485" s="5" t="s">
        <v>5</v>
      </c>
      <c r="JJ485" s="5" t="s">
        <v>6</v>
      </c>
      <c r="JK485" s="5" t="s">
        <v>5</v>
      </c>
      <c r="JL485" s="5" t="s">
        <v>6</v>
      </c>
      <c r="JM485" s="9" t="s">
        <v>6</v>
      </c>
      <c r="JY485" s="4" t="s">
        <v>4</v>
      </c>
      <c r="JZ485" s="5" t="s">
        <v>5</v>
      </c>
      <c r="KA485" s="5" t="s">
        <v>6</v>
      </c>
      <c r="KB485" s="5" t="s">
        <v>6</v>
      </c>
      <c r="KC485" s="5" t="s">
        <v>4</v>
      </c>
      <c r="KD485" s="9" t="s">
        <v>5</v>
      </c>
      <c r="KF485" s="4" t="s">
        <v>4</v>
      </c>
      <c r="KG485" s="5" t="s">
        <v>5</v>
      </c>
      <c r="KH485" s="5" t="s">
        <v>6</v>
      </c>
      <c r="KI485" s="5" t="s">
        <v>6</v>
      </c>
      <c r="KJ485" s="5" t="s">
        <v>5</v>
      </c>
      <c r="KK485" s="9" t="s">
        <v>6</v>
      </c>
      <c r="KM485" s="4" t="s">
        <v>4</v>
      </c>
      <c r="KN485" s="5" t="s">
        <v>5</v>
      </c>
      <c r="KO485" s="5" t="s">
        <v>6</v>
      </c>
      <c r="KP485" s="5" t="s">
        <v>6</v>
      </c>
      <c r="KQ485" s="5" t="s">
        <v>6</v>
      </c>
      <c r="KR485" s="9" t="s">
        <v>6</v>
      </c>
      <c r="LD485" s="4" t="s">
        <v>4</v>
      </c>
      <c r="LE485" s="5" t="s">
        <v>5</v>
      </c>
      <c r="LF485" s="5" t="s">
        <v>5</v>
      </c>
      <c r="LG485" s="5" t="s">
        <v>4</v>
      </c>
      <c r="LH485" s="5" t="s">
        <v>4</v>
      </c>
      <c r="LI485" s="9" t="s">
        <v>4</v>
      </c>
      <c r="LK485" s="4" t="s">
        <v>4</v>
      </c>
      <c r="LL485" s="5" t="s">
        <v>5</v>
      </c>
      <c r="LM485" s="5" t="s">
        <v>5</v>
      </c>
      <c r="LN485" s="5" t="s">
        <v>4</v>
      </c>
      <c r="LO485" s="5" t="s">
        <v>5</v>
      </c>
      <c r="LP485" s="9" t="s">
        <v>4</v>
      </c>
      <c r="LR485" s="4" t="s">
        <v>4</v>
      </c>
      <c r="LS485" s="5" t="s">
        <v>5</v>
      </c>
      <c r="LT485" s="5" t="s">
        <v>5</v>
      </c>
      <c r="LU485" s="5" t="s">
        <v>4</v>
      </c>
      <c r="LV485" s="5" t="s">
        <v>6</v>
      </c>
      <c r="LW485" s="9" t="s">
        <v>5</v>
      </c>
    </row>
    <row r="486" spans="13:335" x14ac:dyDescent="0.25">
      <c r="M486" s="4" t="s">
        <v>5</v>
      </c>
      <c r="N486" s="5" t="s">
        <v>6</v>
      </c>
      <c r="O486" s="5" t="s">
        <v>4</v>
      </c>
      <c r="P486" s="5" t="s">
        <v>6</v>
      </c>
      <c r="Q486" s="5" t="s">
        <v>4</v>
      </c>
      <c r="R486" s="9" t="s">
        <v>5</v>
      </c>
      <c r="T486" s="4" t="s">
        <v>5</v>
      </c>
      <c r="U486" s="5" t="s">
        <v>6</v>
      </c>
      <c r="V486" s="5" t="s">
        <v>4</v>
      </c>
      <c r="W486" s="5" t="s">
        <v>6</v>
      </c>
      <c r="X486" s="5" t="s">
        <v>5</v>
      </c>
      <c r="Y486" s="9" t="s">
        <v>5</v>
      </c>
      <c r="AA486" s="4" t="s">
        <v>5</v>
      </c>
      <c r="AB486" s="5" t="s">
        <v>6</v>
      </c>
      <c r="AC486" s="5" t="s">
        <v>4</v>
      </c>
      <c r="AD486" s="5" t="s">
        <v>6</v>
      </c>
      <c r="AE486" s="5" t="s">
        <v>6</v>
      </c>
      <c r="AF486" s="9" t="s">
        <v>5</v>
      </c>
      <c r="AM486" s="4" t="s">
        <v>4</v>
      </c>
      <c r="AN486" s="5" t="s">
        <v>6</v>
      </c>
      <c r="AO486" s="5" t="s">
        <v>4</v>
      </c>
      <c r="AP486" s="5" t="s">
        <v>4</v>
      </c>
      <c r="AQ486" s="5" t="s">
        <v>4</v>
      </c>
      <c r="AR486" s="9" t="s">
        <v>4</v>
      </c>
      <c r="AT486" s="4" t="s">
        <v>4</v>
      </c>
      <c r="AU486" s="5" t="s">
        <v>6</v>
      </c>
      <c r="AV486" s="5" t="s">
        <v>4</v>
      </c>
      <c r="AW486" s="5" t="s">
        <v>4</v>
      </c>
      <c r="AX486" s="5" t="s">
        <v>5</v>
      </c>
      <c r="AY486" s="9" t="s">
        <v>4</v>
      </c>
      <c r="BA486" s="4" t="s">
        <v>4</v>
      </c>
      <c r="BB486" s="5" t="s">
        <v>6</v>
      </c>
      <c r="BC486" s="5" t="s">
        <v>4</v>
      </c>
      <c r="BD486" s="5" t="s">
        <v>4</v>
      </c>
      <c r="BE486" s="5" t="s">
        <v>6</v>
      </c>
      <c r="BF486" s="9" t="s">
        <v>5</v>
      </c>
      <c r="BN486" s="4" t="s">
        <v>4</v>
      </c>
      <c r="BO486" s="5" t="s">
        <v>6</v>
      </c>
      <c r="BP486" s="5" t="s">
        <v>4</v>
      </c>
      <c r="BQ486" s="5" t="s">
        <v>5</v>
      </c>
      <c r="BR486" s="5" t="s">
        <v>4</v>
      </c>
      <c r="BS486" s="9" t="s">
        <v>4</v>
      </c>
      <c r="BU486" s="4" t="s">
        <v>4</v>
      </c>
      <c r="BV486" s="5" t="s">
        <v>6</v>
      </c>
      <c r="BW486" s="5" t="s">
        <v>4</v>
      </c>
      <c r="BX486" s="5" t="s">
        <v>5</v>
      </c>
      <c r="BY486" s="5" t="s">
        <v>5</v>
      </c>
      <c r="BZ486" s="9" t="s">
        <v>5</v>
      </c>
      <c r="CB486" s="4" t="s">
        <v>4</v>
      </c>
      <c r="CC486" s="5" t="s">
        <v>6</v>
      </c>
      <c r="CD486" s="5" t="s">
        <v>4</v>
      </c>
      <c r="CE486" s="5" t="s">
        <v>5</v>
      </c>
      <c r="CF486" s="5" t="s">
        <v>6</v>
      </c>
      <c r="CG486" s="9" t="s">
        <v>5</v>
      </c>
      <c r="CR486" s="4" t="s">
        <v>4</v>
      </c>
      <c r="CS486" s="5" t="s">
        <v>6</v>
      </c>
      <c r="CT486" s="5" t="s">
        <v>4</v>
      </c>
      <c r="CU486" s="5" t="s">
        <v>6</v>
      </c>
      <c r="CV486" s="5" t="s">
        <v>4</v>
      </c>
      <c r="CW486" s="9" t="s">
        <v>5</v>
      </c>
      <c r="CY486" s="4" t="s">
        <v>4</v>
      </c>
      <c r="CZ486" s="5" t="s">
        <v>6</v>
      </c>
      <c r="DA486" s="5" t="s">
        <v>4</v>
      </c>
      <c r="DB486" s="5" t="s">
        <v>6</v>
      </c>
      <c r="DC486" s="5" t="s">
        <v>5</v>
      </c>
      <c r="DD486" s="9" t="s">
        <v>5</v>
      </c>
      <c r="DF486" s="4" t="s">
        <v>4</v>
      </c>
      <c r="DG486" s="5" t="s">
        <v>6</v>
      </c>
      <c r="DH486" s="5" t="s">
        <v>4</v>
      </c>
      <c r="DI486" s="5" t="s">
        <v>6</v>
      </c>
      <c r="DJ486" s="5" t="s">
        <v>6</v>
      </c>
      <c r="DK486" s="9" t="s">
        <v>6</v>
      </c>
      <c r="DW486" s="4" t="s">
        <v>4</v>
      </c>
      <c r="DX486" s="5" t="s">
        <v>6</v>
      </c>
      <c r="DY486" s="5" t="s">
        <v>5</v>
      </c>
      <c r="DZ486" s="5" t="s">
        <v>4</v>
      </c>
      <c r="EA486" s="5" t="s">
        <v>4</v>
      </c>
      <c r="EB486" s="9" t="s">
        <v>5</v>
      </c>
      <c r="ED486" s="4" t="s">
        <v>4</v>
      </c>
      <c r="EE486" s="5" t="s">
        <v>6</v>
      </c>
      <c r="EF486" s="5" t="s">
        <v>5</v>
      </c>
      <c r="EG486" s="5" t="s">
        <v>4</v>
      </c>
      <c r="EH486" s="5" t="s">
        <v>5</v>
      </c>
      <c r="EI486" s="9" t="s">
        <v>5</v>
      </c>
      <c r="EK486" s="4" t="s">
        <v>4</v>
      </c>
      <c r="EL486" s="5" t="s">
        <v>6</v>
      </c>
      <c r="EM486" s="5" t="s">
        <v>5</v>
      </c>
      <c r="EN486" s="5" t="s">
        <v>4</v>
      </c>
      <c r="EO486" s="5" t="s">
        <v>6</v>
      </c>
      <c r="EP486" s="9" t="s">
        <v>5</v>
      </c>
      <c r="FB486" s="4" t="s">
        <v>4</v>
      </c>
      <c r="FC486" s="5" t="s">
        <v>6</v>
      </c>
      <c r="FD486" s="5" t="s">
        <v>5</v>
      </c>
      <c r="FE486" s="5" t="s">
        <v>5</v>
      </c>
      <c r="FF486" s="5" t="s">
        <v>4</v>
      </c>
      <c r="FG486" s="9" t="s">
        <v>5</v>
      </c>
      <c r="FI486" s="4" t="s">
        <v>4</v>
      </c>
      <c r="FJ486" s="5" t="s">
        <v>6</v>
      </c>
      <c r="FK486" s="5" t="s">
        <v>5</v>
      </c>
      <c r="FL486" s="5" t="s">
        <v>5</v>
      </c>
      <c r="FM486" s="5" t="s">
        <v>5</v>
      </c>
      <c r="FN486" s="9" t="s">
        <v>5</v>
      </c>
      <c r="FP486" s="4" t="s">
        <v>4</v>
      </c>
      <c r="FQ486" s="5" t="s">
        <v>6</v>
      </c>
      <c r="FR486" s="5" t="s">
        <v>5</v>
      </c>
      <c r="FS486" s="5" t="s">
        <v>5</v>
      </c>
      <c r="FT486" s="5" t="s">
        <v>6</v>
      </c>
      <c r="FU486" s="9" t="s">
        <v>5</v>
      </c>
      <c r="GJ486" s="4" t="s">
        <v>4</v>
      </c>
      <c r="GK486" s="5" t="s">
        <v>6</v>
      </c>
      <c r="GL486" s="5" t="s">
        <v>5</v>
      </c>
      <c r="GM486" s="5" t="s">
        <v>6</v>
      </c>
      <c r="GN486" s="5" t="s">
        <v>4</v>
      </c>
      <c r="GO486" s="9" t="s">
        <v>5</v>
      </c>
      <c r="GQ486" s="4" t="s">
        <v>4</v>
      </c>
      <c r="GR486" s="5" t="s">
        <v>6</v>
      </c>
      <c r="GS486" s="5" t="s">
        <v>5</v>
      </c>
      <c r="GT486" s="5" t="s">
        <v>6</v>
      </c>
      <c r="GU486" s="5" t="s">
        <v>5</v>
      </c>
      <c r="GV486" s="9" t="s">
        <v>5</v>
      </c>
      <c r="GX486" s="4" t="s">
        <v>4</v>
      </c>
      <c r="GY486" s="5" t="s">
        <v>6</v>
      </c>
      <c r="GZ486" s="5" t="s">
        <v>5</v>
      </c>
      <c r="HA486" s="5" t="s">
        <v>6</v>
      </c>
      <c r="HB486" s="5" t="s">
        <v>6</v>
      </c>
      <c r="HC486" s="9" t="s">
        <v>6</v>
      </c>
      <c r="HO486" s="4" t="s">
        <v>4</v>
      </c>
      <c r="HP486" s="5" t="s">
        <v>6</v>
      </c>
      <c r="HQ486" s="5" t="s">
        <v>6</v>
      </c>
      <c r="HR486" s="5" t="s">
        <v>4</v>
      </c>
      <c r="HS486" s="5" t="s">
        <v>4</v>
      </c>
      <c r="HT486" s="9" t="s">
        <v>5</v>
      </c>
      <c r="HV486" s="4" t="s">
        <v>4</v>
      </c>
      <c r="HW486" s="5" t="s">
        <v>6</v>
      </c>
      <c r="HX486" s="5" t="s">
        <v>6</v>
      </c>
      <c r="HY486" s="5" t="s">
        <v>4</v>
      </c>
      <c r="HZ486" s="5" t="s">
        <v>5</v>
      </c>
      <c r="IA486" s="9" t="s">
        <v>5</v>
      </c>
      <c r="IC486" s="4" t="s">
        <v>4</v>
      </c>
      <c r="ID486" s="5" t="s">
        <v>6</v>
      </c>
      <c r="IE486" s="5" t="s">
        <v>6</v>
      </c>
      <c r="IF486" s="5" t="s">
        <v>4</v>
      </c>
      <c r="IG486" s="5" t="s">
        <v>6</v>
      </c>
      <c r="IH486" s="9" t="s">
        <v>6</v>
      </c>
      <c r="IT486" s="4" t="s">
        <v>4</v>
      </c>
      <c r="IU486" s="5" t="s">
        <v>6</v>
      </c>
      <c r="IV486" s="5" t="s">
        <v>6</v>
      </c>
      <c r="IW486" s="5" t="s">
        <v>5</v>
      </c>
      <c r="IX486" s="5" t="s">
        <v>4</v>
      </c>
      <c r="IY486" s="9" t="s">
        <v>5</v>
      </c>
      <c r="JA486" s="4" t="s">
        <v>4</v>
      </c>
      <c r="JB486" s="5" t="s">
        <v>6</v>
      </c>
      <c r="JC486" s="5" t="s">
        <v>6</v>
      </c>
      <c r="JD486" s="5" t="s">
        <v>5</v>
      </c>
      <c r="JE486" s="5" t="s">
        <v>5</v>
      </c>
      <c r="JF486" s="9" t="s">
        <v>6</v>
      </c>
      <c r="JH486" s="4" t="s">
        <v>4</v>
      </c>
      <c r="JI486" s="5" t="s">
        <v>6</v>
      </c>
      <c r="JJ486" s="5" t="s">
        <v>6</v>
      </c>
      <c r="JK486" s="5" t="s">
        <v>5</v>
      </c>
      <c r="JL486" s="5" t="s">
        <v>6</v>
      </c>
      <c r="JM486" s="9" t="s">
        <v>6</v>
      </c>
      <c r="JY486" s="4" t="s">
        <v>4</v>
      </c>
      <c r="JZ486" s="5" t="s">
        <v>6</v>
      </c>
      <c r="KA486" s="5" t="s">
        <v>6</v>
      </c>
      <c r="KB486" s="5" t="s">
        <v>6</v>
      </c>
      <c r="KC486" s="5" t="s">
        <v>4</v>
      </c>
      <c r="KD486" s="9" t="s">
        <v>6</v>
      </c>
      <c r="KF486" s="4" t="s">
        <v>4</v>
      </c>
      <c r="KG486" s="5" t="s">
        <v>6</v>
      </c>
      <c r="KH486" s="5" t="s">
        <v>6</v>
      </c>
      <c r="KI486" s="5" t="s">
        <v>6</v>
      </c>
      <c r="KJ486" s="5" t="s">
        <v>5</v>
      </c>
      <c r="KK486" s="9" t="s">
        <v>6</v>
      </c>
      <c r="KM486" s="4" t="s">
        <v>4</v>
      </c>
      <c r="KN486" s="5" t="s">
        <v>6</v>
      </c>
      <c r="KO486" s="5" t="s">
        <v>6</v>
      </c>
      <c r="KP486" s="5" t="s">
        <v>6</v>
      </c>
      <c r="KQ486" s="5" t="s">
        <v>6</v>
      </c>
      <c r="KR486" s="9" t="s">
        <v>6</v>
      </c>
      <c r="LD486" s="4" t="s">
        <v>4</v>
      </c>
      <c r="LE486" s="5" t="s">
        <v>6</v>
      </c>
      <c r="LF486" s="5" t="s">
        <v>5</v>
      </c>
      <c r="LG486" s="5" t="s">
        <v>4</v>
      </c>
      <c r="LH486" s="5" t="s">
        <v>4</v>
      </c>
      <c r="LI486" s="9" t="s">
        <v>5</v>
      </c>
      <c r="LK486" s="4" t="s">
        <v>4</v>
      </c>
      <c r="LL486" s="5" t="s">
        <v>6</v>
      </c>
      <c r="LM486" s="5" t="s">
        <v>5</v>
      </c>
      <c r="LN486" s="5" t="s">
        <v>4</v>
      </c>
      <c r="LO486" s="5" t="s">
        <v>5</v>
      </c>
      <c r="LP486" s="9" t="s">
        <v>5</v>
      </c>
      <c r="LR486" s="4" t="s">
        <v>4</v>
      </c>
      <c r="LS486" s="5" t="s">
        <v>6</v>
      </c>
      <c r="LT486" s="5" t="s">
        <v>5</v>
      </c>
      <c r="LU486" s="5" t="s">
        <v>4</v>
      </c>
      <c r="LV486" s="5" t="s">
        <v>6</v>
      </c>
      <c r="LW486" s="9" t="s">
        <v>5</v>
      </c>
    </row>
    <row r="487" spans="13:335" x14ac:dyDescent="0.25">
      <c r="M487" s="4" t="s">
        <v>5</v>
      </c>
      <c r="N487" s="5" t="s">
        <v>6</v>
      </c>
      <c r="O487" s="5" t="s">
        <v>5</v>
      </c>
      <c r="P487" s="5" t="s">
        <v>4</v>
      </c>
      <c r="Q487" s="5" t="s">
        <v>4</v>
      </c>
      <c r="R487" s="9" t="s">
        <v>5</v>
      </c>
      <c r="T487" s="4" t="s">
        <v>5</v>
      </c>
      <c r="U487" s="5" t="s">
        <v>6</v>
      </c>
      <c r="V487" s="5" t="s">
        <v>5</v>
      </c>
      <c r="W487" s="5" t="s">
        <v>4</v>
      </c>
      <c r="X487" s="5" t="s">
        <v>5</v>
      </c>
      <c r="Y487" s="9" t="s">
        <v>5</v>
      </c>
      <c r="AA487" s="4" t="s">
        <v>5</v>
      </c>
      <c r="AB487" s="5" t="s">
        <v>6</v>
      </c>
      <c r="AC487" s="5" t="s">
        <v>5</v>
      </c>
      <c r="AD487" s="5" t="s">
        <v>4</v>
      </c>
      <c r="AE487" s="5" t="s">
        <v>6</v>
      </c>
      <c r="AF487" s="9" t="s">
        <v>6</v>
      </c>
      <c r="AM487" s="4" t="s">
        <v>5</v>
      </c>
      <c r="AN487" s="5" t="s">
        <v>4</v>
      </c>
      <c r="AO487" s="5" t="s">
        <v>4</v>
      </c>
      <c r="AP487" s="5" t="s">
        <v>4</v>
      </c>
      <c r="AQ487" s="5" t="s">
        <v>4</v>
      </c>
      <c r="AR487" s="9" t="s">
        <v>4</v>
      </c>
      <c r="AT487" s="4" t="s">
        <v>5</v>
      </c>
      <c r="AU487" s="5" t="s">
        <v>4</v>
      </c>
      <c r="AV487" s="5" t="s">
        <v>4</v>
      </c>
      <c r="AW487" s="5" t="s">
        <v>4</v>
      </c>
      <c r="AX487" s="5" t="s">
        <v>5</v>
      </c>
      <c r="AY487" s="9" t="s">
        <v>4</v>
      </c>
      <c r="BA487" s="4" t="s">
        <v>5</v>
      </c>
      <c r="BB487" s="5" t="s">
        <v>4</v>
      </c>
      <c r="BC487" s="5" t="s">
        <v>4</v>
      </c>
      <c r="BD487" s="5" t="s">
        <v>4</v>
      </c>
      <c r="BE487" s="5" t="s">
        <v>6</v>
      </c>
      <c r="BF487" s="9" t="s">
        <v>4</v>
      </c>
      <c r="BN487" s="4" t="s">
        <v>5</v>
      </c>
      <c r="BO487" s="5" t="s">
        <v>4</v>
      </c>
      <c r="BP487" s="5" t="s">
        <v>4</v>
      </c>
      <c r="BQ487" s="5" t="s">
        <v>5</v>
      </c>
      <c r="BR487" s="5" t="s">
        <v>4</v>
      </c>
      <c r="BS487" s="9" t="s">
        <v>4</v>
      </c>
      <c r="BU487" s="4" t="s">
        <v>5</v>
      </c>
      <c r="BV487" s="5" t="s">
        <v>4</v>
      </c>
      <c r="BW487" s="5" t="s">
        <v>4</v>
      </c>
      <c r="BX487" s="5" t="s">
        <v>5</v>
      </c>
      <c r="BY487" s="5" t="s">
        <v>5</v>
      </c>
      <c r="BZ487" s="9" t="s">
        <v>4</v>
      </c>
      <c r="CB487" s="4" t="s">
        <v>5</v>
      </c>
      <c r="CC487" s="5" t="s">
        <v>4</v>
      </c>
      <c r="CD487" s="5" t="s">
        <v>4</v>
      </c>
      <c r="CE487" s="5" t="s">
        <v>5</v>
      </c>
      <c r="CF487" s="5" t="s">
        <v>6</v>
      </c>
      <c r="CG487" s="9" t="s">
        <v>4</v>
      </c>
      <c r="CR487" s="4" t="s">
        <v>5</v>
      </c>
      <c r="CS487" s="5" t="s">
        <v>4</v>
      </c>
      <c r="CT487" s="5" t="s">
        <v>4</v>
      </c>
      <c r="CU487" s="5" t="s">
        <v>6</v>
      </c>
      <c r="CV487" s="5" t="s">
        <v>4</v>
      </c>
      <c r="CW487" s="9" t="s">
        <v>4</v>
      </c>
      <c r="CY487" s="4" t="s">
        <v>5</v>
      </c>
      <c r="CZ487" s="5" t="s">
        <v>4</v>
      </c>
      <c r="DA487" s="5" t="s">
        <v>4</v>
      </c>
      <c r="DB487" s="5" t="s">
        <v>6</v>
      </c>
      <c r="DC487" s="5" t="s">
        <v>5</v>
      </c>
      <c r="DD487" s="9" t="s">
        <v>4</v>
      </c>
      <c r="DF487" s="4" t="s">
        <v>5</v>
      </c>
      <c r="DG487" s="5" t="s">
        <v>4</v>
      </c>
      <c r="DH487" s="5" t="s">
        <v>4</v>
      </c>
      <c r="DI487" s="5" t="s">
        <v>6</v>
      </c>
      <c r="DJ487" s="5" t="s">
        <v>6</v>
      </c>
      <c r="DK487" s="9" t="s">
        <v>5</v>
      </c>
      <c r="DW487" s="4" t="s">
        <v>5</v>
      </c>
      <c r="DX487" s="5" t="s">
        <v>4</v>
      </c>
      <c r="DY487" s="5" t="s">
        <v>5</v>
      </c>
      <c r="DZ487" s="5" t="s">
        <v>4</v>
      </c>
      <c r="EA487" s="5" t="s">
        <v>4</v>
      </c>
      <c r="EB487" s="9" t="s">
        <v>4</v>
      </c>
      <c r="ED487" s="4" t="s">
        <v>5</v>
      </c>
      <c r="EE487" s="5" t="s">
        <v>4</v>
      </c>
      <c r="EF487" s="5" t="s">
        <v>5</v>
      </c>
      <c r="EG487" s="5" t="s">
        <v>4</v>
      </c>
      <c r="EH487" s="5" t="s">
        <v>5</v>
      </c>
      <c r="EI487" s="9" t="s">
        <v>5</v>
      </c>
      <c r="EK487" s="4" t="s">
        <v>5</v>
      </c>
      <c r="EL487" s="5" t="s">
        <v>4</v>
      </c>
      <c r="EM487" s="5" t="s">
        <v>5</v>
      </c>
      <c r="EN487" s="5" t="s">
        <v>4</v>
      </c>
      <c r="EO487" s="5" t="s">
        <v>6</v>
      </c>
      <c r="EP487" s="9" t="s">
        <v>5</v>
      </c>
      <c r="FB487" s="4" t="s">
        <v>5</v>
      </c>
      <c r="FC487" s="5" t="s">
        <v>4</v>
      </c>
      <c r="FD487" s="5" t="s">
        <v>5</v>
      </c>
      <c r="FE487" s="5" t="s">
        <v>5</v>
      </c>
      <c r="FF487" s="5" t="s">
        <v>4</v>
      </c>
      <c r="FG487" s="9" t="s">
        <v>5</v>
      </c>
      <c r="FI487" s="4" t="s">
        <v>5</v>
      </c>
      <c r="FJ487" s="5" t="s">
        <v>4</v>
      </c>
      <c r="FK487" s="5" t="s">
        <v>5</v>
      </c>
      <c r="FL487" s="5" t="s">
        <v>5</v>
      </c>
      <c r="FM487" s="5" t="s">
        <v>5</v>
      </c>
      <c r="FN487" s="9" t="s">
        <v>5</v>
      </c>
      <c r="FP487" s="4" t="s">
        <v>5</v>
      </c>
      <c r="FQ487" s="5" t="s">
        <v>4</v>
      </c>
      <c r="FR487" s="5" t="s">
        <v>5</v>
      </c>
      <c r="FS487" s="5" t="s">
        <v>5</v>
      </c>
      <c r="FT487" s="5" t="s">
        <v>6</v>
      </c>
      <c r="FU487" s="9" t="s">
        <v>5</v>
      </c>
      <c r="GJ487" s="4" t="s">
        <v>5</v>
      </c>
      <c r="GK487" s="5" t="s">
        <v>4</v>
      </c>
      <c r="GL487" s="5" t="s">
        <v>5</v>
      </c>
      <c r="GM487" s="5" t="s">
        <v>6</v>
      </c>
      <c r="GN487" s="5" t="s">
        <v>4</v>
      </c>
      <c r="GO487" s="9" t="s">
        <v>5</v>
      </c>
      <c r="GQ487" s="4" t="s">
        <v>5</v>
      </c>
      <c r="GR487" s="5" t="s">
        <v>4</v>
      </c>
      <c r="GS487" s="5" t="s">
        <v>5</v>
      </c>
      <c r="GT487" s="5" t="s">
        <v>6</v>
      </c>
      <c r="GU487" s="5" t="s">
        <v>5</v>
      </c>
      <c r="GV487" s="9" t="s">
        <v>5</v>
      </c>
      <c r="GX487" s="4" t="s">
        <v>5</v>
      </c>
      <c r="GY487" s="5" t="s">
        <v>4</v>
      </c>
      <c r="GZ487" s="5" t="s">
        <v>5</v>
      </c>
      <c r="HA487" s="5" t="s">
        <v>6</v>
      </c>
      <c r="HB487" s="5" t="s">
        <v>6</v>
      </c>
      <c r="HC487" s="9" t="s">
        <v>5</v>
      </c>
      <c r="HO487" s="4" t="s">
        <v>5</v>
      </c>
      <c r="HP487" s="5" t="s">
        <v>4</v>
      </c>
      <c r="HQ487" s="5" t="s">
        <v>6</v>
      </c>
      <c r="HR487" s="5" t="s">
        <v>4</v>
      </c>
      <c r="HS487" s="5" t="s">
        <v>4</v>
      </c>
      <c r="HT487" s="9" t="s">
        <v>4</v>
      </c>
      <c r="HV487" s="4" t="s">
        <v>5</v>
      </c>
      <c r="HW487" s="5" t="s">
        <v>4</v>
      </c>
      <c r="HX487" s="5" t="s">
        <v>6</v>
      </c>
      <c r="HY487" s="5" t="s">
        <v>4</v>
      </c>
      <c r="HZ487" s="5" t="s">
        <v>5</v>
      </c>
      <c r="IA487" s="9" t="s">
        <v>5</v>
      </c>
      <c r="IC487" s="4" t="s">
        <v>5</v>
      </c>
      <c r="ID487" s="5" t="s">
        <v>4</v>
      </c>
      <c r="IE487" s="5" t="s">
        <v>6</v>
      </c>
      <c r="IF487" s="5" t="s">
        <v>4</v>
      </c>
      <c r="IG487" s="5" t="s">
        <v>6</v>
      </c>
      <c r="IH487" s="9" t="s">
        <v>6</v>
      </c>
      <c r="IT487" s="4" t="s">
        <v>5</v>
      </c>
      <c r="IU487" s="5" t="s">
        <v>4</v>
      </c>
      <c r="IV487" s="5" t="s">
        <v>6</v>
      </c>
      <c r="IW487" s="5" t="s">
        <v>5</v>
      </c>
      <c r="IX487" s="5" t="s">
        <v>4</v>
      </c>
      <c r="IY487" s="9" t="s">
        <v>5</v>
      </c>
      <c r="JA487" s="4" t="s">
        <v>5</v>
      </c>
      <c r="JB487" s="5" t="s">
        <v>4</v>
      </c>
      <c r="JC487" s="5" t="s">
        <v>6</v>
      </c>
      <c r="JD487" s="5" t="s">
        <v>5</v>
      </c>
      <c r="JE487" s="5" t="s">
        <v>5</v>
      </c>
      <c r="JF487" s="9" t="s">
        <v>5</v>
      </c>
      <c r="JH487" s="4" t="s">
        <v>5</v>
      </c>
      <c r="JI487" s="5" t="s">
        <v>4</v>
      </c>
      <c r="JJ487" s="5" t="s">
        <v>6</v>
      </c>
      <c r="JK487" s="5" t="s">
        <v>5</v>
      </c>
      <c r="JL487" s="5" t="s">
        <v>6</v>
      </c>
      <c r="JM487" s="9" t="s">
        <v>5</v>
      </c>
      <c r="JY487" s="4" t="s">
        <v>5</v>
      </c>
      <c r="JZ487" s="5" t="s">
        <v>4</v>
      </c>
      <c r="KA487" s="5" t="s">
        <v>6</v>
      </c>
      <c r="KB487" s="5" t="s">
        <v>6</v>
      </c>
      <c r="KC487" s="5" t="s">
        <v>4</v>
      </c>
      <c r="KD487" s="9" t="s">
        <v>6</v>
      </c>
      <c r="KF487" s="4" t="s">
        <v>5</v>
      </c>
      <c r="KG487" s="5" t="s">
        <v>4</v>
      </c>
      <c r="KH487" s="5" t="s">
        <v>6</v>
      </c>
      <c r="KI487" s="5" t="s">
        <v>6</v>
      </c>
      <c r="KJ487" s="5" t="s">
        <v>5</v>
      </c>
      <c r="KK487" s="9" t="s">
        <v>6</v>
      </c>
      <c r="KM487" s="4" t="s">
        <v>5</v>
      </c>
      <c r="KN487" s="5" t="s">
        <v>4</v>
      </c>
      <c r="KO487" s="5" t="s">
        <v>6</v>
      </c>
      <c r="KP487" s="5" t="s">
        <v>6</v>
      </c>
      <c r="KQ487" s="5" t="s">
        <v>6</v>
      </c>
      <c r="KR487" s="9" t="s">
        <v>6</v>
      </c>
      <c r="LD487" s="4" t="s">
        <v>5</v>
      </c>
      <c r="LE487" s="5" t="s">
        <v>4</v>
      </c>
      <c r="LF487" s="5" t="s">
        <v>5</v>
      </c>
      <c r="LG487" s="5" t="s">
        <v>4</v>
      </c>
      <c r="LH487" s="5" t="s">
        <v>4</v>
      </c>
      <c r="LI487" s="9" t="s">
        <v>4</v>
      </c>
      <c r="LK487" s="4" t="s">
        <v>5</v>
      </c>
      <c r="LL487" s="5" t="s">
        <v>4</v>
      </c>
      <c r="LM487" s="5" t="s">
        <v>5</v>
      </c>
      <c r="LN487" s="5" t="s">
        <v>4</v>
      </c>
      <c r="LO487" s="5" t="s">
        <v>5</v>
      </c>
      <c r="LP487" s="9" t="s">
        <v>5</v>
      </c>
      <c r="LR487" s="4" t="s">
        <v>5</v>
      </c>
      <c r="LS487" s="5" t="s">
        <v>4</v>
      </c>
      <c r="LT487" s="5" t="s">
        <v>5</v>
      </c>
      <c r="LU487" s="5" t="s">
        <v>4</v>
      </c>
      <c r="LV487" s="5" t="s">
        <v>6</v>
      </c>
      <c r="LW487" s="9" t="s">
        <v>5</v>
      </c>
    </row>
    <row r="488" spans="13:335" x14ac:dyDescent="0.25">
      <c r="M488" s="4" t="s">
        <v>5</v>
      </c>
      <c r="N488" s="5" t="s">
        <v>6</v>
      </c>
      <c r="O488" s="5" t="s">
        <v>5</v>
      </c>
      <c r="P488" s="5" t="s">
        <v>5</v>
      </c>
      <c r="Q488" s="5" t="s">
        <v>4</v>
      </c>
      <c r="R488" s="9" t="s">
        <v>5</v>
      </c>
      <c r="T488" s="4" t="s">
        <v>5</v>
      </c>
      <c r="U488" s="5" t="s">
        <v>6</v>
      </c>
      <c r="V488" s="5" t="s">
        <v>5</v>
      </c>
      <c r="W488" s="5" t="s">
        <v>5</v>
      </c>
      <c r="X488" s="5" t="s">
        <v>5</v>
      </c>
      <c r="Y488" s="9" t="s">
        <v>5</v>
      </c>
      <c r="AA488" s="4" t="s">
        <v>5</v>
      </c>
      <c r="AB488" s="5" t="s">
        <v>6</v>
      </c>
      <c r="AC488" s="5" t="s">
        <v>5</v>
      </c>
      <c r="AD488" s="5" t="s">
        <v>5</v>
      </c>
      <c r="AE488" s="5" t="s">
        <v>6</v>
      </c>
      <c r="AF488" s="9" t="s">
        <v>5</v>
      </c>
      <c r="AM488" s="4" t="s">
        <v>5</v>
      </c>
      <c r="AN488" s="5" t="s">
        <v>5</v>
      </c>
      <c r="AO488" s="5" t="s">
        <v>4</v>
      </c>
      <c r="AP488" s="5" t="s">
        <v>4</v>
      </c>
      <c r="AQ488" s="5" t="s">
        <v>4</v>
      </c>
      <c r="AR488" s="9" t="s">
        <v>4</v>
      </c>
      <c r="AT488" s="4" t="s">
        <v>5</v>
      </c>
      <c r="AU488" s="5" t="s">
        <v>5</v>
      </c>
      <c r="AV488" s="5" t="s">
        <v>4</v>
      </c>
      <c r="AW488" s="5" t="s">
        <v>4</v>
      </c>
      <c r="AX488" s="5" t="s">
        <v>5</v>
      </c>
      <c r="AY488" s="9" t="s">
        <v>4</v>
      </c>
      <c r="BA488" s="4" t="s">
        <v>5</v>
      </c>
      <c r="BB488" s="5" t="s">
        <v>5</v>
      </c>
      <c r="BC488" s="5" t="s">
        <v>4</v>
      </c>
      <c r="BD488" s="5" t="s">
        <v>4</v>
      </c>
      <c r="BE488" s="5" t="s">
        <v>6</v>
      </c>
      <c r="BF488" s="9" t="s">
        <v>4</v>
      </c>
      <c r="BN488" s="4" t="s">
        <v>5</v>
      </c>
      <c r="BO488" s="5" t="s">
        <v>5</v>
      </c>
      <c r="BP488" s="5" t="s">
        <v>4</v>
      </c>
      <c r="BQ488" s="5" t="s">
        <v>5</v>
      </c>
      <c r="BR488" s="5" t="s">
        <v>4</v>
      </c>
      <c r="BS488" s="9" t="s">
        <v>4</v>
      </c>
      <c r="BU488" s="4" t="s">
        <v>5</v>
      </c>
      <c r="BV488" s="5" t="s">
        <v>5</v>
      </c>
      <c r="BW488" s="5" t="s">
        <v>4</v>
      </c>
      <c r="BX488" s="5" t="s">
        <v>5</v>
      </c>
      <c r="BY488" s="5" t="s">
        <v>5</v>
      </c>
      <c r="BZ488" s="9" t="s">
        <v>4</v>
      </c>
      <c r="CB488" s="4" t="s">
        <v>5</v>
      </c>
      <c r="CC488" s="5" t="s">
        <v>5</v>
      </c>
      <c r="CD488" s="5" t="s">
        <v>4</v>
      </c>
      <c r="CE488" s="5" t="s">
        <v>5</v>
      </c>
      <c r="CF488" s="5" t="s">
        <v>6</v>
      </c>
      <c r="CG488" s="9" t="s">
        <v>4</v>
      </c>
      <c r="CR488" s="4" t="s">
        <v>5</v>
      </c>
      <c r="CS488" s="5" t="s">
        <v>5</v>
      </c>
      <c r="CT488" s="5" t="s">
        <v>4</v>
      </c>
      <c r="CU488" s="5" t="s">
        <v>6</v>
      </c>
      <c r="CV488" s="5" t="s">
        <v>4</v>
      </c>
      <c r="CW488" s="9" t="s">
        <v>4</v>
      </c>
      <c r="CY488" s="4" t="s">
        <v>5</v>
      </c>
      <c r="CZ488" s="5" t="s">
        <v>5</v>
      </c>
      <c r="DA488" s="5" t="s">
        <v>4</v>
      </c>
      <c r="DB488" s="5" t="s">
        <v>6</v>
      </c>
      <c r="DC488" s="5" t="s">
        <v>5</v>
      </c>
      <c r="DD488" s="9" t="s">
        <v>5</v>
      </c>
      <c r="DF488" s="4" t="s">
        <v>5</v>
      </c>
      <c r="DG488" s="5" t="s">
        <v>5</v>
      </c>
      <c r="DH488" s="5" t="s">
        <v>4</v>
      </c>
      <c r="DI488" s="5" t="s">
        <v>6</v>
      </c>
      <c r="DJ488" s="5" t="s">
        <v>6</v>
      </c>
      <c r="DK488" s="9" t="s">
        <v>5</v>
      </c>
      <c r="DW488" s="4" t="s">
        <v>5</v>
      </c>
      <c r="DX488" s="5" t="s">
        <v>5</v>
      </c>
      <c r="DY488" s="5" t="s">
        <v>5</v>
      </c>
      <c r="DZ488" s="5" t="s">
        <v>4</v>
      </c>
      <c r="EA488" s="5" t="s">
        <v>4</v>
      </c>
      <c r="EB488" s="9" t="s">
        <v>4</v>
      </c>
      <c r="ED488" s="4" t="s">
        <v>5</v>
      </c>
      <c r="EE488" s="5" t="s">
        <v>5</v>
      </c>
      <c r="EF488" s="5" t="s">
        <v>5</v>
      </c>
      <c r="EG488" s="5" t="s">
        <v>4</v>
      </c>
      <c r="EH488" s="5" t="s">
        <v>5</v>
      </c>
      <c r="EI488" s="9" t="s">
        <v>5</v>
      </c>
      <c r="EK488" s="4" t="s">
        <v>5</v>
      </c>
      <c r="EL488" s="5" t="s">
        <v>5</v>
      </c>
      <c r="EM488" s="5" t="s">
        <v>5</v>
      </c>
      <c r="EN488" s="5" t="s">
        <v>4</v>
      </c>
      <c r="EO488" s="5" t="s">
        <v>6</v>
      </c>
      <c r="EP488" s="9" t="s">
        <v>5</v>
      </c>
      <c r="FB488" s="4" t="s">
        <v>5</v>
      </c>
      <c r="FC488" s="5" t="s">
        <v>5</v>
      </c>
      <c r="FD488" s="5" t="s">
        <v>5</v>
      </c>
      <c r="FE488" s="5" t="s">
        <v>5</v>
      </c>
      <c r="FF488" s="5" t="s">
        <v>4</v>
      </c>
      <c r="FG488" s="9" t="s">
        <v>5</v>
      </c>
      <c r="FI488" s="4" t="s">
        <v>5</v>
      </c>
      <c r="FJ488" s="5" t="s">
        <v>5</v>
      </c>
      <c r="FK488" s="5" t="s">
        <v>5</v>
      </c>
      <c r="FL488" s="5" t="s">
        <v>5</v>
      </c>
      <c r="FM488" s="5" t="s">
        <v>5</v>
      </c>
      <c r="FN488" s="9" t="s">
        <v>5</v>
      </c>
      <c r="FP488" s="4" t="s">
        <v>5</v>
      </c>
      <c r="FQ488" s="5" t="s">
        <v>5</v>
      </c>
      <c r="FR488" s="5" t="s">
        <v>5</v>
      </c>
      <c r="FS488" s="5" t="s">
        <v>5</v>
      </c>
      <c r="FT488" s="5" t="s">
        <v>6</v>
      </c>
      <c r="FU488" s="9" t="s">
        <v>5</v>
      </c>
      <c r="GJ488" s="4" t="s">
        <v>5</v>
      </c>
      <c r="GK488" s="5" t="s">
        <v>5</v>
      </c>
      <c r="GL488" s="5" t="s">
        <v>5</v>
      </c>
      <c r="GM488" s="5" t="s">
        <v>6</v>
      </c>
      <c r="GN488" s="5" t="s">
        <v>4</v>
      </c>
      <c r="GO488" s="9" t="s">
        <v>5</v>
      </c>
      <c r="GQ488" s="4" t="s">
        <v>5</v>
      </c>
      <c r="GR488" s="5" t="s">
        <v>5</v>
      </c>
      <c r="GS488" s="5" t="s">
        <v>5</v>
      </c>
      <c r="GT488" s="5" t="s">
        <v>6</v>
      </c>
      <c r="GU488" s="5" t="s">
        <v>5</v>
      </c>
      <c r="GV488" s="9" t="s">
        <v>5</v>
      </c>
      <c r="GX488" s="4" t="s">
        <v>5</v>
      </c>
      <c r="GY488" s="5" t="s">
        <v>5</v>
      </c>
      <c r="GZ488" s="5" t="s">
        <v>5</v>
      </c>
      <c r="HA488" s="5" t="s">
        <v>6</v>
      </c>
      <c r="HB488" s="5" t="s">
        <v>6</v>
      </c>
      <c r="HC488" s="9" t="s">
        <v>6</v>
      </c>
      <c r="HO488" s="4" t="s">
        <v>5</v>
      </c>
      <c r="HP488" s="5" t="s">
        <v>5</v>
      </c>
      <c r="HQ488" s="5" t="s">
        <v>6</v>
      </c>
      <c r="HR488" s="5" t="s">
        <v>4</v>
      </c>
      <c r="HS488" s="5" t="s">
        <v>4</v>
      </c>
      <c r="HT488" s="9" t="s">
        <v>5</v>
      </c>
      <c r="HV488" s="4" t="s">
        <v>5</v>
      </c>
      <c r="HW488" s="5" t="s">
        <v>5</v>
      </c>
      <c r="HX488" s="5" t="s">
        <v>6</v>
      </c>
      <c r="HY488" s="5" t="s">
        <v>4</v>
      </c>
      <c r="HZ488" s="5" t="s">
        <v>5</v>
      </c>
      <c r="IA488" s="9" t="s">
        <v>5</v>
      </c>
      <c r="IC488" s="4" t="s">
        <v>5</v>
      </c>
      <c r="ID488" s="5" t="s">
        <v>5</v>
      </c>
      <c r="IE488" s="5" t="s">
        <v>6</v>
      </c>
      <c r="IF488" s="5" t="s">
        <v>4</v>
      </c>
      <c r="IG488" s="5" t="s">
        <v>6</v>
      </c>
      <c r="IH488" s="9" t="s">
        <v>5</v>
      </c>
      <c r="IT488" s="4" t="s">
        <v>5</v>
      </c>
      <c r="IU488" s="5" t="s">
        <v>5</v>
      </c>
      <c r="IV488" s="5" t="s">
        <v>6</v>
      </c>
      <c r="IW488" s="5" t="s">
        <v>5</v>
      </c>
      <c r="IX488" s="5" t="s">
        <v>4</v>
      </c>
      <c r="IY488" s="9" t="s">
        <v>6</v>
      </c>
      <c r="JA488" s="4" t="s">
        <v>5</v>
      </c>
      <c r="JB488" s="5" t="s">
        <v>5</v>
      </c>
      <c r="JC488" s="5" t="s">
        <v>6</v>
      </c>
      <c r="JD488" s="5" t="s">
        <v>5</v>
      </c>
      <c r="JE488" s="5" t="s">
        <v>5</v>
      </c>
      <c r="JF488" s="9" t="s">
        <v>6</v>
      </c>
      <c r="JH488" s="4" t="s">
        <v>5</v>
      </c>
      <c r="JI488" s="5" t="s">
        <v>5</v>
      </c>
      <c r="JJ488" s="5" t="s">
        <v>6</v>
      </c>
      <c r="JK488" s="5" t="s">
        <v>5</v>
      </c>
      <c r="JL488" s="5" t="s">
        <v>6</v>
      </c>
      <c r="JM488" s="9" t="s">
        <v>6</v>
      </c>
      <c r="JY488" s="4" t="s">
        <v>5</v>
      </c>
      <c r="JZ488" s="5" t="s">
        <v>5</v>
      </c>
      <c r="KA488" s="5" t="s">
        <v>6</v>
      </c>
      <c r="KB488" s="5" t="s">
        <v>6</v>
      </c>
      <c r="KC488" s="5" t="s">
        <v>4</v>
      </c>
      <c r="KD488" s="9" t="s">
        <v>6</v>
      </c>
      <c r="KF488" s="4" t="s">
        <v>5</v>
      </c>
      <c r="KG488" s="5" t="s">
        <v>5</v>
      </c>
      <c r="KH488" s="5" t="s">
        <v>6</v>
      </c>
      <c r="KI488" s="5" t="s">
        <v>6</v>
      </c>
      <c r="KJ488" s="5" t="s">
        <v>5</v>
      </c>
      <c r="KK488" s="9" t="s">
        <v>6</v>
      </c>
      <c r="KM488" s="4" t="s">
        <v>5</v>
      </c>
      <c r="KN488" s="5" t="s">
        <v>5</v>
      </c>
      <c r="KO488" s="5" t="s">
        <v>6</v>
      </c>
      <c r="KP488" s="5" t="s">
        <v>6</v>
      </c>
      <c r="KQ488" s="5" t="s">
        <v>6</v>
      </c>
      <c r="KR488" s="9" t="s">
        <v>6</v>
      </c>
      <c r="LD488" s="4" t="s">
        <v>5</v>
      </c>
      <c r="LE488" s="5" t="s">
        <v>5</v>
      </c>
      <c r="LF488" s="5" t="s">
        <v>5</v>
      </c>
      <c r="LG488" s="5" t="s">
        <v>4</v>
      </c>
      <c r="LH488" s="5" t="s">
        <v>4</v>
      </c>
      <c r="LI488" s="9" t="s">
        <v>4</v>
      </c>
      <c r="LK488" s="4" t="s">
        <v>5</v>
      </c>
      <c r="LL488" s="5" t="s">
        <v>5</v>
      </c>
      <c r="LM488" s="5" t="s">
        <v>5</v>
      </c>
      <c r="LN488" s="5" t="s">
        <v>4</v>
      </c>
      <c r="LO488" s="5" t="s">
        <v>5</v>
      </c>
      <c r="LP488" s="9" t="s">
        <v>5</v>
      </c>
      <c r="LR488" s="4" t="s">
        <v>5</v>
      </c>
      <c r="LS488" s="5" t="s">
        <v>5</v>
      </c>
      <c r="LT488" s="5" t="s">
        <v>5</v>
      </c>
      <c r="LU488" s="5" t="s">
        <v>4</v>
      </c>
      <c r="LV488" s="5" t="s">
        <v>6</v>
      </c>
      <c r="LW488" s="9" t="s">
        <v>5</v>
      </c>
    </row>
    <row r="489" spans="13:335" x14ac:dyDescent="0.25">
      <c r="M489" s="4" t="s">
        <v>5</v>
      </c>
      <c r="N489" s="5" t="s">
        <v>6</v>
      </c>
      <c r="O489" s="5" t="s">
        <v>5</v>
      </c>
      <c r="P489" s="5" t="s">
        <v>6</v>
      </c>
      <c r="Q489" s="5" t="s">
        <v>4</v>
      </c>
      <c r="R489" s="9" t="s">
        <v>5</v>
      </c>
      <c r="T489" s="4" t="s">
        <v>5</v>
      </c>
      <c r="U489" s="5" t="s">
        <v>6</v>
      </c>
      <c r="V489" s="5" t="s">
        <v>5</v>
      </c>
      <c r="W489" s="5" t="s">
        <v>6</v>
      </c>
      <c r="X489" s="5" t="s">
        <v>5</v>
      </c>
      <c r="Y489" s="9" t="s">
        <v>6</v>
      </c>
      <c r="AA489" s="4" t="s">
        <v>5</v>
      </c>
      <c r="AB489" s="5" t="s">
        <v>6</v>
      </c>
      <c r="AC489" s="5" t="s">
        <v>5</v>
      </c>
      <c r="AD489" s="5" t="s">
        <v>6</v>
      </c>
      <c r="AE489" s="5" t="s">
        <v>6</v>
      </c>
      <c r="AF489" s="9" t="s">
        <v>6</v>
      </c>
      <c r="AM489" s="4" t="s">
        <v>5</v>
      </c>
      <c r="AN489" s="5" t="s">
        <v>6</v>
      </c>
      <c r="AO489" s="5" t="s">
        <v>4</v>
      </c>
      <c r="AP489" s="5" t="s">
        <v>4</v>
      </c>
      <c r="AQ489" s="5" t="s">
        <v>4</v>
      </c>
      <c r="AR489" s="9" t="s">
        <v>4</v>
      </c>
      <c r="AT489" s="4" t="s">
        <v>5</v>
      </c>
      <c r="AU489" s="5" t="s">
        <v>6</v>
      </c>
      <c r="AV489" s="5" t="s">
        <v>4</v>
      </c>
      <c r="AW489" s="5" t="s">
        <v>4</v>
      </c>
      <c r="AX489" s="5" t="s">
        <v>5</v>
      </c>
      <c r="AY489" s="9" t="s">
        <v>4</v>
      </c>
      <c r="BA489" s="4" t="s">
        <v>5</v>
      </c>
      <c r="BB489" s="5" t="s">
        <v>6</v>
      </c>
      <c r="BC489" s="5" t="s">
        <v>4</v>
      </c>
      <c r="BD489" s="5" t="s">
        <v>4</v>
      </c>
      <c r="BE489" s="5" t="s">
        <v>6</v>
      </c>
      <c r="BF489" s="9" t="s">
        <v>4</v>
      </c>
      <c r="BN489" s="4" t="s">
        <v>5</v>
      </c>
      <c r="BO489" s="5" t="s">
        <v>6</v>
      </c>
      <c r="BP489" s="5" t="s">
        <v>4</v>
      </c>
      <c r="BQ489" s="5" t="s">
        <v>5</v>
      </c>
      <c r="BR489" s="5" t="s">
        <v>4</v>
      </c>
      <c r="BS489" s="9" t="s">
        <v>4</v>
      </c>
      <c r="BU489" s="4" t="s">
        <v>5</v>
      </c>
      <c r="BV489" s="5" t="s">
        <v>6</v>
      </c>
      <c r="BW489" s="5" t="s">
        <v>4</v>
      </c>
      <c r="BX489" s="5" t="s">
        <v>5</v>
      </c>
      <c r="BY489" s="5" t="s">
        <v>5</v>
      </c>
      <c r="BZ489" s="9" t="s">
        <v>5</v>
      </c>
      <c r="CB489" s="4" t="s">
        <v>5</v>
      </c>
      <c r="CC489" s="5" t="s">
        <v>6</v>
      </c>
      <c r="CD489" s="5" t="s">
        <v>4</v>
      </c>
      <c r="CE489" s="5" t="s">
        <v>5</v>
      </c>
      <c r="CF489" s="5" t="s">
        <v>6</v>
      </c>
      <c r="CG489" s="9" t="s">
        <v>5</v>
      </c>
      <c r="CR489" s="4" t="s">
        <v>5</v>
      </c>
      <c r="CS489" s="5" t="s">
        <v>6</v>
      </c>
      <c r="CT489" s="5" t="s">
        <v>4</v>
      </c>
      <c r="CU489" s="5" t="s">
        <v>6</v>
      </c>
      <c r="CV489" s="5" t="s">
        <v>4</v>
      </c>
      <c r="CW489" s="9" t="s">
        <v>5</v>
      </c>
      <c r="CY489" s="4" t="s">
        <v>5</v>
      </c>
      <c r="CZ489" s="5" t="s">
        <v>6</v>
      </c>
      <c r="DA489" s="5" t="s">
        <v>4</v>
      </c>
      <c r="DB489" s="5" t="s">
        <v>6</v>
      </c>
      <c r="DC489" s="5" t="s">
        <v>5</v>
      </c>
      <c r="DD489" s="9" t="s">
        <v>5</v>
      </c>
      <c r="DF489" s="4" t="s">
        <v>5</v>
      </c>
      <c r="DG489" s="5" t="s">
        <v>6</v>
      </c>
      <c r="DH489" s="5" t="s">
        <v>4</v>
      </c>
      <c r="DI489" s="5" t="s">
        <v>6</v>
      </c>
      <c r="DJ489" s="5" t="s">
        <v>6</v>
      </c>
      <c r="DK489" s="9" t="s">
        <v>5</v>
      </c>
      <c r="DW489" s="4" t="s">
        <v>5</v>
      </c>
      <c r="DX489" s="5" t="s">
        <v>6</v>
      </c>
      <c r="DY489" s="5" t="s">
        <v>5</v>
      </c>
      <c r="DZ489" s="5" t="s">
        <v>4</v>
      </c>
      <c r="EA489" s="5" t="s">
        <v>4</v>
      </c>
      <c r="EB489" s="9" t="s">
        <v>5</v>
      </c>
      <c r="ED489" s="4" t="s">
        <v>5</v>
      </c>
      <c r="EE489" s="5" t="s">
        <v>6</v>
      </c>
      <c r="EF489" s="5" t="s">
        <v>5</v>
      </c>
      <c r="EG489" s="5" t="s">
        <v>4</v>
      </c>
      <c r="EH489" s="5" t="s">
        <v>5</v>
      </c>
      <c r="EI489" s="9" t="s">
        <v>5</v>
      </c>
      <c r="EK489" s="4" t="s">
        <v>5</v>
      </c>
      <c r="EL489" s="5" t="s">
        <v>6</v>
      </c>
      <c r="EM489" s="5" t="s">
        <v>5</v>
      </c>
      <c r="EN489" s="5" t="s">
        <v>4</v>
      </c>
      <c r="EO489" s="5" t="s">
        <v>6</v>
      </c>
      <c r="EP489" s="9" t="s">
        <v>6</v>
      </c>
      <c r="FB489" s="4" t="s">
        <v>5</v>
      </c>
      <c r="FC489" s="5" t="s">
        <v>6</v>
      </c>
      <c r="FD489" s="5" t="s">
        <v>5</v>
      </c>
      <c r="FE489" s="5" t="s">
        <v>5</v>
      </c>
      <c r="FF489" s="5" t="s">
        <v>4</v>
      </c>
      <c r="FG489" s="9" t="s">
        <v>5</v>
      </c>
      <c r="FI489" s="4" t="s">
        <v>5</v>
      </c>
      <c r="FJ489" s="5" t="s">
        <v>6</v>
      </c>
      <c r="FK489" s="5" t="s">
        <v>5</v>
      </c>
      <c r="FL489" s="5" t="s">
        <v>5</v>
      </c>
      <c r="FM489" s="5" t="s">
        <v>5</v>
      </c>
      <c r="FN489" s="9" t="s">
        <v>5</v>
      </c>
      <c r="FP489" s="4" t="s">
        <v>5</v>
      </c>
      <c r="FQ489" s="5" t="s">
        <v>6</v>
      </c>
      <c r="FR489" s="5" t="s">
        <v>5</v>
      </c>
      <c r="FS489" s="5" t="s">
        <v>5</v>
      </c>
      <c r="FT489" s="5" t="s">
        <v>6</v>
      </c>
      <c r="FU489" s="9" t="s">
        <v>5</v>
      </c>
      <c r="GJ489" s="4" t="s">
        <v>5</v>
      </c>
      <c r="GK489" s="5" t="s">
        <v>6</v>
      </c>
      <c r="GL489" s="5" t="s">
        <v>5</v>
      </c>
      <c r="GM489" s="5" t="s">
        <v>6</v>
      </c>
      <c r="GN489" s="5" t="s">
        <v>4</v>
      </c>
      <c r="GO489" s="9" t="s">
        <v>5</v>
      </c>
      <c r="GQ489" s="4" t="s">
        <v>5</v>
      </c>
      <c r="GR489" s="5" t="s">
        <v>6</v>
      </c>
      <c r="GS489" s="5" t="s">
        <v>5</v>
      </c>
      <c r="GT489" s="5" t="s">
        <v>6</v>
      </c>
      <c r="GU489" s="5" t="s">
        <v>5</v>
      </c>
      <c r="GV489" s="9" t="s">
        <v>6</v>
      </c>
      <c r="GX489" s="4" t="s">
        <v>5</v>
      </c>
      <c r="GY489" s="5" t="s">
        <v>6</v>
      </c>
      <c r="GZ489" s="5" t="s">
        <v>5</v>
      </c>
      <c r="HA489" s="5" t="s">
        <v>6</v>
      </c>
      <c r="HB489" s="5" t="s">
        <v>6</v>
      </c>
      <c r="HC489" s="9" t="s">
        <v>6</v>
      </c>
      <c r="HO489" s="4" t="s">
        <v>5</v>
      </c>
      <c r="HP489" s="5" t="s">
        <v>6</v>
      </c>
      <c r="HQ489" s="5" t="s">
        <v>6</v>
      </c>
      <c r="HR489" s="5" t="s">
        <v>4</v>
      </c>
      <c r="HS489" s="5" t="s">
        <v>4</v>
      </c>
      <c r="HT489" s="9" t="s">
        <v>5</v>
      </c>
      <c r="HV489" s="4" t="s">
        <v>5</v>
      </c>
      <c r="HW489" s="5" t="s">
        <v>6</v>
      </c>
      <c r="HX489" s="5" t="s">
        <v>6</v>
      </c>
      <c r="HY489" s="5" t="s">
        <v>4</v>
      </c>
      <c r="HZ489" s="5" t="s">
        <v>5</v>
      </c>
      <c r="IA489" s="9" t="s">
        <v>6</v>
      </c>
      <c r="IC489" s="4" t="s">
        <v>5</v>
      </c>
      <c r="ID489" s="5" t="s">
        <v>6</v>
      </c>
      <c r="IE489" s="5" t="s">
        <v>6</v>
      </c>
      <c r="IF489" s="5" t="s">
        <v>4</v>
      </c>
      <c r="IG489" s="5" t="s">
        <v>6</v>
      </c>
      <c r="IH489" s="9" t="s">
        <v>6</v>
      </c>
      <c r="IT489" s="4" t="s">
        <v>5</v>
      </c>
      <c r="IU489" s="5" t="s">
        <v>6</v>
      </c>
      <c r="IV489" s="5" t="s">
        <v>6</v>
      </c>
      <c r="IW489" s="5" t="s">
        <v>5</v>
      </c>
      <c r="IX489" s="5" t="s">
        <v>4</v>
      </c>
      <c r="IY489" s="9" t="s">
        <v>6</v>
      </c>
      <c r="JA489" s="4" t="s">
        <v>5</v>
      </c>
      <c r="JB489" s="5" t="s">
        <v>6</v>
      </c>
      <c r="JC489" s="5" t="s">
        <v>6</v>
      </c>
      <c r="JD489" s="5" t="s">
        <v>5</v>
      </c>
      <c r="JE489" s="5" t="s">
        <v>5</v>
      </c>
      <c r="JF489" s="9" t="s">
        <v>6</v>
      </c>
      <c r="JH489" s="4" t="s">
        <v>5</v>
      </c>
      <c r="JI489" s="5" t="s">
        <v>6</v>
      </c>
      <c r="JJ489" s="5" t="s">
        <v>6</v>
      </c>
      <c r="JK489" s="5" t="s">
        <v>5</v>
      </c>
      <c r="JL489" s="5" t="s">
        <v>6</v>
      </c>
      <c r="JM489" s="9" t="s">
        <v>6</v>
      </c>
      <c r="JY489" s="4" t="s">
        <v>5</v>
      </c>
      <c r="JZ489" s="5" t="s">
        <v>6</v>
      </c>
      <c r="KA489" s="5" t="s">
        <v>6</v>
      </c>
      <c r="KB489" s="5" t="s">
        <v>6</v>
      </c>
      <c r="KC489" s="5" t="s">
        <v>4</v>
      </c>
      <c r="KD489" s="9" t="s">
        <v>6</v>
      </c>
      <c r="KF489" s="4" t="s">
        <v>5</v>
      </c>
      <c r="KG489" s="5" t="s">
        <v>6</v>
      </c>
      <c r="KH489" s="5" t="s">
        <v>6</v>
      </c>
      <c r="KI489" s="5" t="s">
        <v>6</v>
      </c>
      <c r="KJ489" s="5" t="s">
        <v>5</v>
      </c>
      <c r="KK489" s="9" t="s">
        <v>6</v>
      </c>
      <c r="KM489" s="4" t="s">
        <v>5</v>
      </c>
      <c r="KN489" s="5" t="s">
        <v>6</v>
      </c>
      <c r="KO489" s="5" t="s">
        <v>6</v>
      </c>
      <c r="KP489" s="5" t="s">
        <v>6</v>
      </c>
      <c r="KQ489" s="5" t="s">
        <v>6</v>
      </c>
      <c r="KR489" s="9" t="s">
        <v>6</v>
      </c>
      <c r="LD489" s="4" t="s">
        <v>5</v>
      </c>
      <c r="LE489" s="5" t="s">
        <v>6</v>
      </c>
      <c r="LF489" s="5" t="s">
        <v>5</v>
      </c>
      <c r="LG489" s="5" t="s">
        <v>4</v>
      </c>
      <c r="LH489" s="5" t="s">
        <v>4</v>
      </c>
      <c r="LI489" s="9" t="s">
        <v>5</v>
      </c>
      <c r="LK489" s="4" t="s">
        <v>5</v>
      </c>
      <c r="LL489" s="5" t="s">
        <v>6</v>
      </c>
      <c r="LM489" s="5" t="s">
        <v>5</v>
      </c>
      <c r="LN489" s="5" t="s">
        <v>4</v>
      </c>
      <c r="LO489" s="5" t="s">
        <v>5</v>
      </c>
      <c r="LP489" s="9" t="s">
        <v>5</v>
      </c>
      <c r="LR489" s="4" t="s">
        <v>5</v>
      </c>
      <c r="LS489" s="5" t="s">
        <v>6</v>
      </c>
      <c r="LT489" s="5" t="s">
        <v>5</v>
      </c>
      <c r="LU489" s="5" t="s">
        <v>4</v>
      </c>
      <c r="LV489" s="5" t="s">
        <v>6</v>
      </c>
      <c r="LW489" s="9" t="s">
        <v>6</v>
      </c>
    </row>
    <row r="490" spans="13:335" x14ac:dyDescent="0.25">
      <c r="M490" s="4" t="s">
        <v>5</v>
      </c>
      <c r="N490" s="5" t="s">
        <v>6</v>
      </c>
      <c r="O490" s="5" t="s">
        <v>6</v>
      </c>
      <c r="P490" s="5" t="s">
        <v>4</v>
      </c>
      <c r="Q490" s="5" t="s">
        <v>4</v>
      </c>
      <c r="R490" s="9" t="s">
        <v>5</v>
      </c>
      <c r="T490" s="4" t="s">
        <v>5</v>
      </c>
      <c r="U490" s="5" t="s">
        <v>6</v>
      </c>
      <c r="V490" s="5" t="s">
        <v>6</v>
      </c>
      <c r="W490" s="5" t="s">
        <v>4</v>
      </c>
      <c r="X490" s="5" t="s">
        <v>5</v>
      </c>
      <c r="Y490" s="9" t="s">
        <v>6</v>
      </c>
      <c r="AA490" s="4" t="s">
        <v>5</v>
      </c>
      <c r="AB490" s="5" t="s">
        <v>6</v>
      </c>
      <c r="AC490" s="5" t="s">
        <v>6</v>
      </c>
      <c r="AD490" s="5" t="s">
        <v>4</v>
      </c>
      <c r="AE490" s="5" t="s">
        <v>6</v>
      </c>
      <c r="AF490" s="9" t="s">
        <v>6</v>
      </c>
      <c r="AM490" s="4" t="s">
        <v>6</v>
      </c>
      <c r="AN490" s="5" t="s">
        <v>4</v>
      </c>
      <c r="AO490" s="5" t="s">
        <v>4</v>
      </c>
      <c r="AP490" s="5" t="s">
        <v>4</v>
      </c>
      <c r="AQ490" s="5" t="s">
        <v>4</v>
      </c>
      <c r="AR490" s="9" t="s">
        <v>4</v>
      </c>
      <c r="AT490" s="4" t="s">
        <v>6</v>
      </c>
      <c r="AU490" s="5" t="s">
        <v>4</v>
      </c>
      <c r="AV490" s="5" t="s">
        <v>4</v>
      </c>
      <c r="AW490" s="5" t="s">
        <v>4</v>
      </c>
      <c r="AX490" s="5" t="s">
        <v>5</v>
      </c>
      <c r="AY490" s="9" t="s">
        <v>4</v>
      </c>
      <c r="BA490" s="4" t="s">
        <v>6</v>
      </c>
      <c r="BB490" s="5" t="s">
        <v>4</v>
      </c>
      <c r="BC490" s="5" t="s">
        <v>4</v>
      </c>
      <c r="BD490" s="5" t="s">
        <v>4</v>
      </c>
      <c r="BE490" s="5" t="s">
        <v>6</v>
      </c>
      <c r="BF490" s="9" t="s">
        <v>4</v>
      </c>
      <c r="BN490" s="4" t="s">
        <v>6</v>
      </c>
      <c r="BO490" s="5" t="s">
        <v>4</v>
      </c>
      <c r="BP490" s="5" t="s">
        <v>4</v>
      </c>
      <c r="BQ490" s="5" t="s">
        <v>5</v>
      </c>
      <c r="BR490" s="5" t="s">
        <v>4</v>
      </c>
      <c r="BS490" s="9" t="s">
        <v>4</v>
      </c>
      <c r="BU490" s="4" t="s">
        <v>6</v>
      </c>
      <c r="BV490" s="5" t="s">
        <v>4</v>
      </c>
      <c r="BW490" s="5" t="s">
        <v>4</v>
      </c>
      <c r="BX490" s="5" t="s">
        <v>5</v>
      </c>
      <c r="BY490" s="5" t="s">
        <v>5</v>
      </c>
      <c r="BZ490" s="9" t="s">
        <v>4</v>
      </c>
      <c r="CB490" s="4" t="s">
        <v>6</v>
      </c>
      <c r="CC490" s="5" t="s">
        <v>4</v>
      </c>
      <c r="CD490" s="5" t="s">
        <v>4</v>
      </c>
      <c r="CE490" s="5" t="s">
        <v>5</v>
      </c>
      <c r="CF490" s="5" t="s">
        <v>6</v>
      </c>
      <c r="CG490" s="9" t="s">
        <v>5</v>
      </c>
      <c r="CR490" s="4" t="s">
        <v>6</v>
      </c>
      <c r="CS490" s="5" t="s">
        <v>4</v>
      </c>
      <c r="CT490" s="5" t="s">
        <v>4</v>
      </c>
      <c r="CU490" s="5" t="s">
        <v>6</v>
      </c>
      <c r="CV490" s="5" t="s">
        <v>4</v>
      </c>
      <c r="CW490" s="9" t="s">
        <v>5</v>
      </c>
      <c r="CY490" s="4" t="s">
        <v>6</v>
      </c>
      <c r="CZ490" s="5" t="s">
        <v>4</v>
      </c>
      <c r="DA490" s="5" t="s">
        <v>4</v>
      </c>
      <c r="DB490" s="5" t="s">
        <v>6</v>
      </c>
      <c r="DC490" s="5" t="s">
        <v>5</v>
      </c>
      <c r="DD490" s="9" t="s">
        <v>5</v>
      </c>
      <c r="DF490" s="4" t="s">
        <v>6</v>
      </c>
      <c r="DG490" s="5" t="s">
        <v>4</v>
      </c>
      <c r="DH490" s="5" t="s">
        <v>4</v>
      </c>
      <c r="DI490" s="5" t="s">
        <v>6</v>
      </c>
      <c r="DJ490" s="5" t="s">
        <v>6</v>
      </c>
      <c r="DK490" s="9" t="s">
        <v>6</v>
      </c>
      <c r="DW490" s="4" t="s">
        <v>6</v>
      </c>
      <c r="DX490" s="5" t="s">
        <v>4</v>
      </c>
      <c r="DY490" s="5" t="s">
        <v>5</v>
      </c>
      <c r="DZ490" s="5" t="s">
        <v>4</v>
      </c>
      <c r="EA490" s="5" t="s">
        <v>4</v>
      </c>
      <c r="EB490" s="9" t="s">
        <v>4</v>
      </c>
      <c r="ED490" s="4" t="s">
        <v>6</v>
      </c>
      <c r="EE490" s="5" t="s">
        <v>4</v>
      </c>
      <c r="EF490" s="5" t="s">
        <v>5</v>
      </c>
      <c r="EG490" s="5" t="s">
        <v>4</v>
      </c>
      <c r="EH490" s="5" t="s">
        <v>5</v>
      </c>
      <c r="EI490" s="9" t="s">
        <v>5</v>
      </c>
      <c r="EK490" s="4" t="s">
        <v>6</v>
      </c>
      <c r="EL490" s="5" t="s">
        <v>4</v>
      </c>
      <c r="EM490" s="5" t="s">
        <v>5</v>
      </c>
      <c r="EN490" s="5" t="s">
        <v>4</v>
      </c>
      <c r="EO490" s="5" t="s">
        <v>6</v>
      </c>
      <c r="EP490" s="9" t="s">
        <v>5</v>
      </c>
      <c r="FB490" s="4" t="s">
        <v>6</v>
      </c>
      <c r="FC490" s="5" t="s">
        <v>4</v>
      </c>
      <c r="FD490" s="5" t="s">
        <v>5</v>
      </c>
      <c r="FE490" s="5" t="s">
        <v>5</v>
      </c>
      <c r="FF490" s="5" t="s">
        <v>4</v>
      </c>
      <c r="FG490" s="9" t="s">
        <v>5</v>
      </c>
      <c r="FI490" s="4" t="s">
        <v>6</v>
      </c>
      <c r="FJ490" s="5" t="s">
        <v>4</v>
      </c>
      <c r="FK490" s="5" t="s">
        <v>5</v>
      </c>
      <c r="FL490" s="5" t="s">
        <v>5</v>
      </c>
      <c r="FM490" s="5" t="s">
        <v>5</v>
      </c>
      <c r="FN490" s="9" t="s">
        <v>5</v>
      </c>
      <c r="FP490" s="4" t="s">
        <v>6</v>
      </c>
      <c r="FQ490" s="5" t="s">
        <v>4</v>
      </c>
      <c r="FR490" s="5" t="s">
        <v>5</v>
      </c>
      <c r="FS490" s="5" t="s">
        <v>5</v>
      </c>
      <c r="FT490" s="5" t="s">
        <v>6</v>
      </c>
      <c r="FU490" s="9" t="s">
        <v>6</v>
      </c>
      <c r="GJ490" s="4" t="s">
        <v>6</v>
      </c>
      <c r="GK490" s="5" t="s">
        <v>4</v>
      </c>
      <c r="GL490" s="5" t="s">
        <v>5</v>
      </c>
      <c r="GM490" s="5" t="s">
        <v>6</v>
      </c>
      <c r="GN490" s="5" t="s">
        <v>4</v>
      </c>
      <c r="GO490" s="9" t="s">
        <v>5</v>
      </c>
      <c r="GQ490" s="4" t="s">
        <v>6</v>
      </c>
      <c r="GR490" s="5" t="s">
        <v>4</v>
      </c>
      <c r="GS490" s="5" t="s">
        <v>5</v>
      </c>
      <c r="GT490" s="5" t="s">
        <v>6</v>
      </c>
      <c r="GU490" s="5" t="s">
        <v>5</v>
      </c>
      <c r="GV490" s="9" t="s">
        <v>6</v>
      </c>
      <c r="GX490" s="4" t="s">
        <v>6</v>
      </c>
      <c r="GY490" s="5" t="s">
        <v>4</v>
      </c>
      <c r="GZ490" s="5" t="s">
        <v>5</v>
      </c>
      <c r="HA490" s="5" t="s">
        <v>6</v>
      </c>
      <c r="HB490" s="5" t="s">
        <v>6</v>
      </c>
      <c r="HC490" s="9" t="s">
        <v>6</v>
      </c>
      <c r="HO490" s="4" t="s">
        <v>6</v>
      </c>
      <c r="HP490" s="5" t="s">
        <v>4</v>
      </c>
      <c r="HQ490" s="5" t="s">
        <v>6</v>
      </c>
      <c r="HR490" s="5" t="s">
        <v>4</v>
      </c>
      <c r="HS490" s="5" t="s">
        <v>4</v>
      </c>
      <c r="HT490" s="9" t="s">
        <v>5</v>
      </c>
      <c r="HV490" s="4" t="s">
        <v>6</v>
      </c>
      <c r="HW490" s="5" t="s">
        <v>4</v>
      </c>
      <c r="HX490" s="5" t="s">
        <v>6</v>
      </c>
      <c r="HY490" s="5" t="s">
        <v>4</v>
      </c>
      <c r="HZ490" s="5" t="s">
        <v>5</v>
      </c>
      <c r="IA490" s="9" t="s">
        <v>5</v>
      </c>
      <c r="IC490" s="4" t="s">
        <v>6</v>
      </c>
      <c r="ID490" s="5" t="s">
        <v>4</v>
      </c>
      <c r="IE490" s="5" t="s">
        <v>6</v>
      </c>
      <c r="IF490" s="5" t="s">
        <v>4</v>
      </c>
      <c r="IG490" s="5" t="s">
        <v>6</v>
      </c>
      <c r="IH490" s="9" t="s">
        <v>5</v>
      </c>
      <c r="IT490" s="4" t="s">
        <v>6</v>
      </c>
      <c r="IU490" s="5" t="s">
        <v>4</v>
      </c>
      <c r="IV490" s="5" t="s">
        <v>6</v>
      </c>
      <c r="IW490" s="5" t="s">
        <v>5</v>
      </c>
      <c r="IX490" s="5" t="s">
        <v>4</v>
      </c>
      <c r="IY490" s="9" t="s">
        <v>6</v>
      </c>
      <c r="JA490" s="4" t="s">
        <v>6</v>
      </c>
      <c r="JB490" s="5" t="s">
        <v>4</v>
      </c>
      <c r="JC490" s="5" t="s">
        <v>6</v>
      </c>
      <c r="JD490" s="5" t="s">
        <v>5</v>
      </c>
      <c r="JE490" s="5" t="s">
        <v>5</v>
      </c>
      <c r="JF490" s="9" t="s">
        <v>6</v>
      </c>
      <c r="JH490" s="4" t="s">
        <v>6</v>
      </c>
      <c r="JI490" s="5" t="s">
        <v>4</v>
      </c>
      <c r="JJ490" s="5" t="s">
        <v>6</v>
      </c>
      <c r="JK490" s="5" t="s">
        <v>5</v>
      </c>
      <c r="JL490" s="5" t="s">
        <v>6</v>
      </c>
      <c r="JM490" s="9" t="s">
        <v>6</v>
      </c>
      <c r="JY490" s="4" t="s">
        <v>6</v>
      </c>
      <c r="JZ490" s="5" t="s">
        <v>4</v>
      </c>
      <c r="KA490" s="5" t="s">
        <v>6</v>
      </c>
      <c r="KB490" s="5" t="s">
        <v>6</v>
      </c>
      <c r="KC490" s="5" t="s">
        <v>4</v>
      </c>
      <c r="KD490" s="9" t="s">
        <v>6</v>
      </c>
      <c r="KF490" s="4" t="s">
        <v>6</v>
      </c>
      <c r="KG490" s="5" t="s">
        <v>4</v>
      </c>
      <c r="KH490" s="5" t="s">
        <v>6</v>
      </c>
      <c r="KI490" s="5" t="s">
        <v>6</v>
      </c>
      <c r="KJ490" s="5" t="s">
        <v>5</v>
      </c>
      <c r="KK490" s="9" t="s">
        <v>6</v>
      </c>
      <c r="KM490" s="4" t="s">
        <v>6</v>
      </c>
      <c r="KN490" s="5" t="s">
        <v>4</v>
      </c>
      <c r="KO490" s="5" t="s">
        <v>6</v>
      </c>
      <c r="KP490" s="5" t="s">
        <v>6</v>
      </c>
      <c r="KQ490" s="5" t="s">
        <v>6</v>
      </c>
      <c r="KR490" s="9" t="s">
        <v>6</v>
      </c>
      <c r="LD490" s="4" t="s">
        <v>6</v>
      </c>
      <c r="LE490" s="5" t="s">
        <v>4</v>
      </c>
      <c r="LF490" s="5" t="s">
        <v>5</v>
      </c>
      <c r="LG490" s="5" t="s">
        <v>4</v>
      </c>
      <c r="LH490" s="5" t="s">
        <v>4</v>
      </c>
      <c r="LI490" s="9" t="s">
        <v>4</v>
      </c>
      <c r="LK490" s="4" t="s">
        <v>6</v>
      </c>
      <c r="LL490" s="5" t="s">
        <v>4</v>
      </c>
      <c r="LM490" s="5" t="s">
        <v>5</v>
      </c>
      <c r="LN490" s="5" t="s">
        <v>4</v>
      </c>
      <c r="LO490" s="5" t="s">
        <v>5</v>
      </c>
      <c r="LP490" s="9" t="s">
        <v>5</v>
      </c>
      <c r="LR490" s="4" t="s">
        <v>6</v>
      </c>
      <c r="LS490" s="5" t="s">
        <v>4</v>
      </c>
      <c r="LT490" s="5" t="s">
        <v>5</v>
      </c>
      <c r="LU490" s="5" t="s">
        <v>4</v>
      </c>
      <c r="LV490" s="5" t="s">
        <v>6</v>
      </c>
      <c r="LW490" s="9" t="s">
        <v>5</v>
      </c>
    </row>
    <row r="491" spans="13:335" x14ac:dyDescent="0.25">
      <c r="M491" s="4" t="s">
        <v>5</v>
      </c>
      <c r="N491" s="5" t="s">
        <v>6</v>
      </c>
      <c r="O491" s="5" t="s">
        <v>6</v>
      </c>
      <c r="P491" s="5" t="s">
        <v>5</v>
      </c>
      <c r="Q491" s="5" t="s">
        <v>4</v>
      </c>
      <c r="R491" s="9" t="s">
        <v>6</v>
      </c>
      <c r="T491" s="4" t="s">
        <v>5</v>
      </c>
      <c r="U491" s="5" t="s">
        <v>6</v>
      </c>
      <c r="V491" s="5" t="s">
        <v>6</v>
      </c>
      <c r="W491" s="5" t="s">
        <v>5</v>
      </c>
      <c r="X491" s="5" t="s">
        <v>5</v>
      </c>
      <c r="Y491" s="9" t="s">
        <v>6</v>
      </c>
      <c r="AA491" s="4" t="s">
        <v>5</v>
      </c>
      <c r="AB491" s="5" t="s">
        <v>6</v>
      </c>
      <c r="AC491" s="5" t="s">
        <v>6</v>
      </c>
      <c r="AD491" s="5" t="s">
        <v>5</v>
      </c>
      <c r="AE491" s="5" t="s">
        <v>6</v>
      </c>
      <c r="AF491" s="9" t="s">
        <v>6</v>
      </c>
      <c r="AM491" s="4" t="s">
        <v>6</v>
      </c>
      <c r="AN491" s="5" t="s">
        <v>5</v>
      </c>
      <c r="AO491" s="5" t="s">
        <v>4</v>
      </c>
      <c r="AP491" s="5" t="s">
        <v>4</v>
      </c>
      <c r="AQ491" s="5" t="s">
        <v>4</v>
      </c>
      <c r="AR491" s="9" t="s">
        <v>4</v>
      </c>
      <c r="AT491" s="4" t="s">
        <v>6</v>
      </c>
      <c r="AU491" s="5" t="s">
        <v>5</v>
      </c>
      <c r="AV491" s="5" t="s">
        <v>4</v>
      </c>
      <c r="AW491" s="5" t="s">
        <v>4</v>
      </c>
      <c r="AX491" s="5" t="s">
        <v>5</v>
      </c>
      <c r="AY491" s="9" t="s">
        <v>4</v>
      </c>
      <c r="BA491" s="4" t="s">
        <v>6</v>
      </c>
      <c r="BB491" s="5" t="s">
        <v>5</v>
      </c>
      <c r="BC491" s="5" t="s">
        <v>4</v>
      </c>
      <c r="BD491" s="5" t="s">
        <v>4</v>
      </c>
      <c r="BE491" s="5" t="s">
        <v>6</v>
      </c>
      <c r="BF491" s="9" t="s">
        <v>4</v>
      </c>
      <c r="BN491" s="4" t="s">
        <v>6</v>
      </c>
      <c r="BO491" s="5" t="s">
        <v>5</v>
      </c>
      <c r="BP491" s="5" t="s">
        <v>4</v>
      </c>
      <c r="BQ491" s="5" t="s">
        <v>5</v>
      </c>
      <c r="BR491" s="5" t="s">
        <v>4</v>
      </c>
      <c r="BS491" s="9" t="s">
        <v>4</v>
      </c>
      <c r="BU491" s="4" t="s">
        <v>6</v>
      </c>
      <c r="BV491" s="5" t="s">
        <v>5</v>
      </c>
      <c r="BW491" s="5" t="s">
        <v>4</v>
      </c>
      <c r="BX491" s="5" t="s">
        <v>5</v>
      </c>
      <c r="BY491" s="5" t="s">
        <v>5</v>
      </c>
      <c r="BZ491" s="9" t="s">
        <v>5</v>
      </c>
      <c r="CB491" s="4" t="s">
        <v>6</v>
      </c>
      <c r="CC491" s="5" t="s">
        <v>5</v>
      </c>
      <c r="CD491" s="5" t="s">
        <v>4</v>
      </c>
      <c r="CE491" s="5" t="s">
        <v>5</v>
      </c>
      <c r="CF491" s="5" t="s">
        <v>6</v>
      </c>
      <c r="CG491" s="9" t="s">
        <v>5</v>
      </c>
      <c r="CR491" s="4" t="s">
        <v>6</v>
      </c>
      <c r="CS491" s="5" t="s">
        <v>5</v>
      </c>
      <c r="CT491" s="5" t="s">
        <v>4</v>
      </c>
      <c r="CU491" s="5" t="s">
        <v>6</v>
      </c>
      <c r="CV491" s="5" t="s">
        <v>4</v>
      </c>
      <c r="CW491" s="9" t="s">
        <v>5</v>
      </c>
      <c r="CY491" s="4" t="s">
        <v>6</v>
      </c>
      <c r="CZ491" s="5" t="s">
        <v>5</v>
      </c>
      <c r="DA491" s="5" t="s">
        <v>4</v>
      </c>
      <c r="DB491" s="5" t="s">
        <v>6</v>
      </c>
      <c r="DC491" s="5" t="s">
        <v>5</v>
      </c>
      <c r="DD491" s="9" t="s">
        <v>5</v>
      </c>
      <c r="DF491" s="4" t="s">
        <v>6</v>
      </c>
      <c r="DG491" s="5" t="s">
        <v>5</v>
      </c>
      <c r="DH491" s="5" t="s">
        <v>4</v>
      </c>
      <c r="DI491" s="5" t="s">
        <v>6</v>
      </c>
      <c r="DJ491" s="5" t="s">
        <v>6</v>
      </c>
      <c r="DK491" s="9" t="s">
        <v>5</v>
      </c>
      <c r="DW491" s="4" t="s">
        <v>6</v>
      </c>
      <c r="DX491" s="5" t="s">
        <v>5</v>
      </c>
      <c r="DY491" s="5" t="s">
        <v>5</v>
      </c>
      <c r="DZ491" s="5" t="s">
        <v>4</v>
      </c>
      <c r="EA491" s="5" t="s">
        <v>4</v>
      </c>
      <c r="EB491" s="9" t="s">
        <v>5</v>
      </c>
      <c r="ED491" s="4" t="s">
        <v>6</v>
      </c>
      <c r="EE491" s="5" t="s">
        <v>5</v>
      </c>
      <c r="EF491" s="5" t="s">
        <v>5</v>
      </c>
      <c r="EG491" s="5" t="s">
        <v>4</v>
      </c>
      <c r="EH491" s="5" t="s">
        <v>5</v>
      </c>
      <c r="EI491" s="9" t="s">
        <v>5</v>
      </c>
      <c r="EK491" s="4" t="s">
        <v>6</v>
      </c>
      <c r="EL491" s="5" t="s">
        <v>5</v>
      </c>
      <c r="EM491" s="5" t="s">
        <v>5</v>
      </c>
      <c r="EN491" s="5" t="s">
        <v>4</v>
      </c>
      <c r="EO491" s="5" t="s">
        <v>6</v>
      </c>
      <c r="EP491" s="9" t="s">
        <v>5</v>
      </c>
      <c r="FB491" s="4" t="s">
        <v>6</v>
      </c>
      <c r="FC491" s="5" t="s">
        <v>5</v>
      </c>
      <c r="FD491" s="5" t="s">
        <v>5</v>
      </c>
      <c r="FE491" s="5" t="s">
        <v>5</v>
      </c>
      <c r="FF491" s="5" t="s">
        <v>4</v>
      </c>
      <c r="FG491" s="9" t="s">
        <v>5</v>
      </c>
      <c r="FI491" s="4" t="s">
        <v>6</v>
      </c>
      <c r="FJ491" s="5" t="s">
        <v>5</v>
      </c>
      <c r="FK491" s="5" t="s">
        <v>5</v>
      </c>
      <c r="FL491" s="5" t="s">
        <v>5</v>
      </c>
      <c r="FM491" s="5" t="s">
        <v>5</v>
      </c>
      <c r="FN491" s="9" t="s">
        <v>5</v>
      </c>
      <c r="FP491" s="4" t="s">
        <v>6</v>
      </c>
      <c r="FQ491" s="5" t="s">
        <v>5</v>
      </c>
      <c r="FR491" s="5" t="s">
        <v>5</v>
      </c>
      <c r="FS491" s="5" t="s">
        <v>5</v>
      </c>
      <c r="FT491" s="5" t="s">
        <v>6</v>
      </c>
      <c r="FU491" s="9" t="s">
        <v>5</v>
      </c>
      <c r="GJ491" s="4" t="s">
        <v>6</v>
      </c>
      <c r="GK491" s="5" t="s">
        <v>5</v>
      </c>
      <c r="GL491" s="5" t="s">
        <v>5</v>
      </c>
      <c r="GM491" s="5" t="s">
        <v>6</v>
      </c>
      <c r="GN491" s="5" t="s">
        <v>4</v>
      </c>
      <c r="GO491" s="9" t="s">
        <v>5</v>
      </c>
      <c r="GQ491" s="4" t="s">
        <v>6</v>
      </c>
      <c r="GR491" s="5" t="s">
        <v>5</v>
      </c>
      <c r="GS491" s="5" t="s">
        <v>5</v>
      </c>
      <c r="GT491" s="5" t="s">
        <v>6</v>
      </c>
      <c r="GU491" s="5" t="s">
        <v>5</v>
      </c>
      <c r="GV491" s="9" t="s">
        <v>6</v>
      </c>
      <c r="GX491" s="4" t="s">
        <v>6</v>
      </c>
      <c r="GY491" s="5" t="s">
        <v>5</v>
      </c>
      <c r="GZ491" s="5" t="s">
        <v>5</v>
      </c>
      <c r="HA491" s="5" t="s">
        <v>6</v>
      </c>
      <c r="HB491" s="5" t="s">
        <v>6</v>
      </c>
      <c r="HC491" s="9" t="s">
        <v>6</v>
      </c>
      <c r="HO491" s="4" t="s">
        <v>6</v>
      </c>
      <c r="HP491" s="5" t="s">
        <v>5</v>
      </c>
      <c r="HQ491" s="5" t="s">
        <v>6</v>
      </c>
      <c r="HR491" s="5" t="s">
        <v>4</v>
      </c>
      <c r="HS491" s="5" t="s">
        <v>4</v>
      </c>
      <c r="HT491" s="9" t="s">
        <v>5</v>
      </c>
      <c r="HV491" s="4" t="s">
        <v>6</v>
      </c>
      <c r="HW491" s="5" t="s">
        <v>5</v>
      </c>
      <c r="HX491" s="5" t="s">
        <v>6</v>
      </c>
      <c r="HY491" s="5" t="s">
        <v>4</v>
      </c>
      <c r="HZ491" s="5" t="s">
        <v>5</v>
      </c>
      <c r="IA491" s="9" t="s">
        <v>6</v>
      </c>
      <c r="IC491" s="4" t="s">
        <v>6</v>
      </c>
      <c r="ID491" s="5" t="s">
        <v>5</v>
      </c>
      <c r="IE491" s="5" t="s">
        <v>6</v>
      </c>
      <c r="IF491" s="5" t="s">
        <v>4</v>
      </c>
      <c r="IG491" s="5" t="s">
        <v>6</v>
      </c>
      <c r="IH491" s="9" t="s">
        <v>6</v>
      </c>
      <c r="IT491" s="4" t="s">
        <v>6</v>
      </c>
      <c r="IU491" s="5" t="s">
        <v>5</v>
      </c>
      <c r="IV491" s="5" t="s">
        <v>6</v>
      </c>
      <c r="IW491" s="5" t="s">
        <v>5</v>
      </c>
      <c r="IX491" s="5" t="s">
        <v>4</v>
      </c>
      <c r="IY491" s="9" t="s">
        <v>6</v>
      </c>
      <c r="JA491" s="4" t="s">
        <v>6</v>
      </c>
      <c r="JB491" s="5" t="s">
        <v>5</v>
      </c>
      <c r="JC491" s="5" t="s">
        <v>6</v>
      </c>
      <c r="JD491" s="5" t="s">
        <v>5</v>
      </c>
      <c r="JE491" s="5" t="s">
        <v>5</v>
      </c>
      <c r="JF491" s="9" t="s">
        <v>6</v>
      </c>
      <c r="JH491" s="4" t="s">
        <v>6</v>
      </c>
      <c r="JI491" s="5" t="s">
        <v>5</v>
      </c>
      <c r="JJ491" s="5" t="s">
        <v>6</v>
      </c>
      <c r="JK491" s="5" t="s">
        <v>5</v>
      </c>
      <c r="JL491" s="5" t="s">
        <v>6</v>
      </c>
      <c r="JM491" s="9" t="s">
        <v>6</v>
      </c>
      <c r="JY491" s="4" t="s">
        <v>6</v>
      </c>
      <c r="JZ491" s="5" t="s">
        <v>5</v>
      </c>
      <c r="KA491" s="5" t="s">
        <v>6</v>
      </c>
      <c r="KB491" s="5" t="s">
        <v>6</v>
      </c>
      <c r="KC491" s="5" t="s">
        <v>4</v>
      </c>
      <c r="KD491" s="9" t="s">
        <v>6</v>
      </c>
      <c r="KF491" s="4" t="s">
        <v>6</v>
      </c>
      <c r="KG491" s="5" t="s">
        <v>5</v>
      </c>
      <c r="KH491" s="5" t="s">
        <v>6</v>
      </c>
      <c r="KI491" s="5" t="s">
        <v>6</v>
      </c>
      <c r="KJ491" s="5" t="s">
        <v>5</v>
      </c>
      <c r="KK491" s="9" t="s">
        <v>6</v>
      </c>
      <c r="KM491" s="4" t="s">
        <v>6</v>
      </c>
      <c r="KN491" s="5" t="s">
        <v>5</v>
      </c>
      <c r="KO491" s="5" t="s">
        <v>6</v>
      </c>
      <c r="KP491" s="5" t="s">
        <v>6</v>
      </c>
      <c r="KQ491" s="5" t="s">
        <v>6</v>
      </c>
      <c r="KR491" s="9" t="s">
        <v>6</v>
      </c>
      <c r="LD491" s="4" t="s">
        <v>6</v>
      </c>
      <c r="LE491" s="5" t="s">
        <v>5</v>
      </c>
      <c r="LF491" s="5" t="s">
        <v>5</v>
      </c>
      <c r="LG491" s="5" t="s">
        <v>4</v>
      </c>
      <c r="LH491" s="5" t="s">
        <v>4</v>
      </c>
      <c r="LI491" s="9" t="s">
        <v>5</v>
      </c>
      <c r="LK491" s="4" t="s">
        <v>6</v>
      </c>
      <c r="LL491" s="5" t="s">
        <v>5</v>
      </c>
      <c r="LM491" s="5" t="s">
        <v>5</v>
      </c>
      <c r="LN491" s="5" t="s">
        <v>4</v>
      </c>
      <c r="LO491" s="5" t="s">
        <v>5</v>
      </c>
      <c r="LP491" s="9" t="s">
        <v>5</v>
      </c>
      <c r="LR491" s="4" t="s">
        <v>6</v>
      </c>
      <c r="LS491" s="5" t="s">
        <v>5</v>
      </c>
      <c r="LT491" s="5" t="s">
        <v>5</v>
      </c>
      <c r="LU491" s="5" t="s">
        <v>4</v>
      </c>
      <c r="LV491" s="5" t="s">
        <v>6</v>
      </c>
      <c r="LW491" s="9" t="s">
        <v>5</v>
      </c>
    </row>
    <row r="492" spans="13:335" x14ac:dyDescent="0.25">
      <c r="M492" s="4" t="s">
        <v>5</v>
      </c>
      <c r="N492" s="5" t="s">
        <v>6</v>
      </c>
      <c r="O492" s="5" t="s">
        <v>6</v>
      </c>
      <c r="P492" s="5" t="s">
        <v>6</v>
      </c>
      <c r="Q492" s="5" t="s">
        <v>4</v>
      </c>
      <c r="R492" s="9" t="s">
        <v>6</v>
      </c>
      <c r="T492" s="4" t="s">
        <v>5</v>
      </c>
      <c r="U492" s="5" t="s">
        <v>6</v>
      </c>
      <c r="V492" s="5" t="s">
        <v>6</v>
      </c>
      <c r="W492" s="5" t="s">
        <v>6</v>
      </c>
      <c r="X492" s="5" t="s">
        <v>5</v>
      </c>
      <c r="Y492" s="9" t="s">
        <v>6</v>
      </c>
      <c r="AA492" s="4" t="s">
        <v>5</v>
      </c>
      <c r="AB492" s="5" t="s">
        <v>6</v>
      </c>
      <c r="AC492" s="5" t="s">
        <v>6</v>
      </c>
      <c r="AD492" s="5" t="s">
        <v>6</v>
      </c>
      <c r="AE492" s="5" t="s">
        <v>6</v>
      </c>
      <c r="AF492" s="9" t="s">
        <v>6</v>
      </c>
      <c r="AM492" s="4" t="s">
        <v>6</v>
      </c>
      <c r="AN492" s="5" t="s">
        <v>6</v>
      </c>
      <c r="AO492" s="5" t="s">
        <v>4</v>
      </c>
      <c r="AP492" s="5" t="s">
        <v>4</v>
      </c>
      <c r="AQ492" s="5" t="s">
        <v>4</v>
      </c>
      <c r="AR492" s="9" t="s">
        <v>4</v>
      </c>
      <c r="AT492" s="4" t="s">
        <v>6</v>
      </c>
      <c r="AU492" s="5" t="s">
        <v>6</v>
      </c>
      <c r="AV492" s="5" t="s">
        <v>4</v>
      </c>
      <c r="AW492" s="5" t="s">
        <v>4</v>
      </c>
      <c r="AX492" s="5" t="s">
        <v>5</v>
      </c>
      <c r="AY492" s="9" t="s">
        <v>4</v>
      </c>
      <c r="BA492" s="4" t="s">
        <v>6</v>
      </c>
      <c r="BB492" s="5" t="s">
        <v>6</v>
      </c>
      <c r="BC492" s="5" t="s">
        <v>4</v>
      </c>
      <c r="BD492" s="5" t="s">
        <v>4</v>
      </c>
      <c r="BE492" s="5" t="s">
        <v>6</v>
      </c>
      <c r="BF492" s="9" t="s">
        <v>4</v>
      </c>
      <c r="BN492" s="4" t="s">
        <v>6</v>
      </c>
      <c r="BO492" s="5" t="s">
        <v>6</v>
      </c>
      <c r="BP492" s="5" t="s">
        <v>4</v>
      </c>
      <c r="BQ492" s="5" t="s">
        <v>5</v>
      </c>
      <c r="BR492" s="5" t="s">
        <v>4</v>
      </c>
      <c r="BS492" s="9" t="s">
        <v>4</v>
      </c>
      <c r="BU492" s="4" t="s">
        <v>6</v>
      </c>
      <c r="BV492" s="5" t="s">
        <v>6</v>
      </c>
      <c r="BW492" s="5" t="s">
        <v>4</v>
      </c>
      <c r="BX492" s="5" t="s">
        <v>5</v>
      </c>
      <c r="BY492" s="5" t="s">
        <v>5</v>
      </c>
      <c r="BZ492" s="9" t="s">
        <v>5</v>
      </c>
      <c r="CB492" s="4" t="s">
        <v>6</v>
      </c>
      <c r="CC492" s="5" t="s">
        <v>6</v>
      </c>
      <c r="CD492" s="5" t="s">
        <v>4</v>
      </c>
      <c r="CE492" s="5" t="s">
        <v>5</v>
      </c>
      <c r="CF492" s="5" t="s">
        <v>6</v>
      </c>
      <c r="CG492" s="9" t="s">
        <v>5</v>
      </c>
      <c r="CR492" s="4" t="s">
        <v>6</v>
      </c>
      <c r="CS492" s="5" t="s">
        <v>6</v>
      </c>
      <c r="CT492" s="5" t="s">
        <v>4</v>
      </c>
      <c r="CU492" s="5" t="s">
        <v>6</v>
      </c>
      <c r="CV492" s="5" t="s">
        <v>4</v>
      </c>
      <c r="CW492" s="9" t="s">
        <v>5</v>
      </c>
      <c r="CY492" s="4" t="s">
        <v>6</v>
      </c>
      <c r="CZ492" s="5" t="s">
        <v>6</v>
      </c>
      <c r="DA492" s="5" t="s">
        <v>4</v>
      </c>
      <c r="DB492" s="5" t="s">
        <v>6</v>
      </c>
      <c r="DC492" s="5" t="s">
        <v>5</v>
      </c>
      <c r="DD492" s="9" t="s">
        <v>5</v>
      </c>
      <c r="DF492" s="6" t="s">
        <v>6</v>
      </c>
      <c r="DG492" s="7" t="s">
        <v>6</v>
      </c>
      <c r="DH492" s="7" t="s">
        <v>4</v>
      </c>
      <c r="DI492" s="7" t="s">
        <v>6</v>
      </c>
      <c r="DJ492" s="7" t="s">
        <v>6</v>
      </c>
      <c r="DK492" s="10" t="s">
        <v>5</v>
      </c>
      <c r="DW492" s="4" t="s">
        <v>6</v>
      </c>
      <c r="DX492" s="5" t="s">
        <v>6</v>
      </c>
      <c r="DY492" s="5" t="s">
        <v>5</v>
      </c>
      <c r="DZ492" s="5" t="s">
        <v>4</v>
      </c>
      <c r="EA492" s="5" t="s">
        <v>4</v>
      </c>
      <c r="EB492" s="9" t="s">
        <v>5</v>
      </c>
      <c r="ED492" s="4" t="s">
        <v>6</v>
      </c>
      <c r="EE492" s="5" t="s">
        <v>6</v>
      </c>
      <c r="EF492" s="5" t="s">
        <v>5</v>
      </c>
      <c r="EG492" s="5" t="s">
        <v>4</v>
      </c>
      <c r="EH492" s="5" t="s">
        <v>5</v>
      </c>
      <c r="EI492" s="9" t="s">
        <v>5</v>
      </c>
      <c r="EK492" s="4" t="s">
        <v>6</v>
      </c>
      <c r="EL492" s="5" t="s">
        <v>6</v>
      </c>
      <c r="EM492" s="5" t="s">
        <v>5</v>
      </c>
      <c r="EN492" s="5" t="s">
        <v>4</v>
      </c>
      <c r="EO492" s="5" t="s">
        <v>6</v>
      </c>
      <c r="EP492" s="9" t="s">
        <v>5</v>
      </c>
      <c r="FB492" s="4" t="s">
        <v>6</v>
      </c>
      <c r="FC492" s="5" t="s">
        <v>6</v>
      </c>
      <c r="FD492" s="5" t="s">
        <v>5</v>
      </c>
      <c r="FE492" s="5" t="s">
        <v>5</v>
      </c>
      <c r="FF492" s="5" t="s">
        <v>4</v>
      </c>
      <c r="FG492" s="9" t="s">
        <v>5</v>
      </c>
      <c r="FI492" s="4" t="s">
        <v>6</v>
      </c>
      <c r="FJ492" s="5" t="s">
        <v>6</v>
      </c>
      <c r="FK492" s="5" t="s">
        <v>5</v>
      </c>
      <c r="FL492" s="5" t="s">
        <v>5</v>
      </c>
      <c r="FM492" s="5" t="s">
        <v>5</v>
      </c>
      <c r="FN492" s="9" t="s">
        <v>6</v>
      </c>
      <c r="FP492" s="4" t="s">
        <v>6</v>
      </c>
      <c r="FQ492" s="5" t="s">
        <v>6</v>
      </c>
      <c r="FR492" s="5" t="s">
        <v>5</v>
      </c>
      <c r="FS492" s="5" t="s">
        <v>5</v>
      </c>
      <c r="FT492" s="5" t="s">
        <v>6</v>
      </c>
      <c r="FU492" s="9" t="s">
        <v>6</v>
      </c>
      <c r="GJ492" s="4" t="s">
        <v>6</v>
      </c>
      <c r="GK492" s="5" t="s">
        <v>6</v>
      </c>
      <c r="GL492" s="5" t="s">
        <v>5</v>
      </c>
      <c r="GM492" s="5" t="s">
        <v>6</v>
      </c>
      <c r="GN492" s="5" t="s">
        <v>4</v>
      </c>
      <c r="GO492" s="9" t="s">
        <v>6</v>
      </c>
      <c r="GQ492" s="4" t="s">
        <v>6</v>
      </c>
      <c r="GR492" s="5" t="s">
        <v>6</v>
      </c>
      <c r="GS492" s="5" t="s">
        <v>5</v>
      </c>
      <c r="GT492" s="5" t="s">
        <v>6</v>
      </c>
      <c r="GU492" s="5" t="s">
        <v>5</v>
      </c>
      <c r="GV492" s="9" t="s">
        <v>6</v>
      </c>
      <c r="GX492" s="6" t="s">
        <v>6</v>
      </c>
      <c r="GY492" s="7" t="s">
        <v>6</v>
      </c>
      <c r="GZ492" s="7" t="s">
        <v>5</v>
      </c>
      <c r="HA492" s="7" t="s">
        <v>6</v>
      </c>
      <c r="HB492" s="7" t="s">
        <v>6</v>
      </c>
      <c r="HC492" s="10" t="s">
        <v>6</v>
      </c>
      <c r="HO492" s="4" t="s">
        <v>6</v>
      </c>
      <c r="HP492" s="5" t="s">
        <v>6</v>
      </c>
      <c r="HQ492" s="5" t="s">
        <v>6</v>
      </c>
      <c r="HR492" s="5" t="s">
        <v>4</v>
      </c>
      <c r="HS492" s="5" t="s">
        <v>4</v>
      </c>
      <c r="HT492" s="9" t="s">
        <v>5</v>
      </c>
      <c r="HV492" s="4" t="s">
        <v>6</v>
      </c>
      <c r="HW492" s="5" t="s">
        <v>6</v>
      </c>
      <c r="HX492" s="5" t="s">
        <v>6</v>
      </c>
      <c r="HY492" s="5" t="s">
        <v>4</v>
      </c>
      <c r="HZ492" s="5" t="s">
        <v>5</v>
      </c>
      <c r="IA492" s="9" t="s">
        <v>6</v>
      </c>
      <c r="IC492" s="4" t="s">
        <v>6</v>
      </c>
      <c r="ID492" s="5" t="s">
        <v>6</v>
      </c>
      <c r="IE492" s="5" t="s">
        <v>6</v>
      </c>
      <c r="IF492" s="5" t="s">
        <v>4</v>
      </c>
      <c r="IG492" s="5" t="s">
        <v>6</v>
      </c>
      <c r="IH492" s="9" t="s">
        <v>6</v>
      </c>
      <c r="IT492" s="4" t="s">
        <v>6</v>
      </c>
      <c r="IU492" s="5" t="s">
        <v>6</v>
      </c>
      <c r="IV492" s="5" t="s">
        <v>6</v>
      </c>
      <c r="IW492" s="5" t="s">
        <v>5</v>
      </c>
      <c r="IX492" s="5" t="s">
        <v>4</v>
      </c>
      <c r="IY492" s="9" t="s">
        <v>6</v>
      </c>
      <c r="JA492" s="4" t="s">
        <v>6</v>
      </c>
      <c r="JB492" s="5" t="s">
        <v>6</v>
      </c>
      <c r="JC492" s="5" t="s">
        <v>6</v>
      </c>
      <c r="JD492" s="5" t="s">
        <v>5</v>
      </c>
      <c r="JE492" s="5" t="s">
        <v>5</v>
      </c>
      <c r="JF492" s="9" t="s">
        <v>6</v>
      </c>
      <c r="JH492" s="4" t="s">
        <v>6</v>
      </c>
      <c r="JI492" s="5" t="s">
        <v>6</v>
      </c>
      <c r="JJ492" s="5" t="s">
        <v>6</v>
      </c>
      <c r="JK492" s="5" t="s">
        <v>5</v>
      </c>
      <c r="JL492" s="5" t="s">
        <v>6</v>
      </c>
      <c r="JM492" s="9" t="s">
        <v>6</v>
      </c>
      <c r="JY492" s="4" t="s">
        <v>6</v>
      </c>
      <c r="JZ492" s="5" t="s">
        <v>6</v>
      </c>
      <c r="KA492" s="5" t="s">
        <v>6</v>
      </c>
      <c r="KB492" s="5" t="s">
        <v>6</v>
      </c>
      <c r="KC492" s="5" t="s">
        <v>4</v>
      </c>
      <c r="KD492" s="9" t="s">
        <v>6</v>
      </c>
      <c r="KF492" s="4" t="s">
        <v>6</v>
      </c>
      <c r="KG492" s="5" t="s">
        <v>6</v>
      </c>
      <c r="KH492" s="5" t="s">
        <v>6</v>
      </c>
      <c r="KI492" s="5" t="s">
        <v>6</v>
      </c>
      <c r="KJ492" s="5" t="s">
        <v>5</v>
      </c>
      <c r="KK492" s="9" t="s">
        <v>6</v>
      </c>
      <c r="KM492" s="6" t="s">
        <v>6</v>
      </c>
      <c r="KN492" s="7" t="s">
        <v>6</v>
      </c>
      <c r="KO492" s="7" t="s">
        <v>6</v>
      </c>
      <c r="KP492" s="7" t="s">
        <v>6</v>
      </c>
      <c r="KQ492" s="7" t="s">
        <v>6</v>
      </c>
      <c r="KR492" s="10" t="s">
        <v>6</v>
      </c>
      <c r="LD492" s="4" t="s">
        <v>6</v>
      </c>
      <c r="LE492" s="5" t="s">
        <v>6</v>
      </c>
      <c r="LF492" s="5" t="s">
        <v>5</v>
      </c>
      <c r="LG492" s="5" t="s">
        <v>4</v>
      </c>
      <c r="LH492" s="5" t="s">
        <v>4</v>
      </c>
      <c r="LI492" s="9" t="s">
        <v>5</v>
      </c>
      <c r="LK492" s="4" t="s">
        <v>6</v>
      </c>
      <c r="LL492" s="5" t="s">
        <v>6</v>
      </c>
      <c r="LM492" s="5" t="s">
        <v>5</v>
      </c>
      <c r="LN492" s="5" t="s">
        <v>4</v>
      </c>
      <c r="LO492" s="5" t="s">
        <v>5</v>
      </c>
      <c r="LP492" s="9" t="s">
        <v>5</v>
      </c>
      <c r="LR492" s="4" t="s">
        <v>6</v>
      </c>
      <c r="LS492" s="5" t="s">
        <v>6</v>
      </c>
      <c r="LT492" s="5" t="s">
        <v>5</v>
      </c>
      <c r="LU492" s="5" t="s">
        <v>4</v>
      </c>
      <c r="LV492" s="5" t="s">
        <v>6</v>
      </c>
      <c r="LW492" s="9" t="s">
        <v>5</v>
      </c>
    </row>
    <row r="493" spans="13:335" x14ac:dyDescent="0.25">
      <c r="M493" s="4" t="s">
        <v>6</v>
      </c>
      <c r="N493" s="5" t="s">
        <v>4</v>
      </c>
      <c r="O493" s="5" t="s">
        <v>4</v>
      </c>
      <c r="P493" s="5" t="s">
        <v>4</v>
      </c>
      <c r="Q493" s="5" t="s">
        <v>4</v>
      </c>
      <c r="R493" s="9" t="s">
        <v>4</v>
      </c>
      <c r="T493" s="4" t="s">
        <v>6</v>
      </c>
      <c r="U493" s="5" t="s">
        <v>4</v>
      </c>
      <c r="V493" s="5" t="s">
        <v>4</v>
      </c>
      <c r="W493" s="5" t="s">
        <v>4</v>
      </c>
      <c r="X493" s="5" t="s">
        <v>5</v>
      </c>
      <c r="Y493" s="9" t="s">
        <v>4</v>
      </c>
      <c r="AA493" s="4" t="s">
        <v>6</v>
      </c>
      <c r="AB493" s="5" t="s">
        <v>4</v>
      </c>
      <c r="AC493" s="5" t="s">
        <v>4</v>
      </c>
      <c r="AD493" s="5" t="s">
        <v>4</v>
      </c>
      <c r="AE493" s="5" t="s">
        <v>6</v>
      </c>
      <c r="AF493" s="9" t="s">
        <v>4</v>
      </c>
    </row>
    <row r="494" spans="13:335" x14ac:dyDescent="0.25">
      <c r="M494" s="4" t="s">
        <v>6</v>
      </c>
      <c r="N494" s="5" t="s">
        <v>4</v>
      </c>
      <c r="O494" s="5" t="s">
        <v>4</v>
      </c>
      <c r="P494" s="5" t="s">
        <v>5</v>
      </c>
      <c r="Q494" s="5" t="s">
        <v>4</v>
      </c>
      <c r="R494" s="9" t="s">
        <v>4</v>
      </c>
      <c r="T494" s="4" t="s">
        <v>6</v>
      </c>
      <c r="U494" s="5" t="s">
        <v>4</v>
      </c>
      <c r="V494" s="5" t="s">
        <v>4</v>
      </c>
      <c r="W494" s="5" t="s">
        <v>5</v>
      </c>
      <c r="X494" s="5" t="s">
        <v>5</v>
      </c>
      <c r="Y494" s="9" t="s">
        <v>4</v>
      </c>
      <c r="AA494" s="4" t="s">
        <v>6</v>
      </c>
      <c r="AB494" s="5" t="s">
        <v>4</v>
      </c>
      <c r="AC494" s="5" t="s">
        <v>4</v>
      </c>
      <c r="AD494" s="5" t="s">
        <v>5</v>
      </c>
      <c r="AE494" s="5" t="s">
        <v>6</v>
      </c>
      <c r="AF494" s="9" t="s">
        <v>5</v>
      </c>
    </row>
    <row r="495" spans="13:335" x14ac:dyDescent="0.25">
      <c r="M495" s="4" t="s">
        <v>6</v>
      </c>
      <c r="N495" s="5" t="s">
        <v>4</v>
      </c>
      <c r="O495" s="5" t="s">
        <v>4</v>
      </c>
      <c r="P495" s="5" t="s">
        <v>6</v>
      </c>
      <c r="Q495" s="5" t="s">
        <v>4</v>
      </c>
      <c r="R495" s="9" t="s">
        <v>5</v>
      </c>
      <c r="T495" s="4" t="s">
        <v>6</v>
      </c>
      <c r="U495" s="5" t="s">
        <v>4</v>
      </c>
      <c r="V495" s="5" t="s">
        <v>4</v>
      </c>
      <c r="W495" s="5" t="s">
        <v>6</v>
      </c>
      <c r="X495" s="5" t="s">
        <v>5</v>
      </c>
      <c r="Y495" s="9" t="s">
        <v>5</v>
      </c>
      <c r="AA495" s="4" t="s">
        <v>6</v>
      </c>
      <c r="AB495" s="5" t="s">
        <v>4</v>
      </c>
      <c r="AC495" s="5" t="s">
        <v>4</v>
      </c>
      <c r="AD495" s="5" t="s">
        <v>6</v>
      </c>
      <c r="AE495" s="5" t="s">
        <v>6</v>
      </c>
      <c r="AF495" s="9" t="s">
        <v>6</v>
      </c>
      <c r="AN495" s="16" t="s">
        <v>10</v>
      </c>
      <c r="AO495" s="15">
        <f>COUNTIF(AR484:AR492,"Malo")</f>
        <v>9</v>
      </c>
      <c r="AU495" s="16" t="s">
        <v>10</v>
      </c>
      <c r="AV495" s="15">
        <f>COUNTIF(AY484:AY492,"Malo")</f>
        <v>9</v>
      </c>
      <c r="BB495" s="16" t="s">
        <v>10</v>
      </c>
      <c r="BC495" s="15">
        <f>COUNTIF(BF484:BF492,"Malo")</f>
        <v>8</v>
      </c>
      <c r="BO495" s="16" t="s">
        <v>10</v>
      </c>
      <c r="BP495" s="15">
        <f>COUNTIF(BS484:BS492,"Malo")</f>
        <v>9</v>
      </c>
      <c r="BV495" s="16" t="s">
        <v>10</v>
      </c>
      <c r="BW495" s="15">
        <f>COUNTIF(BZ484:BZ492,"Malo")</f>
        <v>4</v>
      </c>
      <c r="CC495" s="16" t="s">
        <v>10</v>
      </c>
      <c r="CD495" s="15">
        <f>COUNTIF(CG484:CG492,"Malo")</f>
        <v>3</v>
      </c>
      <c r="CS495" s="16" t="s">
        <v>10</v>
      </c>
      <c r="CT495" s="15">
        <f>COUNTIF(CW484:CW492,"Malo")</f>
        <v>3</v>
      </c>
      <c r="CZ495" s="16" t="s">
        <v>10</v>
      </c>
      <c r="DA495" s="15">
        <f>COUNTIF(DD484:DD492,"Malo")</f>
        <v>2</v>
      </c>
      <c r="DG495" s="16" t="s">
        <v>10</v>
      </c>
      <c r="DH495" s="15">
        <f>COUNTIF(DK484:DK492,"Malo")</f>
        <v>1</v>
      </c>
      <c r="DX495" s="16" t="s">
        <v>10</v>
      </c>
      <c r="DY495" s="15">
        <f>COUNTIF(EB484:EB492,"Malo")</f>
        <v>5</v>
      </c>
      <c r="EE495" s="16" t="s">
        <v>10</v>
      </c>
      <c r="EF495" s="15">
        <f>COUNTIF(EI484:EI492,"Malo")</f>
        <v>2</v>
      </c>
      <c r="EL495" s="16" t="s">
        <v>10</v>
      </c>
      <c r="EM495" s="15">
        <f>COUNTIF(EP484:EP492,"Malo")</f>
        <v>1</v>
      </c>
      <c r="FC495" s="16" t="s">
        <v>10</v>
      </c>
      <c r="FD495" s="15">
        <f>COUNTIF(FG484:FG492,"Malo")</f>
        <v>0</v>
      </c>
      <c r="FJ495" s="16" t="s">
        <v>10</v>
      </c>
      <c r="FK495" s="15">
        <f>COUNTIF(FN484:FN492,"Malo")</f>
        <v>0</v>
      </c>
      <c r="FQ495" s="16" t="s">
        <v>10</v>
      </c>
      <c r="FR495" s="15">
        <f>COUNTIF(FU484:FU492,"Malo")</f>
        <v>0</v>
      </c>
      <c r="GK495" s="16" t="s">
        <v>10</v>
      </c>
      <c r="GL495" s="15">
        <f>COUNTIF(GO484:GO492,"Malo")</f>
        <v>0</v>
      </c>
      <c r="GR495" s="16" t="s">
        <v>10</v>
      </c>
      <c r="GS495" s="15">
        <f>COUNTIF(GV484:GV492,"Malo")</f>
        <v>0</v>
      </c>
      <c r="GY495" s="16" t="s">
        <v>10</v>
      </c>
      <c r="GZ495" s="15">
        <f>COUNTIF(HC484:HC492,"Malo")</f>
        <v>0</v>
      </c>
      <c r="HP495" s="16" t="s">
        <v>10</v>
      </c>
      <c r="HQ495" s="15">
        <f>COUNTIF(HT484:HT492,"Malo")</f>
        <v>2</v>
      </c>
      <c r="HW495" s="16" t="s">
        <v>10</v>
      </c>
      <c r="HX495" s="15">
        <f>COUNTIF(IA484:IA492,"Malo")</f>
        <v>1</v>
      </c>
      <c r="ID495" s="16" t="s">
        <v>10</v>
      </c>
      <c r="IE495" s="15">
        <f>COUNTIF(IH484:IH492,"Malo")</f>
        <v>0</v>
      </c>
      <c r="IU495" s="16" t="s">
        <v>10</v>
      </c>
      <c r="IV495" s="15">
        <f>COUNTIF(IY484:IY492,"Malo")</f>
        <v>0</v>
      </c>
      <c r="JB495" s="16" t="s">
        <v>10</v>
      </c>
      <c r="JC495" s="15">
        <f>COUNTIF(JF484:JF492,"Malo")</f>
        <v>0</v>
      </c>
      <c r="JI495" s="16" t="s">
        <v>10</v>
      </c>
      <c r="JJ495" s="15">
        <f>COUNTIF(JM484:JM492,"Malo")</f>
        <v>0</v>
      </c>
      <c r="JZ495" s="16" t="s">
        <v>10</v>
      </c>
      <c r="KA495" s="15">
        <f>COUNTIF(KD484:KD492,"Malo")</f>
        <v>0</v>
      </c>
      <c r="KG495" s="16" t="s">
        <v>10</v>
      </c>
      <c r="KH495" s="15">
        <f>COUNTIF(KK484:KK492,"Malo")</f>
        <v>0</v>
      </c>
      <c r="KN495" s="16" t="s">
        <v>10</v>
      </c>
      <c r="KO495" s="15">
        <f>COUNTIF(KR484:KR492,"Malo")</f>
        <v>0</v>
      </c>
      <c r="LE495" s="16" t="s">
        <v>10</v>
      </c>
      <c r="LF495" s="15">
        <f>COUNTIF(LI484:LI492,"Malo")</f>
        <v>5</v>
      </c>
      <c r="LL495" s="16" t="s">
        <v>10</v>
      </c>
      <c r="LM495" s="15">
        <f>COUNTIF(LP484:LP492,"Malo")</f>
        <v>2</v>
      </c>
      <c r="LS495" s="16" t="s">
        <v>10</v>
      </c>
      <c r="LT495" s="15">
        <f>COUNTIF(LW484:LW492,"Malo")</f>
        <v>1</v>
      </c>
    </row>
    <row r="496" spans="13:335" x14ac:dyDescent="0.25">
      <c r="M496" s="4" t="s">
        <v>6</v>
      </c>
      <c r="N496" s="5" t="s">
        <v>4</v>
      </c>
      <c r="O496" s="5" t="s">
        <v>5</v>
      </c>
      <c r="P496" s="5" t="s">
        <v>4</v>
      </c>
      <c r="Q496" s="5" t="s">
        <v>4</v>
      </c>
      <c r="R496" s="9" t="s">
        <v>4</v>
      </c>
      <c r="T496" s="4" t="s">
        <v>6</v>
      </c>
      <c r="U496" s="5" t="s">
        <v>4</v>
      </c>
      <c r="V496" s="5" t="s">
        <v>5</v>
      </c>
      <c r="W496" s="5" t="s">
        <v>4</v>
      </c>
      <c r="X496" s="5" t="s">
        <v>5</v>
      </c>
      <c r="Y496" s="9" t="s">
        <v>5</v>
      </c>
      <c r="AA496" s="4" t="s">
        <v>6</v>
      </c>
      <c r="AB496" s="5" t="s">
        <v>4</v>
      </c>
      <c r="AC496" s="5" t="s">
        <v>5</v>
      </c>
      <c r="AD496" s="5" t="s">
        <v>4</v>
      </c>
      <c r="AE496" s="5" t="s">
        <v>6</v>
      </c>
      <c r="AF496" s="9" t="s">
        <v>5</v>
      </c>
      <c r="AN496" s="23" t="s">
        <v>11</v>
      </c>
      <c r="AO496" s="11">
        <f>COUNTIF(AR484:AR492,"Bueno")</f>
        <v>0</v>
      </c>
      <c r="AU496" s="23" t="s">
        <v>11</v>
      </c>
      <c r="AV496" s="11">
        <f>COUNTIF(AY484:AY492,"Bueno")</f>
        <v>0</v>
      </c>
      <c r="BB496" s="23" t="s">
        <v>11</v>
      </c>
      <c r="BC496" s="11">
        <f>COUNTIF(BF484:BF492,"Bueno")</f>
        <v>1</v>
      </c>
      <c r="BO496" s="23" t="s">
        <v>11</v>
      </c>
      <c r="BP496" s="11">
        <f>COUNTIF(BS484:BS492,"Bueno")</f>
        <v>0</v>
      </c>
      <c r="BV496" s="23" t="s">
        <v>11</v>
      </c>
      <c r="BW496" s="11">
        <f>COUNTIF(BZ484:BZ492,"Bueno")</f>
        <v>5</v>
      </c>
      <c r="CC496" s="23" t="s">
        <v>11</v>
      </c>
      <c r="CD496" s="11">
        <f>COUNTIF(CG484:CG492,"Bueno")</f>
        <v>6</v>
      </c>
      <c r="CS496" s="23" t="s">
        <v>11</v>
      </c>
      <c r="CT496" s="11">
        <f>COUNTIF(CW484:CW492,"Bueno")</f>
        <v>6</v>
      </c>
      <c r="CZ496" s="23" t="s">
        <v>11</v>
      </c>
      <c r="DA496" s="11">
        <f>COUNTIF(DD484:DD492,"Bueno")</f>
        <v>7</v>
      </c>
      <c r="DG496" s="23" t="s">
        <v>11</v>
      </c>
      <c r="DH496" s="11">
        <f>COUNTIF(DK484:DK492,"Bueno")</f>
        <v>6</v>
      </c>
      <c r="DX496" s="23" t="s">
        <v>11</v>
      </c>
      <c r="DY496" s="11">
        <f>COUNTIF(EB484:EB492,"Bueno")</f>
        <v>4</v>
      </c>
      <c r="EE496" s="23" t="s">
        <v>11</v>
      </c>
      <c r="EF496" s="11">
        <f>COUNTIF(EI484:EI492,"Bueno")</f>
        <v>7</v>
      </c>
      <c r="EL496" s="23" t="s">
        <v>11</v>
      </c>
      <c r="EM496" s="11">
        <f>COUNTIF(EP484:EP492,"Bueno")</f>
        <v>7</v>
      </c>
      <c r="FC496" s="23" t="s">
        <v>11</v>
      </c>
      <c r="FD496" s="11">
        <f>COUNTIF(FG484:FG492,"Bueno")</f>
        <v>9</v>
      </c>
      <c r="FJ496" s="23" t="s">
        <v>11</v>
      </c>
      <c r="FK496" s="11">
        <f>COUNTIF(FN484:FN492,"Bueno")</f>
        <v>8</v>
      </c>
      <c r="FQ496" s="23" t="s">
        <v>11</v>
      </c>
      <c r="FR496" s="11">
        <f>COUNTIF(FU484:FU492,"Bueno")</f>
        <v>7</v>
      </c>
      <c r="GK496" s="23" t="s">
        <v>11</v>
      </c>
      <c r="GL496" s="11">
        <f>COUNTIF(GO484:GO492,"Bueno")</f>
        <v>8</v>
      </c>
      <c r="GR496" s="23" t="s">
        <v>11</v>
      </c>
      <c r="GS496" s="11">
        <f>COUNTIF(GV484:GV492,"Bueno")</f>
        <v>5</v>
      </c>
      <c r="GY496" s="23" t="s">
        <v>11</v>
      </c>
      <c r="GZ496" s="11">
        <f>COUNTIF(HC484:HC492,"Bueno")</f>
        <v>3</v>
      </c>
      <c r="HP496" s="23" t="s">
        <v>11</v>
      </c>
      <c r="HQ496" s="11">
        <f>COUNTIF(HT484:HT492,"Bueno")</f>
        <v>6</v>
      </c>
      <c r="HW496" s="23" t="s">
        <v>11</v>
      </c>
      <c r="HX496" s="11">
        <f>COUNTIF(IA484:IA492,"Bueno")</f>
        <v>5</v>
      </c>
      <c r="ID496" s="23" t="s">
        <v>11</v>
      </c>
      <c r="IE496" s="11">
        <f>COUNTIF(IH484:IH492,"Bueno")</f>
        <v>4</v>
      </c>
      <c r="IU496" s="23" t="s">
        <v>11</v>
      </c>
      <c r="IV496" s="11">
        <f>COUNTIF(IY484:IY492,"Bueno")</f>
        <v>4</v>
      </c>
      <c r="JB496" s="23" t="s">
        <v>11</v>
      </c>
      <c r="JC496" s="11">
        <f>COUNTIF(JF484:JF492,"Bueno")</f>
        <v>3</v>
      </c>
      <c r="JI496" s="23" t="s">
        <v>11</v>
      </c>
      <c r="JJ496" s="11">
        <f>COUNTIF(JM484:JM492,"Bueno")</f>
        <v>2</v>
      </c>
      <c r="JZ496" s="23" t="s">
        <v>11</v>
      </c>
      <c r="KA496" s="11">
        <f>COUNTIF(KD484:KD492,"Bueno")</f>
        <v>2</v>
      </c>
      <c r="KG496" s="23" t="s">
        <v>11</v>
      </c>
      <c r="KH496" s="11">
        <f>COUNTIF(KK484:KK492,"Bueno")</f>
        <v>0</v>
      </c>
      <c r="KN496" s="23" t="s">
        <v>11</v>
      </c>
      <c r="KO496" s="11">
        <f>COUNTIF(KR484:KR492,"Bueno")</f>
        <v>0</v>
      </c>
      <c r="LE496" s="23" t="s">
        <v>11</v>
      </c>
      <c r="LF496" s="11">
        <f>COUNTIF(LI484:LI492,"Bueno")</f>
        <v>4</v>
      </c>
      <c r="LL496" s="23" t="s">
        <v>11</v>
      </c>
      <c r="LM496" s="11">
        <f>COUNTIF(LP484:LP492,"Bueno")</f>
        <v>7</v>
      </c>
      <c r="LS496" s="23" t="s">
        <v>11</v>
      </c>
      <c r="LT496" s="11">
        <f>COUNTIF(LW484:LW492,"Bueno")</f>
        <v>7</v>
      </c>
    </row>
    <row r="497" spans="13:335" x14ac:dyDescent="0.25">
      <c r="M497" s="4" t="s">
        <v>6</v>
      </c>
      <c r="N497" s="5" t="s">
        <v>4</v>
      </c>
      <c r="O497" s="5" t="s">
        <v>5</v>
      </c>
      <c r="P497" s="5" t="s">
        <v>5</v>
      </c>
      <c r="Q497" s="5" t="s">
        <v>4</v>
      </c>
      <c r="R497" s="9" t="s">
        <v>5</v>
      </c>
      <c r="T497" s="4" t="s">
        <v>6</v>
      </c>
      <c r="U497" s="5" t="s">
        <v>4</v>
      </c>
      <c r="V497" s="5" t="s">
        <v>5</v>
      </c>
      <c r="W497" s="5" t="s">
        <v>5</v>
      </c>
      <c r="X497" s="5" t="s">
        <v>5</v>
      </c>
      <c r="Y497" s="9" t="s">
        <v>5</v>
      </c>
      <c r="AA497" s="4" t="s">
        <v>6</v>
      </c>
      <c r="AB497" s="5" t="s">
        <v>4</v>
      </c>
      <c r="AC497" s="5" t="s">
        <v>5</v>
      </c>
      <c r="AD497" s="5" t="s">
        <v>5</v>
      </c>
      <c r="AE497" s="5" t="s">
        <v>6</v>
      </c>
      <c r="AF497" s="9" t="s">
        <v>6</v>
      </c>
      <c r="AN497" s="18" t="s">
        <v>12</v>
      </c>
      <c r="AO497" s="12">
        <f>COUNTIF(AR484:AR492,"Genial")</f>
        <v>0</v>
      </c>
      <c r="AU497" s="18" t="s">
        <v>12</v>
      </c>
      <c r="AV497" s="12">
        <f>COUNTIF(AY484:AY492,"Genial")</f>
        <v>0</v>
      </c>
      <c r="BB497" s="18" t="s">
        <v>12</v>
      </c>
      <c r="BC497" s="12">
        <f>COUNTIF(BF484:BF492,"Genial")</f>
        <v>0</v>
      </c>
      <c r="BO497" s="18" t="s">
        <v>12</v>
      </c>
      <c r="BP497" s="12">
        <f>COUNTIF(BS484:BS492,"Genial")</f>
        <v>0</v>
      </c>
      <c r="BV497" s="18" t="s">
        <v>12</v>
      </c>
      <c r="BW497" s="12">
        <f>COUNTIF(BZ484:BZ492,"Genial")</f>
        <v>0</v>
      </c>
      <c r="CC497" s="18" t="s">
        <v>12</v>
      </c>
      <c r="CD497" s="12">
        <f>COUNTIF(CG484:CG492,"Genial")</f>
        <v>0</v>
      </c>
      <c r="CS497" s="18" t="s">
        <v>12</v>
      </c>
      <c r="CT497" s="12">
        <f>COUNTIF(CW484:CW492,"Genial")</f>
        <v>0</v>
      </c>
      <c r="CZ497" s="18" t="s">
        <v>12</v>
      </c>
      <c r="DA497" s="12">
        <f>COUNTIF(DD484:DD492,"Genial")</f>
        <v>0</v>
      </c>
      <c r="DG497" s="18" t="s">
        <v>12</v>
      </c>
      <c r="DH497" s="12">
        <f>COUNTIF(DK484:DK492,"Genial")</f>
        <v>2</v>
      </c>
      <c r="DX497" s="18" t="s">
        <v>12</v>
      </c>
      <c r="DY497" s="12">
        <f>COUNTIF(EB484:EB492,"Genial")</f>
        <v>0</v>
      </c>
      <c r="EE497" s="18" t="s">
        <v>12</v>
      </c>
      <c r="EF497" s="12">
        <f>COUNTIF(EI484:EI492,"Genial")</f>
        <v>0</v>
      </c>
      <c r="EL497" s="18" t="s">
        <v>12</v>
      </c>
      <c r="EM497" s="12">
        <f>COUNTIF(EP484:EP492,"Genial")</f>
        <v>1</v>
      </c>
      <c r="FC497" s="18" t="s">
        <v>12</v>
      </c>
      <c r="FD497" s="12">
        <f>COUNTIF(FG484:FG492,"Genial")</f>
        <v>0</v>
      </c>
      <c r="FJ497" s="18" t="s">
        <v>12</v>
      </c>
      <c r="FK497" s="12">
        <f>COUNTIF(FN484:FN492,"Genial")</f>
        <v>1</v>
      </c>
      <c r="FQ497" s="18" t="s">
        <v>12</v>
      </c>
      <c r="FR497" s="12">
        <f>COUNTIF(FU484:FU492,"Genial")</f>
        <v>2</v>
      </c>
      <c r="GK497" s="18" t="s">
        <v>12</v>
      </c>
      <c r="GL497" s="12">
        <f>COUNTIF(GO484:GO492,"Genial")</f>
        <v>1</v>
      </c>
      <c r="GR497" s="18" t="s">
        <v>12</v>
      </c>
      <c r="GS497" s="12">
        <f>COUNTIF(GV484:GV492,"Genial")</f>
        <v>4</v>
      </c>
      <c r="GY497" s="18" t="s">
        <v>12</v>
      </c>
      <c r="GZ497" s="12">
        <f>COUNTIF(HC484:HC492,"Genial")</f>
        <v>6</v>
      </c>
      <c r="HP497" s="18" t="s">
        <v>12</v>
      </c>
      <c r="HQ497" s="12">
        <f>COUNTIF(HT484:HT492,"Genial")</f>
        <v>0</v>
      </c>
      <c r="HW497" s="18" t="s">
        <v>12</v>
      </c>
      <c r="HX497" s="12">
        <f>COUNTIF(IA484:IA492,"Genial")</f>
        <v>3</v>
      </c>
      <c r="ID497" s="18" t="s">
        <v>12</v>
      </c>
      <c r="IE497" s="12">
        <f>COUNTIF(IH484:IH492,"Genial")</f>
        <v>5</v>
      </c>
      <c r="IU497" s="18" t="s">
        <v>12</v>
      </c>
      <c r="IV497" s="12">
        <f>COUNTIF(IY484:IY492,"Genial")</f>
        <v>5</v>
      </c>
      <c r="JB497" s="18" t="s">
        <v>12</v>
      </c>
      <c r="JC497" s="12">
        <f>COUNTIF(JF484:JF492,"Genial")</f>
        <v>6</v>
      </c>
      <c r="JI497" s="18" t="s">
        <v>12</v>
      </c>
      <c r="JJ497" s="12">
        <f>COUNTIF(JM484:JM492,"Genial")</f>
        <v>7</v>
      </c>
      <c r="JZ497" s="18" t="s">
        <v>12</v>
      </c>
      <c r="KA497" s="12">
        <f>COUNTIF(KD484:KD492,"Genial")</f>
        <v>7</v>
      </c>
      <c r="KG497" s="18" t="s">
        <v>12</v>
      </c>
      <c r="KH497" s="12">
        <f>COUNTIF(KK484:KK492,"Genial")</f>
        <v>9</v>
      </c>
      <c r="KN497" s="18" t="s">
        <v>12</v>
      </c>
      <c r="KO497" s="12">
        <f>COUNTIF(KR484:KR492,"Genial")</f>
        <v>9</v>
      </c>
      <c r="LE497" s="18" t="s">
        <v>12</v>
      </c>
      <c r="LF497" s="12">
        <f>COUNTIF(LI484:LI492,"Genial")</f>
        <v>0</v>
      </c>
      <c r="LL497" s="18" t="s">
        <v>12</v>
      </c>
      <c r="LM497" s="12">
        <f>COUNTIF(LP484:LP492,"Genial")</f>
        <v>0</v>
      </c>
      <c r="LS497" s="18" t="s">
        <v>12</v>
      </c>
      <c r="LT497" s="12">
        <f>COUNTIF(LW484:LW492,"Genial")</f>
        <v>1</v>
      </c>
    </row>
    <row r="498" spans="13:335" x14ac:dyDescent="0.25">
      <c r="M498" s="4" t="s">
        <v>6</v>
      </c>
      <c r="N498" s="5" t="s">
        <v>4</v>
      </c>
      <c r="O498" s="5" t="s">
        <v>5</v>
      </c>
      <c r="P498" s="5" t="s">
        <v>6</v>
      </c>
      <c r="Q498" s="5" t="s">
        <v>4</v>
      </c>
      <c r="R498" s="9" t="s">
        <v>5</v>
      </c>
      <c r="T498" s="4" t="s">
        <v>6</v>
      </c>
      <c r="U498" s="5" t="s">
        <v>4</v>
      </c>
      <c r="V498" s="5" t="s">
        <v>5</v>
      </c>
      <c r="W498" s="5" t="s">
        <v>6</v>
      </c>
      <c r="X498" s="5" t="s">
        <v>5</v>
      </c>
      <c r="Y498" s="9" t="s">
        <v>6</v>
      </c>
      <c r="AA498" s="4" t="s">
        <v>6</v>
      </c>
      <c r="AB498" s="5" t="s">
        <v>4</v>
      </c>
      <c r="AC498" s="5" t="s">
        <v>5</v>
      </c>
      <c r="AD498" s="5" t="s">
        <v>6</v>
      </c>
      <c r="AE498" s="5" t="s">
        <v>6</v>
      </c>
      <c r="AF498" s="9" t="s">
        <v>6</v>
      </c>
      <c r="AO498" s="1">
        <f>AO497+AO496+AO495</f>
        <v>9</v>
      </c>
      <c r="AV498" s="1">
        <f>AV497+AV496+AV495</f>
        <v>9</v>
      </c>
      <c r="BC498" s="1">
        <f>BC497+BC496+BC495</f>
        <v>9</v>
      </c>
      <c r="BP498" s="1">
        <f>BP497+BP496+BP495</f>
        <v>9</v>
      </c>
      <c r="BW498" s="1">
        <f>BW497+BW496+BW495</f>
        <v>9</v>
      </c>
      <c r="CD498" s="1">
        <f>CD497+CD496+CD495</f>
        <v>9</v>
      </c>
      <c r="CT498" s="1">
        <f>CT497+CT496+CT495</f>
        <v>9</v>
      </c>
      <c r="DA498" s="1">
        <f>DA497+DA496+DA495</f>
        <v>9</v>
      </c>
      <c r="DH498" s="1">
        <f>DH497+DH496+DH495</f>
        <v>9</v>
      </c>
      <c r="DY498" s="1">
        <f>DY497+DY496+DY495</f>
        <v>9</v>
      </c>
      <c r="EF498" s="1">
        <f>EF497+EF496+EF495</f>
        <v>9</v>
      </c>
      <c r="EM498" s="1">
        <f>EM497+EM496+EM495</f>
        <v>9</v>
      </c>
      <c r="FD498" s="1">
        <f>FD497+FD496+FD495</f>
        <v>9</v>
      </c>
      <c r="FK498" s="1">
        <f>FK497+FK496+FK495</f>
        <v>9</v>
      </c>
      <c r="FR498" s="1">
        <f>FR497+FR496+FR495</f>
        <v>9</v>
      </c>
      <c r="GL498" s="1">
        <f>GL497+GL496+GL495</f>
        <v>9</v>
      </c>
      <c r="GS498" s="1">
        <f>GS497+GS496+GS495</f>
        <v>9</v>
      </c>
      <c r="GZ498" s="1">
        <f>GZ497+GZ496+GZ495</f>
        <v>9</v>
      </c>
      <c r="HQ498" s="1">
        <f>HQ497+HQ496+HQ495</f>
        <v>8</v>
      </c>
      <c r="HX498" s="1">
        <f>HX497+HX496+HX495</f>
        <v>9</v>
      </c>
      <c r="IE498" s="1">
        <f>IE497+IE496+IE495</f>
        <v>9</v>
      </c>
      <c r="IV498" s="1">
        <f>IV497+IV496+IV495</f>
        <v>9</v>
      </c>
      <c r="JC498" s="1">
        <f>JC497+JC496+JC495</f>
        <v>9</v>
      </c>
      <c r="JJ498" s="1">
        <f>JJ497+JJ496+JJ495</f>
        <v>9</v>
      </c>
      <c r="KA498" s="1">
        <f>KA497+KA496+KA495</f>
        <v>9</v>
      </c>
      <c r="KH498" s="1">
        <f>KH497+KH496+KH495</f>
        <v>9</v>
      </c>
      <c r="KO498" s="1">
        <f>KO497+KO496+KO495</f>
        <v>9</v>
      </c>
      <c r="LF498" s="1">
        <f>LF497+LF496+LF495</f>
        <v>9</v>
      </c>
      <c r="LM498" s="1">
        <f>LM497+LM496+LM495</f>
        <v>9</v>
      </c>
      <c r="LT498" s="1">
        <f>LT497+LT496+LT495</f>
        <v>9</v>
      </c>
    </row>
    <row r="499" spans="13:335" x14ac:dyDescent="0.25">
      <c r="M499" s="4" t="s">
        <v>6</v>
      </c>
      <c r="N499" s="5" t="s">
        <v>4</v>
      </c>
      <c r="O499" s="5" t="s">
        <v>6</v>
      </c>
      <c r="P499" s="5" t="s">
        <v>4</v>
      </c>
      <c r="Q499" s="5" t="s">
        <v>4</v>
      </c>
      <c r="R499" s="9" t="s">
        <v>5</v>
      </c>
      <c r="T499" s="4" t="s">
        <v>6</v>
      </c>
      <c r="U499" s="5" t="s">
        <v>4</v>
      </c>
      <c r="V499" s="5" t="s">
        <v>6</v>
      </c>
      <c r="W499" s="5" t="s">
        <v>4</v>
      </c>
      <c r="X499" s="5" t="s">
        <v>5</v>
      </c>
      <c r="Y499" s="9" t="s">
        <v>5</v>
      </c>
      <c r="AA499" s="4" t="s">
        <v>6</v>
      </c>
      <c r="AB499" s="5" t="s">
        <v>4</v>
      </c>
      <c r="AC499" s="5" t="s">
        <v>6</v>
      </c>
      <c r="AD499" s="5" t="s">
        <v>4</v>
      </c>
      <c r="AE499" s="5" t="s">
        <v>6</v>
      </c>
      <c r="AF499" s="9" t="s">
        <v>5</v>
      </c>
    </row>
    <row r="500" spans="13:335" x14ac:dyDescent="0.25">
      <c r="M500" s="4" t="s">
        <v>6</v>
      </c>
      <c r="N500" s="5" t="s">
        <v>4</v>
      </c>
      <c r="O500" s="5" t="s">
        <v>6</v>
      </c>
      <c r="P500" s="5" t="s">
        <v>5</v>
      </c>
      <c r="Q500" s="5" t="s">
        <v>4</v>
      </c>
      <c r="R500" s="9" t="s">
        <v>6</v>
      </c>
      <c r="T500" s="4" t="s">
        <v>6</v>
      </c>
      <c r="U500" s="5" t="s">
        <v>4</v>
      </c>
      <c r="V500" s="5" t="s">
        <v>6</v>
      </c>
      <c r="W500" s="5" t="s">
        <v>5</v>
      </c>
      <c r="X500" s="5" t="s">
        <v>5</v>
      </c>
      <c r="Y500" s="9" t="s">
        <v>6</v>
      </c>
      <c r="AA500" s="4" t="s">
        <v>6</v>
      </c>
      <c r="AB500" s="5" t="s">
        <v>4</v>
      </c>
      <c r="AC500" s="5" t="s">
        <v>6</v>
      </c>
      <c r="AD500" s="5" t="s">
        <v>5</v>
      </c>
      <c r="AE500" s="5" t="s">
        <v>6</v>
      </c>
      <c r="AF500" s="9" t="s">
        <v>6</v>
      </c>
      <c r="AN500" s="25" t="s">
        <v>13</v>
      </c>
      <c r="AO500" s="32"/>
      <c r="AU500" s="25" t="s">
        <v>13</v>
      </c>
      <c r="AV500" s="32"/>
      <c r="BB500" s="25" t="s">
        <v>13</v>
      </c>
      <c r="BC500" s="32"/>
      <c r="BO500" s="25" t="s">
        <v>13</v>
      </c>
      <c r="BP500" s="32"/>
      <c r="BV500" s="25" t="s">
        <v>13</v>
      </c>
      <c r="BW500" s="32"/>
      <c r="CC500" s="25" t="s">
        <v>13</v>
      </c>
      <c r="CD500" s="32"/>
      <c r="CS500" s="25" t="s">
        <v>13</v>
      </c>
      <c r="CT500" s="32"/>
      <c r="CZ500" s="25" t="s">
        <v>13</v>
      </c>
      <c r="DA500" s="32"/>
      <c r="DG500" s="25" t="s">
        <v>13</v>
      </c>
      <c r="DH500" s="32"/>
      <c r="DX500" s="25" t="s">
        <v>13</v>
      </c>
      <c r="DY500" s="32"/>
      <c r="EE500" s="25" t="s">
        <v>13</v>
      </c>
      <c r="EF500" s="32"/>
      <c r="EL500" s="25" t="s">
        <v>13</v>
      </c>
      <c r="EM500" s="32"/>
      <c r="FC500" s="25" t="s">
        <v>13</v>
      </c>
      <c r="FD500" s="32"/>
      <c r="FJ500" s="25" t="s">
        <v>13</v>
      </c>
      <c r="FK500" s="32"/>
      <c r="FQ500" s="25" t="s">
        <v>13</v>
      </c>
      <c r="FR500" s="32"/>
      <c r="GK500" s="25" t="s">
        <v>13</v>
      </c>
      <c r="GL500" s="32"/>
      <c r="GR500" s="25" t="s">
        <v>13</v>
      </c>
      <c r="GS500" s="32"/>
      <c r="GY500" s="25" t="s">
        <v>13</v>
      </c>
      <c r="GZ500" s="32"/>
      <c r="HP500" s="25" t="s">
        <v>13</v>
      </c>
      <c r="HQ500" s="32"/>
      <c r="HW500" s="25" t="s">
        <v>13</v>
      </c>
      <c r="HX500" s="32"/>
      <c r="ID500" s="25" t="s">
        <v>13</v>
      </c>
      <c r="IE500" s="32"/>
      <c r="IU500" s="25" t="s">
        <v>13</v>
      </c>
      <c r="IV500" s="32"/>
      <c r="JB500" s="25" t="s">
        <v>13</v>
      </c>
      <c r="JC500" s="32"/>
      <c r="JI500" s="25" t="s">
        <v>13</v>
      </c>
      <c r="JJ500" s="32"/>
      <c r="JZ500" s="25" t="s">
        <v>13</v>
      </c>
      <c r="KA500" s="32"/>
      <c r="KG500" s="25" t="s">
        <v>13</v>
      </c>
      <c r="KH500" s="32"/>
      <c r="KN500" s="25" t="s">
        <v>13</v>
      </c>
      <c r="KO500" s="32"/>
      <c r="LE500" s="25" t="s">
        <v>13</v>
      </c>
      <c r="LF500" s="32"/>
      <c r="LL500" s="25" t="s">
        <v>13</v>
      </c>
      <c r="LM500" s="32"/>
      <c r="LS500" s="25" t="s">
        <v>13</v>
      </c>
      <c r="LT500" s="32"/>
    </row>
    <row r="501" spans="13:335" x14ac:dyDescent="0.25">
      <c r="M501" s="4" t="s">
        <v>6</v>
      </c>
      <c r="N501" s="5" t="s">
        <v>4</v>
      </c>
      <c r="O501" s="5" t="s">
        <v>6</v>
      </c>
      <c r="P501" s="5" t="s">
        <v>6</v>
      </c>
      <c r="Q501" s="5" t="s">
        <v>4</v>
      </c>
      <c r="R501" s="9" t="s">
        <v>6</v>
      </c>
      <c r="T501" s="4" t="s">
        <v>6</v>
      </c>
      <c r="U501" s="5" t="s">
        <v>4</v>
      </c>
      <c r="V501" s="5" t="s">
        <v>6</v>
      </c>
      <c r="W501" s="5" t="s">
        <v>6</v>
      </c>
      <c r="X501" s="5" t="s">
        <v>5</v>
      </c>
      <c r="Y501" s="9" t="s">
        <v>6</v>
      </c>
      <c r="AA501" s="4" t="s">
        <v>6</v>
      </c>
      <c r="AB501" s="5" t="s">
        <v>4</v>
      </c>
      <c r="AC501" s="5" t="s">
        <v>6</v>
      </c>
      <c r="AD501" s="5" t="s">
        <v>6</v>
      </c>
      <c r="AE501" s="5" t="s">
        <v>6</v>
      </c>
      <c r="AF501" s="9" t="s">
        <v>6</v>
      </c>
      <c r="AN501" s="14" t="s">
        <v>14</v>
      </c>
      <c r="AO501" s="15">
        <f>LOG(AO495/AO498,3)</f>
        <v>0</v>
      </c>
      <c r="AU501" s="14" t="s">
        <v>14</v>
      </c>
      <c r="AV501" s="15">
        <f>LOG(AV495/AV498,3)</f>
        <v>0</v>
      </c>
      <c r="BB501" s="14" t="s">
        <v>14</v>
      </c>
      <c r="BC501" s="15">
        <f>LOG(BC495/BC498,3)</f>
        <v>-0.10721073928562773</v>
      </c>
      <c r="BO501" s="14" t="s">
        <v>14</v>
      </c>
      <c r="BP501" s="15">
        <f>LOG(BP495/BP498,3)</f>
        <v>0</v>
      </c>
      <c r="BV501" s="14" t="s">
        <v>14</v>
      </c>
      <c r="BW501" s="15">
        <f>LOG(BW495/BW498,3)</f>
        <v>-0.73814049285708505</v>
      </c>
      <c r="CC501" s="14" t="s">
        <v>14</v>
      </c>
      <c r="CD501" s="15">
        <f>LOG(CD495/CD498,3)</f>
        <v>-1</v>
      </c>
      <c r="CS501" s="14" t="s">
        <v>14</v>
      </c>
      <c r="CT501" s="15">
        <f>LOG(CT495/CT498,3)</f>
        <v>-1</v>
      </c>
      <c r="CZ501" s="14" t="s">
        <v>14</v>
      </c>
      <c r="DA501" s="15">
        <f>LOG(DA495/DA498,3)</f>
        <v>-1.3690702464285425</v>
      </c>
      <c r="DG501" s="14" t="s">
        <v>14</v>
      </c>
      <c r="DH501" s="15">
        <f>LOG(DH495/DH498,3)</f>
        <v>-2</v>
      </c>
      <c r="DX501" s="14" t="s">
        <v>14</v>
      </c>
      <c r="DY501" s="15">
        <f>LOG(DY495/DY498,3)</f>
        <v>-0.5350264792820727</v>
      </c>
      <c r="EE501" s="14" t="s">
        <v>14</v>
      </c>
      <c r="EF501" s="15">
        <f>LOG(EF495/EF498,3)</f>
        <v>-1.3690702464285425</v>
      </c>
      <c r="EL501" s="14" t="s">
        <v>14</v>
      </c>
      <c r="EM501" s="15">
        <f>LOG(EM495/EM498,3)</f>
        <v>-2</v>
      </c>
      <c r="FC501" s="14" t="s">
        <v>14</v>
      </c>
      <c r="FD501" s="15" t="e">
        <f>LOG(FD495/FD498,3)</f>
        <v>#NUM!</v>
      </c>
      <c r="FE501">
        <v>0</v>
      </c>
      <c r="FJ501" s="14" t="s">
        <v>14</v>
      </c>
      <c r="FK501" s="15" t="e">
        <f>LOG(FK495/FK498,3)</f>
        <v>#NUM!</v>
      </c>
      <c r="FL501">
        <v>0</v>
      </c>
      <c r="FQ501" s="14" t="s">
        <v>14</v>
      </c>
      <c r="FR501" s="15" t="e">
        <f>LOG(FR495/FR498,3)</f>
        <v>#NUM!</v>
      </c>
      <c r="FS501">
        <v>0</v>
      </c>
      <c r="GK501" s="14" t="s">
        <v>14</v>
      </c>
      <c r="GL501" s="15" t="e">
        <f>LOG(GL495/GL498,3)</f>
        <v>#NUM!</v>
      </c>
      <c r="GM501">
        <v>0</v>
      </c>
      <c r="GR501" s="14" t="s">
        <v>14</v>
      </c>
      <c r="GS501" s="15" t="e">
        <f>LOG(GS495/GS498,3)</f>
        <v>#NUM!</v>
      </c>
      <c r="GT501">
        <v>0</v>
      </c>
      <c r="GY501" s="14" t="s">
        <v>14</v>
      </c>
      <c r="GZ501" s="15" t="e">
        <f>LOG(GZ495/GZ498,3)</f>
        <v>#NUM!</v>
      </c>
      <c r="HA501">
        <v>0</v>
      </c>
      <c r="HP501" s="14" t="s">
        <v>14</v>
      </c>
      <c r="HQ501" s="15">
        <f>LOG(HQ495/HQ498,3)</f>
        <v>-1.2618595071429148</v>
      </c>
      <c r="HW501" s="14" t="s">
        <v>14</v>
      </c>
      <c r="HX501" s="15">
        <f>LOG(HX495/HX498,3)</f>
        <v>-2</v>
      </c>
      <c r="ID501" s="14" t="s">
        <v>14</v>
      </c>
      <c r="IE501" s="15" t="e">
        <f>LOG(IE495/IE498,3)</f>
        <v>#NUM!</v>
      </c>
      <c r="IF501">
        <v>0</v>
      </c>
      <c r="IU501" s="14" t="s">
        <v>14</v>
      </c>
      <c r="IV501" s="15" t="e">
        <f>LOG(IV495/IV498,3)</f>
        <v>#NUM!</v>
      </c>
      <c r="IW501">
        <v>0</v>
      </c>
      <c r="JB501" s="14" t="s">
        <v>14</v>
      </c>
      <c r="JC501" s="15" t="e">
        <f>LOG(JC495/JC498,3)</f>
        <v>#NUM!</v>
      </c>
      <c r="JD501">
        <v>0</v>
      </c>
      <c r="JI501" s="14" t="s">
        <v>14</v>
      </c>
      <c r="JJ501" s="15" t="e">
        <f>LOG(JJ495/JJ498,3)</f>
        <v>#NUM!</v>
      </c>
      <c r="JK501">
        <v>0</v>
      </c>
      <c r="JZ501" s="14" t="s">
        <v>14</v>
      </c>
      <c r="KA501" s="15" t="e">
        <f>LOG(KA495/KA498,3)</f>
        <v>#NUM!</v>
      </c>
      <c r="KB501">
        <v>0</v>
      </c>
      <c r="KG501" s="14" t="s">
        <v>14</v>
      </c>
      <c r="KH501" s="15" t="e">
        <f>LOG(KH495/KH498,3)</f>
        <v>#NUM!</v>
      </c>
      <c r="KI501">
        <v>0</v>
      </c>
      <c r="KN501" s="14" t="s">
        <v>14</v>
      </c>
      <c r="KO501" s="15" t="e">
        <f>LOG(KO495/KO498,3)</f>
        <v>#NUM!</v>
      </c>
      <c r="KP501">
        <v>0</v>
      </c>
      <c r="LE501" s="14" t="s">
        <v>14</v>
      </c>
      <c r="LF501" s="15">
        <f>LOG(LF495/LF498,3)</f>
        <v>-0.5350264792820727</v>
      </c>
      <c r="LL501" s="14" t="s">
        <v>14</v>
      </c>
      <c r="LM501" s="15">
        <f>LOG(LM495/LM498,3)</f>
        <v>-1.3690702464285425</v>
      </c>
      <c r="LS501" s="14" t="s">
        <v>14</v>
      </c>
      <c r="LT501" s="15">
        <f>LOG(LT495/LT498,3)</f>
        <v>-2</v>
      </c>
    </row>
    <row r="502" spans="13:335" x14ac:dyDescent="0.25">
      <c r="M502" s="4" t="s">
        <v>6</v>
      </c>
      <c r="N502" s="5" t="s">
        <v>5</v>
      </c>
      <c r="O502" s="5" t="s">
        <v>4</v>
      </c>
      <c r="P502" s="5" t="s">
        <v>4</v>
      </c>
      <c r="Q502" s="5" t="s">
        <v>4</v>
      </c>
      <c r="R502" s="9" t="s">
        <v>4</v>
      </c>
      <c r="T502" s="4" t="s">
        <v>6</v>
      </c>
      <c r="U502" s="5" t="s">
        <v>5</v>
      </c>
      <c r="V502" s="5" t="s">
        <v>4</v>
      </c>
      <c r="W502" s="5" t="s">
        <v>4</v>
      </c>
      <c r="X502" s="5" t="s">
        <v>5</v>
      </c>
      <c r="Y502" s="9" t="s">
        <v>4</v>
      </c>
      <c r="AA502" s="4" t="s">
        <v>6</v>
      </c>
      <c r="AB502" s="5" t="s">
        <v>5</v>
      </c>
      <c r="AC502" s="5" t="s">
        <v>4</v>
      </c>
      <c r="AD502" s="5" t="s">
        <v>4</v>
      </c>
      <c r="AE502" s="5" t="s">
        <v>6</v>
      </c>
      <c r="AF502" s="9" t="s">
        <v>4</v>
      </c>
      <c r="AN502" s="13" t="s">
        <v>15</v>
      </c>
      <c r="AO502" s="15" t="e">
        <f>LOG(AO496/AO498,3)</f>
        <v>#NUM!</v>
      </c>
      <c r="AP502">
        <v>0</v>
      </c>
      <c r="AU502" s="13" t="s">
        <v>15</v>
      </c>
      <c r="AV502" s="15" t="e">
        <f>LOG(AV496/AV498,3)</f>
        <v>#NUM!</v>
      </c>
      <c r="AW502">
        <v>0</v>
      </c>
      <c r="BB502" s="13" t="s">
        <v>15</v>
      </c>
      <c r="BC502" s="15">
        <f>LOG(BC496/BC498,3)</f>
        <v>-2</v>
      </c>
      <c r="BO502" s="13" t="s">
        <v>15</v>
      </c>
      <c r="BP502" s="15" t="e">
        <f>LOG(BP496/BP498,3)</f>
        <v>#NUM!</v>
      </c>
      <c r="BQ502">
        <v>0</v>
      </c>
      <c r="BV502" s="13" t="s">
        <v>15</v>
      </c>
      <c r="BW502" s="15">
        <f>LOG(BW496/BW498,3)</f>
        <v>-0.5350264792820727</v>
      </c>
      <c r="CC502" s="13" t="s">
        <v>15</v>
      </c>
      <c r="CD502" s="15">
        <f>LOG(CD496/CD498,3)</f>
        <v>-0.36907024642854258</v>
      </c>
      <c r="CS502" s="13" t="s">
        <v>15</v>
      </c>
      <c r="CT502" s="15">
        <f>LOG(CT496/CT498,3)</f>
        <v>-0.36907024642854258</v>
      </c>
      <c r="CZ502" s="13" t="s">
        <v>15</v>
      </c>
      <c r="DA502" s="15">
        <f>LOG(DA496/DA498,3)</f>
        <v>-0.2287562508385777</v>
      </c>
      <c r="DG502" s="13" t="s">
        <v>15</v>
      </c>
      <c r="DH502" s="15">
        <f>LOG(DH496/DH498,3)</f>
        <v>-0.36907024642854258</v>
      </c>
      <c r="DX502" s="13" t="s">
        <v>15</v>
      </c>
      <c r="DY502" s="15">
        <f>LOG(DY496/DY498,3)</f>
        <v>-0.73814049285708505</v>
      </c>
      <c r="EE502" s="13" t="s">
        <v>15</v>
      </c>
      <c r="EF502" s="15">
        <f>LOG(EF496/EF498,3)</f>
        <v>-0.2287562508385777</v>
      </c>
      <c r="EL502" s="13" t="s">
        <v>15</v>
      </c>
      <c r="EM502" s="15">
        <f>LOG(EM496/EM498,3)</f>
        <v>-0.2287562508385777</v>
      </c>
      <c r="FC502" s="13" t="s">
        <v>15</v>
      </c>
      <c r="FD502" s="15">
        <f>LOG(FD496/FD498,3)</f>
        <v>0</v>
      </c>
      <c r="FJ502" s="13" t="s">
        <v>15</v>
      </c>
      <c r="FK502" s="15">
        <f>LOG(FK496/FK498,3)</f>
        <v>-0.10721073928562773</v>
      </c>
      <c r="FQ502" s="13" t="s">
        <v>15</v>
      </c>
      <c r="FR502" s="15">
        <f>LOG(FR496/FR498,3)</f>
        <v>-0.2287562508385777</v>
      </c>
      <c r="GK502" s="13" t="s">
        <v>15</v>
      </c>
      <c r="GL502" s="15">
        <f>LOG(GL496/GL498,3)</f>
        <v>-0.10721073928562773</v>
      </c>
      <c r="GR502" s="13" t="s">
        <v>15</v>
      </c>
      <c r="GS502" s="15">
        <f>LOG(GS496/GS498,3)</f>
        <v>-0.5350264792820727</v>
      </c>
      <c r="GY502" s="13" t="s">
        <v>15</v>
      </c>
      <c r="GZ502" s="15">
        <f>LOG(GZ496/GZ498,3)</f>
        <v>-1</v>
      </c>
      <c r="HP502" s="13" t="s">
        <v>15</v>
      </c>
      <c r="HQ502" s="15">
        <f>LOG(HQ496/HQ498,3)</f>
        <v>-0.26185950714291484</v>
      </c>
      <c r="HW502" s="13" t="s">
        <v>15</v>
      </c>
      <c r="HX502" s="15">
        <f>LOG(HX496/HX498,3)</f>
        <v>-0.5350264792820727</v>
      </c>
      <c r="ID502" s="13" t="s">
        <v>15</v>
      </c>
      <c r="IE502" s="15">
        <f>LOG(IE496/IE498,3)</f>
        <v>-0.73814049285708505</v>
      </c>
      <c r="IU502" s="13" t="s">
        <v>15</v>
      </c>
      <c r="IV502" s="15">
        <f>LOG(IV496/IV498,3)</f>
        <v>-0.73814049285708505</v>
      </c>
      <c r="JB502" s="13" t="s">
        <v>15</v>
      </c>
      <c r="JC502" s="15">
        <f>LOG(JC496/JC498,3)</f>
        <v>-1</v>
      </c>
      <c r="JI502" s="13" t="s">
        <v>15</v>
      </c>
      <c r="JJ502" s="15">
        <f>LOG(JJ496/JJ498,3)</f>
        <v>-1.3690702464285425</v>
      </c>
      <c r="JZ502" s="13" t="s">
        <v>15</v>
      </c>
      <c r="KA502" s="15">
        <f>LOG(KA496/KA498,3)</f>
        <v>-1.3690702464285425</v>
      </c>
      <c r="KG502" s="13" t="s">
        <v>15</v>
      </c>
      <c r="KH502" s="15" t="e">
        <f>LOG(KH496/KH498,3)</f>
        <v>#NUM!</v>
      </c>
      <c r="KI502">
        <v>0</v>
      </c>
      <c r="KN502" s="13" t="s">
        <v>15</v>
      </c>
      <c r="KO502" s="15" t="e">
        <f>LOG(KO496/KO498,3)</f>
        <v>#NUM!</v>
      </c>
      <c r="KP502">
        <v>0</v>
      </c>
      <c r="LE502" s="13" t="s">
        <v>15</v>
      </c>
      <c r="LF502" s="15">
        <f>LOG(LF496/LF498,3)</f>
        <v>-0.73814049285708505</v>
      </c>
      <c r="LL502" s="13" t="s">
        <v>15</v>
      </c>
      <c r="LM502" s="15">
        <f>LOG(LM496/LM498,3)</f>
        <v>-0.2287562508385777</v>
      </c>
      <c r="LS502" s="13" t="s">
        <v>15</v>
      </c>
      <c r="LT502" s="15">
        <f>LOG(LT496/LT498,3)</f>
        <v>-0.2287562508385777</v>
      </c>
    </row>
    <row r="503" spans="13:335" x14ac:dyDescent="0.25">
      <c r="M503" s="4" t="s">
        <v>6</v>
      </c>
      <c r="N503" s="5" t="s">
        <v>5</v>
      </c>
      <c r="O503" s="5" t="s">
        <v>4</v>
      </c>
      <c r="P503" s="5" t="s">
        <v>5</v>
      </c>
      <c r="Q503" s="5" t="s">
        <v>4</v>
      </c>
      <c r="R503" s="9" t="s">
        <v>4</v>
      </c>
      <c r="T503" s="4" t="s">
        <v>6</v>
      </c>
      <c r="U503" s="5" t="s">
        <v>5</v>
      </c>
      <c r="V503" s="5" t="s">
        <v>4</v>
      </c>
      <c r="W503" s="5" t="s">
        <v>5</v>
      </c>
      <c r="X503" s="5" t="s">
        <v>5</v>
      </c>
      <c r="Y503" s="9" t="s">
        <v>5</v>
      </c>
      <c r="AA503" s="4" t="s">
        <v>6</v>
      </c>
      <c r="AB503" s="5" t="s">
        <v>5</v>
      </c>
      <c r="AC503" s="5" t="s">
        <v>4</v>
      </c>
      <c r="AD503" s="5" t="s">
        <v>5</v>
      </c>
      <c r="AE503" s="5" t="s">
        <v>6</v>
      </c>
      <c r="AF503" s="9" t="s">
        <v>5</v>
      </c>
      <c r="AN503" s="13" t="s">
        <v>16</v>
      </c>
      <c r="AO503" s="15" t="e">
        <f>LOG(AO497/AO498,3)</f>
        <v>#NUM!</v>
      </c>
      <c r="AP503">
        <v>0</v>
      </c>
      <c r="AU503" s="13" t="s">
        <v>16</v>
      </c>
      <c r="AV503" s="15" t="e">
        <f>LOG(AV497/AV498,3)</f>
        <v>#NUM!</v>
      </c>
      <c r="AW503">
        <v>0</v>
      </c>
      <c r="BB503" s="13" t="s">
        <v>16</v>
      </c>
      <c r="BC503" s="15" t="e">
        <f>LOG(BC497/BC498,3)</f>
        <v>#NUM!</v>
      </c>
      <c r="BD503">
        <v>0</v>
      </c>
      <c r="BO503" s="13" t="s">
        <v>16</v>
      </c>
      <c r="BP503" s="15" t="e">
        <f>LOG(BP497/BP498,3)</f>
        <v>#NUM!</v>
      </c>
      <c r="BQ503">
        <v>0</v>
      </c>
      <c r="BV503" s="13" t="s">
        <v>16</v>
      </c>
      <c r="BW503" s="15" t="e">
        <f>LOG(BW497/BW498,3)</f>
        <v>#NUM!</v>
      </c>
      <c r="BX503">
        <v>0</v>
      </c>
      <c r="CC503" s="13" t="s">
        <v>16</v>
      </c>
      <c r="CD503" s="15" t="e">
        <f>LOG(CD497/CD498,3)</f>
        <v>#NUM!</v>
      </c>
      <c r="CE503">
        <v>0</v>
      </c>
      <c r="CS503" s="13" t="s">
        <v>16</v>
      </c>
      <c r="CT503" s="15" t="e">
        <f>LOG(CT497/CT498,3)</f>
        <v>#NUM!</v>
      </c>
      <c r="CU503">
        <v>0</v>
      </c>
      <c r="CZ503" s="13" t="s">
        <v>16</v>
      </c>
      <c r="DA503" s="15" t="e">
        <f>LOG(DA497/DA498,3)</f>
        <v>#NUM!</v>
      </c>
      <c r="DB503">
        <v>0</v>
      </c>
      <c r="DG503" s="13" t="s">
        <v>16</v>
      </c>
      <c r="DH503" s="15">
        <f>LOG(DH497/DH498,3)</f>
        <v>-1.3690702464285425</v>
      </c>
      <c r="DX503" s="13" t="s">
        <v>16</v>
      </c>
      <c r="DY503" s="15" t="e">
        <f>LOG(DY497/DY498,3)</f>
        <v>#NUM!</v>
      </c>
      <c r="DZ503">
        <v>0</v>
      </c>
      <c r="EE503" s="13" t="s">
        <v>16</v>
      </c>
      <c r="EF503" s="15" t="e">
        <f>LOG(EF497/EF498,3)</f>
        <v>#NUM!</v>
      </c>
      <c r="EG503">
        <v>0</v>
      </c>
      <c r="EL503" s="13" t="s">
        <v>16</v>
      </c>
      <c r="EM503" s="15">
        <f>LOG(EM497/EM498,3)</f>
        <v>-2</v>
      </c>
      <c r="FC503" s="13" t="s">
        <v>16</v>
      </c>
      <c r="FD503" s="15" t="e">
        <f>LOG(FD497/FD498,3)</f>
        <v>#NUM!</v>
      </c>
      <c r="FE503">
        <v>0</v>
      </c>
      <c r="FJ503" s="13" t="s">
        <v>16</v>
      </c>
      <c r="FK503" s="15">
        <f>LOG(FK497/FK498,3)</f>
        <v>-2</v>
      </c>
      <c r="FQ503" s="13" t="s">
        <v>16</v>
      </c>
      <c r="FR503" s="15">
        <f>LOG(FR497/FR498,3)</f>
        <v>-1.3690702464285425</v>
      </c>
      <c r="GK503" s="13" t="s">
        <v>16</v>
      </c>
      <c r="GL503" s="15">
        <f>LOG(GL497/GL498,3)</f>
        <v>-2</v>
      </c>
      <c r="GR503" s="13" t="s">
        <v>16</v>
      </c>
      <c r="GS503" s="15">
        <f>LOG(GS497/GS498,3)</f>
        <v>-0.73814049285708505</v>
      </c>
      <c r="GY503" s="13" t="s">
        <v>16</v>
      </c>
      <c r="GZ503" s="15">
        <f>LOG(GZ497/GZ498,3)</f>
        <v>-0.36907024642854258</v>
      </c>
      <c r="HP503" s="13" t="s">
        <v>16</v>
      </c>
      <c r="HQ503" s="15" t="e">
        <f>LOG(HQ497/HQ498,3)</f>
        <v>#NUM!</v>
      </c>
      <c r="HR503">
        <v>0</v>
      </c>
      <c r="HW503" s="13" t="s">
        <v>16</v>
      </c>
      <c r="HX503" s="15">
        <f>LOG(HX497/HX498,3)</f>
        <v>-1</v>
      </c>
      <c r="ID503" s="13" t="s">
        <v>16</v>
      </c>
      <c r="IE503" s="15">
        <f>LOG(IE497/IE498,3)</f>
        <v>-0.5350264792820727</v>
      </c>
      <c r="IU503" s="13" t="s">
        <v>16</v>
      </c>
      <c r="IV503" s="15">
        <f>LOG(IV497/IV498,3)</f>
        <v>-0.5350264792820727</v>
      </c>
      <c r="JB503" s="13" t="s">
        <v>16</v>
      </c>
      <c r="JC503" s="15">
        <f>LOG(JC497/JC498,3)</f>
        <v>-0.36907024642854258</v>
      </c>
      <c r="JI503" s="13" t="s">
        <v>16</v>
      </c>
      <c r="JJ503" s="15">
        <f>LOG(JJ497/JJ498,3)</f>
        <v>-0.2287562508385777</v>
      </c>
      <c r="JZ503" s="13" t="s">
        <v>16</v>
      </c>
      <c r="KA503" s="15">
        <f>LOG(KA497/KA498,3)</f>
        <v>-0.2287562508385777</v>
      </c>
      <c r="KG503" s="13" t="s">
        <v>16</v>
      </c>
      <c r="KH503" s="15">
        <f>LOG(KH497/KH498,3)</f>
        <v>0</v>
      </c>
      <c r="KN503" s="13" t="s">
        <v>16</v>
      </c>
      <c r="KO503" s="15">
        <f>LOG(KO497/KO498,3)</f>
        <v>0</v>
      </c>
      <c r="LE503" s="13" t="s">
        <v>16</v>
      </c>
      <c r="LF503" s="15" t="e">
        <f>LOG(LF497/LF498,3)</f>
        <v>#NUM!</v>
      </c>
      <c r="LG503">
        <v>0</v>
      </c>
      <c r="LL503" s="13" t="s">
        <v>16</v>
      </c>
      <c r="LM503" s="15" t="e">
        <f>LOG(LM497/LM498,3)</f>
        <v>#NUM!</v>
      </c>
      <c r="LN503">
        <v>0</v>
      </c>
      <c r="LS503" s="13" t="s">
        <v>16</v>
      </c>
      <c r="LT503" s="15">
        <f>LOG(LT497/LT498,3)</f>
        <v>-2</v>
      </c>
    </row>
    <row r="504" spans="13:335" x14ac:dyDescent="0.25">
      <c r="M504" s="4" t="s">
        <v>6</v>
      </c>
      <c r="N504" s="5" t="s">
        <v>5</v>
      </c>
      <c r="O504" s="5" t="s">
        <v>4</v>
      </c>
      <c r="P504" s="5" t="s">
        <v>6</v>
      </c>
      <c r="Q504" s="5" t="s">
        <v>4</v>
      </c>
      <c r="R504" s="9" t="s">
        <v>5</v>
      </c>
      <c r="T504" s="4" t="s">
        <v>6</v>
      </c>
      <c r="U504" s="5" t="s">
        <v>5</v>
      </c>
      <c r="V504" s="5" t="s">
        <v>4</v>
      </c>
      <c r="W504" s="5" t="s">
        <v>6</v>
      </c>
      <c r="X504" s="5" t="s">
        <v>5</v>
      </c>
      <c r="Y504" s="9" t="s">
        <v>5</v>
      </c>
      <c r="AA504" s="4" t="s">
        <v>6</v>
      </c>
      <c r="AB504" s="5" t="s">
        <v>5</v>
      </c>
      <c r="AC504" s="5" t="s">
        <v>4</v>
      </c>
      <c r="AD504" s="5" t="s">
        <v>6</v>
      </c>
      <c r="AE504" s="5" t="s">
        <v>6</v>
      </c>
      <c r="AF504" s="9" t="s">
        <v>5</v>
      </c>
      <c r="AN504" s="13" t="s">
        <v>18</v>
      </c>
      <c r="AO504" s="11">
        <f>-(AO495/AO498)</f>
        <v>-1</v>
      </c>
      <c r="AU504" s="13" t="s">
        <v>18</v>
      </c>
      <c r="AV504" s="11">
        <f>-(AV495/AV498)</f>
        <v>-1</v>
      </c>
      <c r="BB504" s="13" t="s">
        <v>18</v>
      </c>
      <c r="BC504" s="11">
        <f>-(BC495/BC498)</f>
        <v>-0.88888888888888884</v>
      </c>
      <c r="BO504" s="13" t="s">
        <v>18</v>
      </c>
      <c r="BP504" s="11">
        <f>-(BP495/BP498)</f>
        <v>-1</v>
      </c>
      <c r="BV504" s="13" t="s">
        <v>18</v>
      </c>
      <c r="BW504" s="11">
        <f>-(BW495/BW498)</f>
        <v>-0.44444444444444442</v>
      </c>
      <c r="CC504" s="13" t="s">
        <v>18</v>
      </c>
      <c r="CD504" s="11">
        <f>-(CD495/CD498)</f>
        <v>-0.33333333333333331</v>
      </c>
      <c r="CS504" s="13" t="s">
        <v>18</v>
      </c>
      <c r="CT504" s="11">
        <f>-(CT495/CT498)</f>
        <v>-0.33333333333333331</v>
      </c>
      <c r="CZ504" s="13" t="s">
        <v>18</v>
      </c>
      <c r="DA504" s="11">
        <f>-(DA495/DA498)</f>
        <v>-0.22222222222222221</v>
      </c>
      <c r="DG504" s="13" t="s">
        <v>18</v>
      </c>
      <c r="DH504" s="11">
        <f>-(DH495/DH498)</f>
        <v>-0.1111111111111111</v>
      </c>
      <c r="DX504" s="13" t="s">
        <v>18</v>
      </c>
      <c r="DY504" s="11">
        <f>-(DY495/DY498)</f>
        <v>-0.55555555555555558</v>
      </c>
      <c r="EE504" s="13" t="s">
        <v>18</v>
      </c>
      <c r="EF504" s="11">
        <f>-(EF495/EF498)</f>
        <v>-0.22222222222222221</v>
      </c>
      <c r="EL504" s="13" t="s">
        <v>18</v>
      </c>
      <c r="EM504" s="11">
        <f>-(EM495/EM498)</f>
        <v>-0.1111111111111111</v>
      </c>
      <c r="FC504" s="13" t="s">
        <v>18</v>
      </c>
      <c r="FD504" s="11">
        <f>-(FD495/FD498)</f>
        <v>0</v>
      </c>
      <c r="FJ504" s="13" t="s">
        <v>18</v>
      </c>
      <c r="FK504" s="11">
        <f>-(FK495/FK498)</f>
        <v>0</v>
      </c>
      <c r="FQ504" s="13" t="s">
        <v>18</v>
      </c>
      <c r="FR504" s="11">
        <f>-(FR495/FR498)</f>
        <v>0</v>
      </c>
      <c r="GK504" s="13" t="s">
        <v>18</v>
      </c>
      <c r="GL504" s="11">
        <f>-(GL495/GL498)</f>
        <v>0</v>
      </c>
      <c r="GR504" s="13" t="s">
        <v>18</v>
      </c>
      <c r="GS504" s="11">
        <f>-(GS495/GS498)</f>
        <v>0</v>
      </c>
      <c r="GY504" s="13" t="s">
        <v>18</v>
      </c>
      <c r="GZ504" s="11">
        <f>-(GZ495/GZ498)</f>
        <v>0</v>
      </c>
      <c r="HP504" s="13" t="s">
        <v>18</v>
      </c>
      <c r="HQ504" s="11">
        <f>-(HQ495/HQ498)</f>
        <v>-0.25</v>
      </c>
      <c r="HW504" s="13" t="s">
        <v>18</v>
      </c>
      <c r="HX504" s="11">
        <f>-(HX495/HX498)</f>
        <v>-0.1111111111111111</v>
      </c>
      <c r="ID504" s="13" t="s">
        <v>18</v>
      </c>
      <c r="IE504" s="11">
        <f>-(IE495/IE498)</f>
        <v>0</v>
      </c>
      <c r="IU504" s="13" t="s">
        <v>18</v>
      </c>
      <c r="IV504" s="11">
        <f>-(IV495/IV498)</f>
        <v>0</v>
      </c>
      <c r="JB504" s="13" t="s">
        <v>18</v>
      </c>
      <c r="JC504" s="11">
        <f>-(JC495/JC498)</f>
        <v>0</v>
      </c>
      <c r="JI504" s="13" t="s">
        <v>18</v>
      </c>
      <c r="JJ504" s="11">
        <f>-(JJ495/JJ498)</f>
        <v>0</v>
      </c>
      <c r="JZ504" s="13" t="s">
        <v>18</v>
      </c>
      <c r="KA504" s="11">
        <f>-(KA495/KA498)</f>
        <v>0</v>
      </c>
      <c r="KG504" s="13" t="s">
        <v>18</v>
      </c>
      <c r="KH504" s="11">
        <f>-(KH495/KH498)</f>
        <v>0</v>
      </c>
      <c r="KN504" s="13" t="s">
        <v>18</v>
      </c>
      <c r="KO504" s="11">
        <f>-(KO495/KO498)</f>
        <v>0</v>
      </c>
      <c r="LE504" s="13" t="s">
        <v>18</v>
      </c>
      <c r="LF504" s="11">
        <f>-(LF495/LF498)</f>
        <v>-0.55555555555555558</v>
      </c>
      <c r="LL504" s="13" t="s">
        <v>18</v>
      </c>
      <c r="LM504" s="11">
        <f>-(LM495/LM498)</f>
        <v>-0.22222222222222221</v>
      </c>
      <c r="LS504" s="13" t="s">
        <v>18</v>
      </c>
      <c r="LT504" s="11">
        <f>-(LT495/LT498)</f>
        <v>-0.1111111111111111</v>
      </c>
    </row>
    <row r="505" spans="13:335" x14ac:dyDescent="0.25">
      <c r="M505" s="4" t="s">
        <v>6</v>
      </c>
      <c r="N505" s="5" t="s">
        <v>5</v>
      </c>
      <c r="O505" s="5" t="s">
        <v>5</v>
      </c>
      <c r="P505" s="5" t="s">
        <v>4</v>
      </c>
      <c r="Q505" s="5" t="s">
        <v>4</v>
      </c>
      <c r="R505" s="9" t="s">
        <v>5</v>
      </c>
      <c r="T505" s="4" t="s">
        <v>6</v>
      </c>
      <c r="U505" s="5" t="s">
        <v>5</v>
      </c>
      <c r="V505" s="5" t="s">
        <v>5</v>
      </c>
      <c r="W505" s="5" t="s">
        <v>4</v>
      </c>
      <c r="X505" s="5" t="s">
        <v>5</v>
      </c>
      <c r="Y505" s="9" t="s">
        <v>5</v>
      </c>
      <c r="AA505" s="4" t="s">
        <v>6</v>
      </c>
      <c r="AB505" s="5" t="s">
        <v>5</v>
      </c>
      <c r="AC505" s="5" t="s">
        <v>5</v>
      </c>
      <c r="AD505" s="5" t="s">
        <v>4</v>
      </c>
      <c r="AE505" s="5" t="s">
        <v>6</v>
      </c>
      <c r="AF505" s="9" t="s">
        <v>5</v>
      </c>
      <c r="AN505" s="13" t="s">
        <v>19</v>
      </c>
      <c r="AO505" s="11">
        <f>-(AO496/AO498)</f>
        <v>0</v>
      </c>
      <c r="AU505" s="13" t="s">
        <v>19</v>
      </c>
      <c r="AV505" s="11">
        <f>-(AV496/AV498)</f>
        <v>0</v>
      </c>
      <c r="BB505" s="13" t="s">
        <v>19</v>
      </c>
      <c r="BC505" s="11">
        <f>-(BC496/BC498)</f>
        <v>-0.1111111111111111</v>
      </c>
      <c r="BO505" s="13" t="s">
        <v>19</v>
      </c>
      <c r="BP505" s="11">
        <f>-(BP496/BP498)</f>
        <v>0</v>
      </c>
      <c r="BV505" s="13" t="s">
        <v>19</v>
      </c>
      <c r="BW505" s="11">
        <f>-(BW496/BW498)</f>
        <v>-0.55555555555555558</v>
      </c>
      <c r="CC505" s="13" t="s">
        <v>19</v>
      </c>
      <c r="CD505" s="11">
        <f>-(CD496/CD498)</f>
        <v>-0.66666666666666663</v>
      </c>
      <c r="CS505" s="13" t="s">
        <v>19</v>
      </c>
      <c r="CT505" s="11">
        <f>-(CT496/CT498)</f>
        <v>-0.66666666666666663</v>
      </c>
      <c r="CZ505" s="13" t="s">
        <v>19</v>
      </c>
      <c r="DA505" s="11">
        <f>-(DA496/DA498)</f>
        <v>-0.77777777777777779</v>
      </c>
      <c r="DG505" s="13" t="s">
        <v>19</v>
      </c>
      <c r="DH505" s="11">
        <f>-(DH496/DH498)</f>
        <v>-0.66666666666666663</v>
      </c>
      <c r="DX505" s="13" t="s">
        <v>19</v>
      </c>
      <c r="DY505" s="11">
        <f>-(DY496/DY498)</f>
        <v>-0.44444444444444442</v>
      </c>
      <c r="EE505" s="13" t="s">
        <v>19</v>
      </c>
      <c r="EF505" s="11">
        <f>-(EF496/EF498)</f>
        <v>-0.77777777777777779</v>
      </c>
      <c r="EL505" s="13" t="s">
        <v>19</v>
      </c>
      <c r="EM505" s="11">
        <f>-(EM496/EM498)</f>
        <v>-0.77777777777777779</v>
      </c>
      <c r="FC505" s="13" t="s">
        <v>19</v>
      </c>
      <c r="FD505" s="11">
        <f>-(FD496/FD498)</f>
        <v>-1</v>
      </c>
      <c r="FJ505" s="13" t="s">
        <v>19</v>
      </c>
      <c r="FK505" s="11">
        <f>-(FK496/FK498)</f>
        <v>-0.88888888888888884</v>
      </c>
      <c r="FQ505" s="13" t="s">
        <v>19</v>
      </c>
      <c r="FR505" s="11">
        <f>-(FR496/FR498)</f>
        <v>-0.77777777777777779</v>
      </c>
      <c r="GK505" s="13" t="s">
        <v>19</v>
      </c>
      <c r="GL505" s="11">
        <f>-(GL496/GL498)</f>
        <v>-0.88888888888888884</v>
      </c>
      <c r="GR505" s="13" t="s">
        <v>19</v>
      </c>
      <c r="GS505" s="11">
        <f>-(GS496/GS498)</f>
        <v>-0.55555555555555558</v>
      </c>
      <c r="GY505" s="13" t="s">
        <v>19</v>
      </c>
      <c r="GZ505" s="11">
        <f>-(GZ496/GZ498)</f>
        <v>-0.33333333333333331</v>
      </c>
      <c r="HP505" s="13" t="s">
        <v>19</v>
      </c>
      <c r="HQ505" s="11">
        <f>-(HQ496/HQ498)</f>
        <v>-0.75</v>
      </c>
      <c r="HW505" s="13" t="s">
        <v>19</v>
      </c>
      <c r="HX505" s="11">
        <f>-(HX496/HX498)</f>
        <v>-0.55555555555555558</v>
      </c>
      <c r="ID505" s="13" t="s">
        <v>19</v>
      </c>
      <c r="IE505" s="11">
        <f>-(IE496/IE498)</f>
        <v>-0.44444444444444442</v>
      </c>
      <c r="IU505" s="13" t="s">
        <v>19</v>
      </c>
      <c r="IV505" s="11">
        <f>-(IV496/IV498)</f>
        <v>-0.44444444444444442</v>
      </c>
      <c r="JB505" s="13" t="s">
        <v>19</v>
      </c>
      <c r="JC505" s="11">
        <f>-(JC496/JC498)</f>
        <v>-0.33333333333333331</v>
      </c>
      <c r="JI505" s="13" t="s">
        <v>19</v>
      </c>
      <c r="JJ505" s="11">
        <f>-(JJ496/JJ498)</f>
        <v>-0.22222222222222221</v>
      </c>
      <c r="JZ505" s="13" t="s">
        <v>19</v>
      </c>
      <c r="KA505" s="11">
        <f>-(KA496/KA498)</f>
        <v>-0.22222222222222221</v>
      </c>
      <c r="KG505" s="13" t="s">
        <v>19</v>
      </c>
      <c r="KH505" s="11">
        <f>-(KH496/KH498)</f>
        <v>0</v>
      </c>
      <c r="KN505" s="13" t="s">
        <v>19</v>
      </c>
      <c r="KO505" s="11">
        <f>-(KO496/KO498)</f>
        <v>0</v>
      </c>
      <c r="LE505" s="13" t="s">
        <v>19</v>
      </c>
      <c r="LF505" s="11">
        <f>-(LF496/LF498)</f>
        <v>-0.44444444444444442</v>
      </c>
      <c r="LL505" s="13" t="s">
        <v>19</v>
      </c>
      <c r="LM505" s="11">
        <f>-(LM496/LM498)</f>
        <v>-0.77777777777777779</v>
      </c>
      <c r="LS505" s="13" t="s">
        <v>19</v>
      </c>
      <c r="LT505" s="11">
        <f>-(LT496/LT498)</f>
        <v>-0.77777777777777779</v>
      </c>
    </row>
    <row r="506" spans="13:335" x14ac:dyDescent="0.25">
      <c r="M506" s="4" t="s">
        <v>6</v>
      </c>
      <c r="N506" s="5" t="s">
        <v>5</v>
      </c>
      <c r="O506" s="5" t="s">
        <v>5</v>
      </c>
      <c r="P506" s="5" t="s">
        <v>5</v>
      </c>
      <c r="Q506" s="5" t="s">
        <v>4</v>
      </c>
      <c r="R506" s="9" t="s">
        <v>5</v>
      </c>
      <c r="T506" s="4" t="s">
        <v>6</v>
      </c>
      <c r="U506" s="5" t="s">
        <v>5</v>
      </c>
      <c r="V506" s="5" t="s">
        <v>5</v>
      </c>
      <c r="W506" s="5" t="s">
        <v>5</v>
      </c>
      <c r="X506" s="5" t="s">
        <v>5</v>
      </c>
      <c r="Y506" s="9" t="s">
        <v>5</v>
      </c>
      <c r="AA506" s="4" t="s">
        <v>6</v>
      </c>
      <c r="AB506" s="5" t="s">
        <v>5</v>
      </c>
      <c r="AC506" s="5" t="s">
        <v>5</v>
      </c>
      <c r="AD506" s="5" t="s">
        <v>5</v>
      </c>
      <c r="AE506" s="5" t="s">
        <v>6</v>
      </c>
      <c r="AF506" s="9" t="s">
        <v>5</v>
      </c>
      <c r="AN506" s="13" t="s">
        <v>20</v>
      </c>
      <c r="AO506" s="11">
        <f>-(AO497/AO498)</f>
        <v>0</v>
      </c>
      <c r="AU506" s="13" t="s">
        <v>20</v>
      </c>
      <c r="AV506" s="11">
        <f>-(AV497/AV498)</f>
        <v>0</v>
      </c>
      <c r="BB506" s="13" t="s">
        <v>20</v>
      </c>
      <c r="BC506" s="11">
        <f>-(BC497/BC498)</f>
        <v>0</v>
      </c>
      <c r="BO506" s="13" t="s">
        <v>20</v>
      </c>
      <c r="BP506" s="11">
        <f>-(BP497/BP498)</f>
        <v>0</v>
      </c>
      <c r="BV506" s="13" t="s">
        <v>20</v>
      </c>
      <c r="BW506" s="11">
        <f>-(BW497/BW498)</f>
        <v>0</v>
      </c>
      <c r="CC506" s="13" t="s">
        <v>20</v>
      </c>
      <c r="CD506" s="11">
        <f>-(CD497/CD498)</f>
        <v>0</v>
      </c>
      <c r="CS506" s="13" t="s">
        <v>20</v>
      </c>
      <c r="CT506" s="11">
        <f>-(CT497/CT498)</f>
        <v>0</v>
      </c>
      <c r="CZ506" s="13" t="s">
        <v>20</v>
      </c>
      <c r="DA506" s="11">
        <f>-(DA497/DA498)</f>
        <v>0</v>
      </c>
      <c r="DG506" s="13" t="s">
        <v>20</v>
      </c>
      <c r="DH506" s="11">
        <f>-(DH497/DH498)</f>
        <v>-0.22222222222222221</v>
      </c>
      <c r="DX506" s="13" t="s">
        <v>20</v>
      </c>
      <c r="DY506" s="11">
        <f>-(DY497/DY498)</f>
        <v>0</v>
      </c>
      <c r="EE506" s="13" t="s">
        <v>20</v>
      </c>
      <c r="EF506" s="11">
        <f>-(EF497/EF498)</f>
        <v>0</v>
      </c>
      <c r="EL506" s="13" t="s">
        <v>20</v>
      </c>
      <c r="EM506" s="11">
        <f>-(EM497/EM498)</f>
        <v>-0.1111111111111111</v>
      </c>
      <c r="FC506" s="13" t="s">
        <v>20</v>
      </c>
      <c r="FD506" s="11">
        <f>-(FD497/FD498)</f>
        <v>0</v>
      </c>
      <c r="FJ506" s="13" t="s">
        <v>20</v>
      </c>
      <c r="FK506" s="11">
        <f>-(FK497/FK498)</f>
        <v>-0.1111111111111111</v>
      </c>
      <c r="FQ506" s="13" t="s">
        <v>20</v>
      </c>
      <c r="FR506" s="11">
        <f>-(FR497/FR498)</f>
        <v>-0.22222222222222221</v>
      </c>
      <c r="GK506" s="13" t="s">
        <v>20</v>
      </c>
      <c r="GL506" s="11">
        <f>-(GL497/GL498)</f>
        <v>-0.1111111111111111</v>
      </c>
      <c r="GR506" s="13" t="s">
        <v>20</v>
      </c>
      <c r="GS506" s="11">
        <f>-(GS497/GS498)</f>
        <v>-0.44444444444444442</v>
      </c>
      <c r="GY506" s="13" t="s">
        <v>20</v>
      </c>
      <c r="GZ506" s="11">
        <f>-(GZ497/GZ498)</f>
        <v>-0.66666666666666663</v>
      </c>
      <c r="HP506" s="13" t="s">
        <v>20</v>
      </c>
      <c r="HQ506" s="11">
        <f>-(HQ497/HQ498)</f>
        <v>0</v>
      </c>
      <c r="HW506" s="13" t="s">
        <v>20</v>
      </c>
      <c r="HX506" s="11">
        <f>-(HX497/HX498)</f>
        <v>-0.33333333333333331</v>
      </c>
      <c r="ID506" s="13" t="s">
        <v>20</v>
      </c>
      <c r="IE506" s="11">
        <f>-(IE497/IE498)</f>
        <v>-0.55555555555555558</v>
      </c>
      <c r="IU506" s="13" t="s">
        <v>20</v>
      </c>
      <c r="IV506" s="11">
        <f>-(IV497/IV498)</f>
        <v>-0.55555555555555558</v>
      </c>
      <c r="JB506" s="13" t="s">
        <v>20</v>
      </c>
      <c r="JC506" s="11">
        <f>-(JC497/JC498)</f>
        <v>-0.66666666666666663</v>
      </c>
      <c r="JI506" s="13" t="s">
        <v>20</v>
      </c>
      <c r="JJ506" s="11">
        <f>-(JJ497/JJ498)</f>
        <v>-0.77777777777777779</v>
      </c>
      <c r="JZ506" s="13" t="s">
        <v>20</v>
      </c>
      <c r="KA506" s="11">
        <f>-(KA497/KA498)</f>
        <v>-0.77777777777777779</v>
      </c>
      <c r="KG506" s="13" t="s">
        <v>20</v>
      </c>
      <c r="KH506" s="11">
        <f>-(KH497/KH498)</f>
        <v>-1</v>
      </c>
      <c r="KN506" s="13" t="s">
        <v>20</v>
      </c>
      <c r="KO506" s="11">
        <f>-(KO497/KO498)</f>
        <v>-1</v>
      </c>
      <c r="LE506" s="13" t="s">
        <v>20</v>
      </c>
      <c r="LF506" s="11">
        <f>-(LF497/LF498)</f>
        <v>0</v>
      </c>
      <c r="LL506" s="13" t="s">
        <v>20</v>
      </c>
      <c r="LM506" s="11">
        <f>-(LM497/LM498)</f>
        <v>0</v>
      </c>
      <c r="LS506" s="13" t="s">
        <v>20</v>
      </c>
      <c r="LT506" s="11">
        <f>-(LT497/LT498)</f>
        <v>-0.1111111111111111</v>
      </c>
    </row>
    <row r="507" spans="13:335" x14ac:dyDescent="0.25">
      <c r="M507" s="4" t="s">
        <v>6</v>
      </c>
      <c r="N507" s="5" t="s">
        <v>5</v>
      </c>
      <c r="O507" s="5" t="s">
        <v>5</v>
      </c>
      <c r="P507" s="5" t="s">
        <v>6</v>
      </c>
      <c r="Q507" s="5" t="s">
        <v>4</v>
      </c>
      <c r="R507" s="9" t="s">
        <v>5</v>
      </c>
      <c r="T507" s="4" t="s">
        <v>6</v>
      </c>
      <c r="U507" s="5" t="s">
        <v>5</v>
      </c>
      <c r="V507" s="5" t="s">
        <v>5</v>
      </c>
      <c r="W507" s="5" t="s">
        <v>6</v>
      </c>
      <c r="X507" s="5" t="s">
        <v>5</v>
      </c>
      <c r="Y507" s="9" t="s">
        <v>6</v>
      </c>
      <c r="AA507" s="4" t="s">
        <v>6</v>
      </c>
      <c r="AB507" s="5" t="s">
        <v>5</v>
      </c>
      <c r="AC507" s="5" t="s">
        <v>5</v>
      </c>
      <c r="AD507" s="5" t="s">
        <v>6</v>
      </c>
      <c r="AE507" s="5" t="s">
        <v>6</v>
      </c>
      <c r="AF507" s="9" t="s">
        <v>6</v>
      </c>
      <c r="AN507" s="19"/>
      <c r="AO507" s="11"/>
      <c r="AU507" s="19"/>
      <c r="AV507" s="11"/>
      <c r="BB507" s="19"/>
      <c r="BC507" s="11"/>
      <c r="BO507" s="19"/>
      <c r="BP507" s="11"/>
      <c r="BV507" s="19"/>
      <c r="BW507" s="11"/>
      <c r="CC507" s="19"/>
      <c r="CD507" s="11"/>
      <c r="CS507" s="19"/>
      <c r="CT507" s="11"/>
      <c r="CZ507" s="19"/>
      <c r="DA507" s="11"/>
      <c r="DG507" s="19"/>
      <c r="DH507" s="11"/>
      <c r="DX507" s="19"/>
      <c r="DY507" s="11"/>
      <c r="EE507" s="19"/>
      <c r="EF507" s="11"/>
      <c r="EL507" s="19"/>
      <c r="EM507" s="11"/>
      <c r="FC507" s="19"/>
      <c r="FD507" s="11"/>
      <c r="FJ507" s="19"/>
      <c r="FK507" s="11"/>
      <c r="FQ507" s="19"/>
      <c r="FR507" s="11"/>
      <c r="GK507" s="19"/>
      <c r="GL507" s="11"/>
      <c r="GR507" s="19"/>
      <c r="GS507" s="11"/>
      <c r="GY507" s="19"/>
      <c r="GZ507" s="11"/>
      <c r="HP507" s="19"/>
      <c r="HQ507" s="11"/>
      <c r="HW507" s="19"/>
      <c r="HX507" s="11"/>
      <c r="ID507" s="19"/>
      <c r="IE507" s="11"/>
      <c r="IU507" s="19"/>
      <c r="IV507" s="11"/>
      <c r="JB507" s="19"/>
      <c r="JC507" s="11"/>
      <c r="JI507" s="19"/>
      <c r="JJ507" s="11"/>
      <c r="JZ507" s="19"/>
      <c r="KA507" s="11"/>
      <c r="KG507" s="19"/>
      <c r="KH507" s="11"/>
      <c r="KN507" s="19"/>
      <c r="KO507" s="11"/>
      <c r="LE507" s="19"/>
      <c r="LF507" s="11"/>
      <c r="LL507" s="19"/>
      <c r="LM507" s="11"/>
      <c r="LS507" s="19"/>
      <c r="LT507" s="11"/>
    </row>
    <row r="508" spans="13:335" x14ac:dyDescent="0.25">
      <c r="M508" s="4" t="s">
        <v>6</v>
      </c>
      <c r="N508" s="5" t="s">
        <v>5</v>
      </c>
      <c r="O508" s="5" t="s">
        <v>6</v>
      </c>
      <c r="P508" s="5" t="s">
        <v>4</v>
      </c>
      <c r="Q508" s="5" t="s">
        <v>4</v>
      </c>
      <c r="R508" s="9" t="s">
        <v>5</v>
      </c>
      <c r="T508" s="4" t="s">
        <v>6</v>
      </c>
      <c r="U508" s="5" t="s">
        <v>5</v>
      </c>
      <c r="V508" s="5" t="s">
        <v>6</v>
      </c>
      <c r="W508" s="5" t="s">
        <v>4</v>
      </c>
      <c r="X508" s="5" t="s">
        <v>5</v>
      </c>
      <c r="Y508" s="9" t="s">
        <v>6</v>
      </c>
      <c r="AA508" s="4" t="s">
        <v>6</v>
      </c>
      <c r="AB508" s="5" t="s">
        <v>5</v>
      </c>
      <c r="AC508" s="5" t="s">
        <v>6</v>
      </c>
      <c r="AD508" s="5" t="s">
        <v>4</v>
      </c>
      <c r="AE508" s="5" t="s">
        <v>6</v>
      </c>
      <c r="AF508" s="9" t="s">
        <v>6</v>
      </c>
      <c r="AN508" s="20" t="s">
        <v>17</v>
      </c>
      <c r="AO508" s="21">
        <f>AO504*AO501+AO505*AP502+AO506*AP503</f>
        <v>0</v>
      </c>
      <c r="AU508" s="20" t="s">
        <v>17</v>
      </c>
      <c r="AV508" s="21">
        <f>AV504*AV501+AV505*AW502+AV506*AW503</f>
        <v>0</v>
      </c>
      <c r="BB508" s="20" t="s">
        <v>17</v>
      </c>
      <c r="BC508" s="21">
        <f>BC504*BC501+BC505*BC502+BC506*BD503</f>
        <v>0.31752065714278022</v>
      </c>
      <c r="BO508" s="20" t="s">
        <v>17</v>
      </c>
      <c r="BP508" s="21">
        <f>BP504*BP501+BP505*BQ502+BP506*BQ503</f>
        <v>0</v>
      </c>
      <c r="BV508" s="20" t="s">
        <v>17</v>
      </c>
      <c r="BW508" s="21">
        <f>BW504*BW501+BW505*BW502+BW506*BX503</f>
        <v>0.62529937420430037</v>
      </c>
      <c r="CC508" s="20" t="s">
        <v>17</v>
      </c>
      <c r="CD508" s="21">
        <f>CD504*CD501+CD505*CD502+CD506*CE503</f>
        <v>0.57938016428569505</v>
      </c>
      <c r="CS508" s="20" t="s">
        <v>17</v>
      </c>
      <c r="CT508" s="21">
        <f>CT504*CT501+CT505*CT502+CT506*CU503</f>
        <v>0.57938016428569505</v>
      </c>
      <c r="CZ508" s="20" t="s">
        <v>17</v>
      </c>
      <c r="DA508" s="21">
        <f>DA504*DA501+DA505*DA502+DA506*DB503</f>
        <v>0.48215936096968093</v>
      </c>
      <c r="DG508" s="20" t="s">
        <v>17</v>
      </c>
      <c r="DH508" s="21">
        <f>DH504*DH501+DH505*DH502+DH506*DH503</f>
        <v>0.77250688571425996</v>
      </c>
      <c r="DX508" s="20" t="s">
        <v>17</v>
      </c>
      <c r="DY508" s="21">
        <f>DY504*DY501+DY505*DY502+DY506*DZ503</f>
        <v>0.62529937420430037</v>
      </c>
      <c r="EE508" s="20" t="s">
        <v>17</v>
      </c>
      <c r="EF508" s="21">
        <f>EF504*EF501+EF505*EF502+EF506*EG503</f>
        <v>0.48215936096968093</v>
      </c>
      <c r="EL508" s="20" t="s">
        <v>17</v>
      </c>
      <c r="EM508" s="21">
        <f>EM504*EM501+EM505*EM502+EM506*EM503</f>
        <v>0.62236597287444928</v>
      </c>
      <c r="FC508" s="20" t="s">
        <v>17</v>
      </c>
      <c r="FD508" s="21">
        <f>FD504*FE501+FD505*FD502+FD506*FE503</f>
        <v>0</v>
      </c>
      <c r="FJ508" s="20" t="s">
        <v>17</v>
      </c>
      <c r="FK508" s="21">
        <f>FK504*FL501+FK505*FK502+FK506*FK503</f>
        <v>0.31752065714278022</v>
      </c>
      <c r="FQ508" s="20" t="s">
        <v>17</v>
      </c>
      <c r="FR508" s="21">
        <f>FR504*FS501+FR505*FR502+FR506*FR503</f>
        <v>0.48215936096968093</v>
      </c>
      <c r="GK508" s="20" t="s">
        <v>17</v>
      </c>
      <c r="GL508" s="21">
        <f>GL504*GM501+GL505*GL502+GL506*GL503</f>
        <v>0.31752065714278022</v>
      </c>
      <c r="GR508" s="20" t="s">
        <v>17</v>
      </c>
      <c r="GS508" s="21">
        <f>GS504*GT501+GS505*GS502+GS506*GS503</f>
        <v>0.62529937420430037</v>
      </c>
      <c r="GY508" s="20" t="s">
        <v>17</v>
      </c>
      <c r="GZ508" s="21">
        <f>GZ504*HA501+GZ505*GZ502+GZ506*GZ503</f>
        <v>0.57938016428569505</v>
      </c>
      <c r="HP508" s="20" t="s">
        <v>17</v>
      </c>
      <c r="HQ508" s="21">
        <f>HQ504*HQ501+HQ505*HQ502+HQ506*HR503</f>
        <v>0.51185950714291484</v>
      </c>
      <c r="HW508" s="20" t="s">
        <v>17</v>
      </c>
      <c r="HX508" s="21">
        <f>HX504*HX501+HX505*HX502+HX506*HY503</f>
        <v>0.51945915515670704</v>
      </c>
      <c r="ID508" s="20" t="s">
        <v>17</v>
      </c>
      <c r="IE508" s="21">
        <f>IE504*IF501+IE505*IE502+IE506*IE503</f>
        <v>0.62529937420430037</v>
      </c>
      <c r="IU508" s="20" t="s">
        <v>17</v>
      </c>
      <c r="IV508" s="21">
        <f>IV504*IW501+IV505*IV502+IV506*IV503</f>
        <v>0.62529937420430037</v>
      </c>
      <c r="JB508" s="20" t="s">
        <v>17</v>
      </c>
      <c r="JC508" s="21">
        <f>JC504*JD501+JC505*JC502+JC506*JC503</f>
        <v>0.57938016428569505</v>
      </c>
      <c r="JI508" s="20" t="s">
        <v>17</v>
      </c>
      <c r="JJ508" s="21">
        <f>JJ504*JK501+JJ505*JJ502+JJ506*JJ503</f>
        <v>0.48215936096968093</v>
      </c>
      <c r="JZ508" s="20" t="s">
        <v>17</v>
      </c>
      <c r="KA508" s="21">
        <f>KA504*KB501+KA505*KA502+KA506*KA503</f>
        <v>0.48215936096968093</v>
      </c>
      <c r="KG508" s="20" t="s">
        <v>17</v>
      </c>
      <c r="KH508" s="21">
        <f>KH504*KI501+KH505*KI502+KH506*KH503</f>
        <v>0</v>
      </c>
      <c r="KN508" s="20" t="s">
        <v>17</v>
      </c>
      <c r="KO508" s="21">
        <f>KO504*KP501+KO505*KP502+KO506*KO503</f>
        <v>0</v>
      </c>
      <c r="LE508" s="20" t="s">
        <v>17</v>
      </c>
      <c r="LF508" s="21">
        <f>LF504*LF501+LF505*LF502+LF506*LG503</f>
        <v>0.62529937420430037</v>
      </c>
      <c r="LL508" s="20" t="s">
        <v>17</v>
      </c>
      <c r="LM508" s="21">
        <f>LM504*LM501+LM505*LM502+LM506*LN503</f>
        <v>0.48215936096968093</v>
      </c>
      <c r="LS508" s="20" t="s">
        <v>17</v>
      </c>
      <c r="LT508" s="21">
        <f>LT504*LT501+LT505*LT502+LT506*LT503</f>
        <v>0.62236597287444928</v>
      </c>
    </row>
    <row r="509" spans="13:335" x14ac:dyDescent="0.25">
      <c r="M509" s="4" t="s">
        <v>6</v>
      </c>
      <c r="N509" s="5" t="s">
        <v>5</v>
      </c>
      <c r="O509" s="5" t="s">
        <v>6</v>
      </c>
      <c r="P509" s="5" t="s">
        <v>5</v>
      </c>
      <c r="Q509" s="5" t="s">
        <v>4</v>
      </c>
      <c r="R509" s="9" t="s">
        <v>6</v>
      </c>
      <c r="T509" s="4" t="s">
        <v>6</v>
      </c>
      <c r="U509" s="5" t="s">
        <v>5</v>
      </c>
      <c r="V509" s="5" t="s">
        <v>6</v>
      </c>
      <c r="W509" s="5" t="s">
        <v>5</v>
      </c>
      <c r="X509" s="5" t="s">
        <v>5</v>
      </c>
      <c r="Y509" s="9" t="s">
        <v>6</v>
      </c>
      <c r="AA509" s="4" t="s">
        <v>6</v>
      </c>
      <c r="AB509" s="5" t="s">
        <v>5</v>
      </c>
      <c r="AC509" s="5" t="s">
        <v>6</v>
      </c>
      <c r="AD509" s="5" t="s">
        <v>5</v>
      </c>
      <c r="AE509" s="5" t="s">
        <v>6</v>
      </c>
      <c r="AF509" s="9" t="s">
        <v>6</v>
      </c>
    </row>
    <row r="510" spans="13:335" x14ac:dyDescent="0.25">
      <c r="M510" s="4" t="s">
        <v>6</v>
      </c>
      <c r="N510" s="5" t="s">
        <v>5</v>
      </c>
      <c r="O510" s="5" t="s">
        <v>6</v>
      </c>
      <c r="P510" s="5" t="s">
        <v>6</v>
      </c>
      <c r="Q510" s="5" t="s">
        <v>4</v>
      </c>
      <c r="R510" s="9" t="s">
        <v>6</v>
      </c>
      <c r="T510" s="4" t="s">
        <v>6</v>
      </c>
      <c r="U510" s="5" t="s">
        <v>5</v>
      </c>
      <c r="V510" s="5" t="s">
        <v>6</v>
      </c>
      <c r="W510" s="5" t="s">
        <v>6</v>
      </c>
      <c r="X510" s="5" t="s">
        <v>5</v>
      </c>
      <c r="Y510" s="9" t="s">
        <v>6</v>
      </c>
      <c r="AA510" s="4" t="s">
        <v>6</v>
      </c>
      <c r="AB510" s="5" t="s">
        <v>5</v>
      </c>
      <c r="AC510" s="5" t="s">
        <v>6</v>
      </c>
      <c r="AD510" s="5" t="s">
        <v>6</v>
      </c>
      <c r="AE510" s="5" t="s">
        <v>6</v>
      </c>
      <c r="AF510" s="9" t="s">
        <v>6</v>
      </c>
    </row>
    <row r="511" spans="13:335" x14ac:dyDescent="0.25">
      <c r="M511" s="4" t="s">
        <v>6</v>
      </c>
      <c r="N511" s="5" t="s">
        <v>6</v>
      </c>
      <c r="O511" s="5" t="s">
        <v>4</v>
      </c>
      <c r="P511" s="5" t="s">
        <v>4</v>
      </c>
      <c r="Q511" s="5" t="s">
        <v>4</v>
      </c>
      <c r="R511" s="9" t="s">
        <v>4</v>
      </c>
      <c r="T511" s="4" t="s">
        <v>6</v>
      </c>
      <c r="U511" s="5" t="s">
        <v>6</v>
      </c>
      <c r="V511" s="5" t="s">
        <v>4</v>
      </c>
      <c r="W511" s="5" t="s">
        <v>4</v>
      </c>
      <c r="X511" s="5" t="s">
        <v>5</v>
      </c>
      <c r="Y511" s="9" t="s">
        <v>4</v>
      </c>
      <c r="AA511" s="4" t="s">
        <v>6</v>
      </c>
      <c r="AB511" s="5" t="s">
        <v>6</v>
      </c>
      <c r="AC511" s="5" t="s">
        <v>4</v>
      </c>
      <c r="AD511" s="5" t="s">
        <v>4</v>
      </c>
      <c r="AE511" s="5" t="s">
        <v>6</v>
      </c>
      <c r="AF511" s="9" t="s">
        <v>4</v>
      </c>
      <c r="AM511" s="37"/>
      <c r="AN511" s="37"/>
      <c r="AO511" s="37"/>
      <c r="AP511" s="37"/>
      <c r="AQ511" s="37"/>
      <c r="AR511" s="37"/>
      <c r="AS511" s="37"/>
      <c r="AT511" s="37"/>
      <c r="AU511" s="26" t="s">
        <v>22</v>
      </c>
      <c r="AV511" s="1">
        <f>$AO$402-((AO498/$AO$392)*AO508+(AV498/$AO$392)*AV508+(BC498/$AO$392)*BC508)</f>
        <v>3.8351295798684279E-2</v>
      </c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N511" s="37"/>
      <c r="BO511" s="37"/>
      <c r="BP511" s="37"/>
      <c r="BQ511" s="37"/>
      <c r="BR511" s="37"/>
      <c r="BS511" s="37"/>
      <c r="BT511" s="37"/>
      <c r="BU511" s="37"/>
      <c r="BV511" s="26" t="s">
        <v>22</v>
      </c>
      <c r="BW511" s="1">
        <f>$BP$402-((BP498/$BP$392)*BP508+(BW498/$BP$392)*BW508+(CD498/$BP$392)*CD508)</f>
        <v>0.21367178518263868</v>
      </c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R511" s="37"/>
      <c r="CS511" s="37"/>
      <c r="CT511" s="37"/>
      <c r="CU511" s="37"/>
      <c r="CV511" s="37"/>
      <c r="CW511" s="37"/>
      <c r="CX511" s="37"/>
      <c r="CY511" s="37"/>
      <c r="CZ511" s="26" t="s">
        <v>22</v>
      </c>
      <c r="DA511" s="1">
        <f>$CT$402-((CT498/$CT$392)*CT508+(DA498/$CT$392)*DA508+(DH498/$CT$392)*DH508)</f>
        <v>9.345966470446232E-2</v>
      </c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W511" s="37"/>
      <c r="DX511" s="37"/>
      <c r="DY511" s="37"/>
      <c r="DZ511" s="37"/>
      <c r="EA511" s="37"/>
      <c r="EB511" s="37"/>
      <c r="EC511" s="37"/>
      <c r="ED511" s="37"/>
      <c r="EE511" s="26" t="s">
        <v>22</v>
      </c>
      <c r="EF511" s="1">
        <f>$DY$402-((DY498/$DY$392)*DY508+(EF498/$DY$392)*EF508+(EM498/$DY$392)*EM508)</f>
        <v>0.10861214731714486</v>
      </c>
      <c r="EG511" s="37"/>
      <c r="EH511" s="37"/>
      <c r="EI511" s="37"/>
      <c r="EJ511" s="37"/>
      <c r="EK511" s="37"/>
      <c r="EL511" s="37"/>
      <c r="EM511" s="37"/>
      <c r="EN511" s="37"/>
      <c r="EO511" s="37"/>
      <c r="EP511" s="37"/>
      <c r="FB511" s="37"/>
      <c r="FC511" s="37"/>
      <c r="FD511" s="37"/>
      <c r="FE511" s="37"/>
      <c r="FF511" s="37"/>
      <c r="FG511" s="37"/>
      <c r="FH511" s="37"/>
      <c r="FI511" s="37"/>
      <c r="FJ511" s="26" t="s">
        <v>22</v>
      </c>
      <c r="FK511" s="1">
        <f>$FD$402-((FD498/$FD$392)*FD508+(FK498/$FD$392)*FK508+(FR498/$FD$392)*FR508)</f>
        <v>5.0960651105293187E-2</v>
      </c>
      <c r="FL511" s="37"/>
      <c r="FM511" s="37"/>
      <c r="FN511" s="37"/>
      <c r="FO511" s="37"/>
      <c r="FP511" s="37"/>
      <c r="FQ511" s="37"/>
      <c r="FR511" s="37"/>
      <c r="FS511" s="37"/>
      <c r="FT511" s="37"/>
      <c r="FU511" s="37"/>
      <c r="GJ511" s="37"/>
      <c r="GK511" s="37"/>
      <c r="GL511" s="37"/>
      <c r="GM511" s="37"/>
      <c r="GN511" s="37"/>
      <c r="GO511" s="37"/>
      <c r="GP511" s="37"/>
      <c r="GQ511" s="37"/>
      <c r="GR511" s="26" t="s">
        <v>22</v>
      </c>
      <c r="GS511" s="1">
        <f>$GL$402-((GL498/$GL$392)*GL508+(GS498/$GL$392)*GS508+(GZ498/$GL$392)*GZ508)</f>
        <v>0.1078315661350453</v>
      </c>
      <c r="GT511" s="37"/>
      <c r="GU511" s="37"/>
      <c r="GV511" s="37"/>
      <c r="GW511" s="37"/>
      <c r="GX511" s="37"/>
      <c r="GY511" s="37"/>
      <c r="GZ511" s="37"/>
      <c r="HA511" s="37"/>
      <c r="HB511" s="37"/>
      <c r="HC511" s="37"/>
      <c r="HO511" s="37"/>
      <c r="HP511" s="37"/>
      <c r="HQ511" s="37"/>
      <c r="HR511" s="37"/>
      <c r="HS511" s="37"/>
      <c r="HT511" s="37"/>
      <c r="HU511" s="37"/>
      <c r="HV511" s="37"/>
      <c r="HW511" s="26" t="s">
        <v>22</v>
      </c>
      <c r="HX511" s="1">
        <f>$HQ$402-((HQ498/$HQ$392)*HQ508+(HX498/$HQ$392)*HX508+(IE498/$HQ$392)*IE508)</f>
        <v>0.29200805312593203</v>
      </c>
      <c r="HY511" s="37"/>
      <c r="HZ511" s="37"/>
      <c r="IA511" s="37"/>
      <c r="IB511" s="37"/>
      <c r="IC511" s="37"/>
      <c r="ID511" s="37"/>
      <c r="IE511" s="37"/>
      <c r="IF511" s="37"/>
      <c r="IG511" s="37"/>
      <c r="IH511" s="37"/>
      <c r="IT511" s="37"/>
      <c r="IU511" s="37"/>
      <c r="IV511" s="37"/>
      <c r="IW511" s="37"/>
      <c r="IX511" s="37"/>
      <c r="IY511" s="37"/>
      <c r="IZ511" s="37"/>
      <c r="JA511" s="37"/>
      <c r="JB511" s="26" t="s">
        <v>22</v>
      </c>
      <c r="JC511" s="1">
        <f>$IV$402-((IV498/$IV$392)*IV508+(JC498/$IV$392)*JC508+(JJ498/$IV$392)*JJ508)</f>
        <v>1.7100531132469676E-2</v>
      </c>
      <c r="JD511" s="37"/>
      <c r="JE511" s="37"/>
      <c r="JF511" s="37"/>
      <c r="JG511" s="37"/>
      <c r="JH511" s="37"/>
      <c r="JI511" s="37"/>
      <c r="JJ511" s="37"/>
      <c r="JK511" s="37"/>
      <c r="JL511" s="37"/>
      <c r="JM511" s="37"/>
      <c r="JY511" s="37"/>
      <c r="JZ511" s="37"/>
      <c r="KA511" s="37"/>
      <c r="KB511" s="37"/>
      <c r="KC511" s="37"/>
      <c r="KD511" s="37"/>
      <c r="KE511" s="37"/>
      <c r="KF511" s="37"/>
      <c r="KG511" s="26" t="s">
        <v>22</v>
      </c>
      <c r="KH511" s="1">
        <f>$KA$402-((KA498/$KA$392)*KA508+(KH498/$KA$392)*KH508+(KO498/$KA$392)*KO508)</f>
        <v>7.9630748453096201E-2</v>
      </c>
      <c r="KI511" s="37"/>
      <c r="KJ511" s="37"/>
      <c r="KK511" s="37"/>
      <c r="KL511" s="37"/>
      <c r="KM511" s="37"/>
      <c r="KN511" s="37"/>
      <c r="KO511" s="37"/>
      <c r="KP511" s="37"/>
      <c r="KQ511" s="37"/>
      <c r="KR511" s="37"/>
      <c r="LD511" s="37"/>
      <c r="LE511" s="37"/>
      <c r="LF511" s="37"/>
      <c r="LG511" s="37"/>
      <c r="LH511" s="37"/>
      <c r="LI511" s="37"/>
      <c r="LJ511" s="37"/>
      <c r="LK511" s="37"/>
      <c r="LL511" s="26" t="s">
        <v>22</v>
      </c>
      <c r="LM511" s="1">
        <f>$DY$402-((LF498/$DY$392)*LF508+(LM498/$DY$392)*LM508+(LT498/$DY$392)*LT508)</f>
        <v>0.10861214731714486</v>
      </c>
      <c r="LN511" s="37"/>
      <c r="LO511" s="37"/>
      <c r="LP511" s="37"/>
      <c r="LQ511" s="37"/>
      <c r="LR511" s="37"/>
      <c r="LS511" s="37"/>
      <c r="LT511" s="37"/>
      <c r="LU511" s="37"/>
      <c r="LV511" s="37"/>
      <c r="LW511" s="37"/>
    </row>
    <row r="512" spans="13:335" x14ac:dyDescent="0.25">
      <c r="M512" s="4" t="s">
        <v>6</v>
      </c>
      <c r="N512" s="5" t="s">
        <v>6</v>
      </c>
      <c r="O512" s="5" t="s">
        <v>4</v>
      </c>
      <c r="P512" s="5" t="s">
        <v>5</v>
      </c>
      <c r="Q512" s="5" t="s">
        <v>4</v>
      </c>
      <c r="R512" s="9" t="s">
        <v>4</v>
      </c>
      <c r="T512" s="4" t="s">
        <v>6</v>
      </c>
      <c r="U512" s="5" t="s">
        <v>6</v>
      </c>
      <c r="V512" s="5" t="s">
        <v>4</v>
      </c>
      <c r="W512" s="5" t="s">
        <v>5</v>
      </c>
      <c r="X512" s="5" t="s">
        <v>5</v>
      </c>
      <c r="Y512" s="9" t="s">
        <v>5</v>
      </c>
      <c r="AA512" s="4" t="s">
        <v>6</v>
      </c>
      <c r="AB512" s="5" t="s">
        <v>6</v>
      </c>
      <c r="AC512" s="5" t="s">
        <v>4</v>
      </c>
      <c r="AD512" s="5" t="s">
        <v>5</v>
      </c>
      <c r="AE512" s="5" t="s">
        <v>6</v>
      </c>
      <c r="AF512" s="9" t="s">
        <v>5</v>
      </c>
    </row>
    <row r="513" spans="13:290" x14ac:dyDescent="0.25">
      <c r="M513" s="4" t="s">
        <v>6</v>
      </c>
      <c r="N513" s="5" t="s">
        <v>6</v>
      </c>
      <c r="O513" s="5" t="s">
        <v>4</v>
      </c>
      <c r="P513" s="5" t="s">
        <v>6</v>
      </c>
      <c r="Q513" s="5" t="s">
        <v>4</v>
      </c>
      <c r="R513" s="9" t="s">
        <v>5</v>
      </c>
      <c r="T513" s="4" t="s">
        <v>6</v>
      </c>
      <c r="U513" s="5" t="s">
        <v>6</v>
      </c>
      <c r="V513" s="5" t="s">
        <v>4</v>
      </c>
      <c r="W513" s="5" t="s">
        <v>6</v>
      </c>
      <c r="X513" s="5" t="s">
        <v>5</v>
      </c>
      <c r="Y513" s="9" t="s">
        <v>5</v>
      </c>
      <c r="AA513" s="4" t="s">
        <v>6</v>
      </c>
      <c r="AB513" s="5" t="s">
        <v>6</v>
      </c>
      <c r="AC513" s="5" t="s">
        <v>4</v>
      </c>
      <c r="AD513" s="5" t="s">
        <v>6</v>
      </c>
      <c r="AE513" s="5" t="s">
        <v>6</v>
      </c>
      <c r="AF513" s="9" t="s">
        <v>5</v>
      </c>
    </row>
    <row r="514" spans="13:290" x14ac:dyDescent="0.25">
      <c r="M514" s="4" t="s">
        <v>6</v>
      </c>
      <c r="N514" s="5" t="s">
        <v>6</v>
      </c>
      <c r="O514" s="5" t="s">
        <v>5</v>
      </c>
      <c r="P514" s="5" t="s">
        <v>4</v>
      </c>
      <c r="Q514" s="5" t="s">
        <v>4</v>
      </c>
      <c r="R514" s="9" t="s">
        <v>5</v>
      </c>
      <c r="T514" s="4" t="s">
        <v>6</v>
      </c>
      <c r="U514" s="5" t="s">
        <v>6</v>
      </c>
      <c r="V514" s="5" t="s">
        <v>5</v>
      </c>
      <c r="W514" s="5" t="s">
        <v>4</v>
      </c>
      <c r="X514" s="5" t="s">
        <v>5</v>
      </c>
      <c r="Y514" s="9" t="s">
        <v>5</v>
      </c>
      <c r="AA514" s="4" t="s">
        <v>6</v>
      </c>
      <c r="AB514" s="5" t="s">
        <v>6</v>
      </c>
      <c r="AC514" s="5" t="s">
        <v>5</v>
      </c>
      <c r="AD514" s="5" t="s">
        <v>4</v>
      </c>
      <c r="AE514" s="5" t="s">
        <v>6</v>
      </c>
      <c r="AF514" s="9" t="s">
        <v>5</v>
      </c>
      <c r="JY514" t="s">
        <v>52</v>
      </c>
    </row>
    <row r="515" spans="13:290" x14ac:dyDescent="0.25">
      <c r="M515" s="4" t="s">
        <v>6</v>
      </c>
      <c r="N515" s="5" t="s">
        <v>6</v>
      </c>
      <c r="O515" s="5" t="s">
        <v>5</v>
      </c>
      <c r="P515" s="5" t="s">
        <v>5</v>
      </c>
      <c r="Q515" s="5" t="s">
        <v>4</v>
      </c>
      <c r="R515" s="9" t="s">
        <v>5</v>
      </c>
      <c r="T515" s="4" t="s">
        <v>6</v>
      </c>
      <c r="U515" s="5" t="s">
        <v>6</v>
      </c>
      <c r="V515" s="5" t="s">
        <v>5</v>
      </c>
      <c r="W515" s="5" t="s">
        <v>5</v>
      </c>
      <c r="X515" s="5" t="s">
        <v>5</v>
      </c>
      <c r="Y515" s="9" t="s">
        <v>6</v>
      </c>
      <c r="AA515" s="4" t="s">
        <v>6</v>
      </c>
      <c r="AB515" s="5" t="s">
        <v>6</v>
      </c>
      <c r="AC515" s="5" t="s">
        <v>5</v>
      </c>
      <c r="AD515" s="5" t="s">
        <v>5</v>
      </c>
      <c r="AE515" s="5" t="s">
        <v>6</v>
      </c>
      <c r="AF515" s="9" t="s">
        <v>6</v>
      </c>
    </row>
    <row r="516" spans="13:290" x14ac:dyDescent="0.25">
      <c r="M516" s="4" t="s">
        <v>6</v>
      </c>
      <c r="N516" s="5" t="s">
        <v>6</v>
      </c>
      <c r="O516" s="5" t="s">
        <v>5</v>
      </c>
      <c r="P516" s="5" t="s">
        <v>6</v>
      </c>
      <c r="Q516" s="5" t="s">
        <v>4</v>
      </c>
      <c r="R516" s="9" t="s">
        <v>6</v>
      </c>
      <c r="T516" s="4" t="s">
        <v>6</v>
      </c>
      <c r="U516" s="5" t="s">
        <v>6</v>
      </c>
      <c r="V516" s="5" t="s">
        <v>5</v>
      </c>
      <c r="W516" s="5" t="s">
        <v>6</v>
      </c>
      <c r="X516" s="5" t="s">
        <v>5</v>
      </c>
      <c r="Y516" s="9" t="s">
        <v>6</v>
      </c>
      <c r="AA516" s="4" t="s">
        <v>6</v>
      </c>
      <c r="AB516" s="5" t="s">
        <v>6</v>
      </c>
      <c r="AC516" s="5" t="s">
        <v>5</v>
      </c>
      <c r="AD516" s="5" t="s">
        <v>6</v>
      </c>
      <c r="AE516" s="5" t="s">
        <v>6</v>
      </c>
      <c r="AF516" s="9" t="s">
        <v>6</v>
      </c>
      <c r="JY516" s="2" t="s">
        <v>7</v>
      </c>
      <c r="JZ516" s="2" t="s">
        <v>0</v>
      </c>
      <c r="KA516" s="36" t="s">
        <v>9</v>
      </c>
      <c r="KB516" s="2" t="s">
        <v>1</v>
      </c>
      <c r="KC516" s="38" t="s">
        <v>2</v>
      </c>
      <c r="KD516" s="2" t="s">
        <v>3</v>
      </c>
    </row>
    <row r="517" spans="13:290" x14ac:dyDescent="0.25">
      <c r="M517" s="4" t="s">
        <v>6</v>
      </c>
      <c r="N517" s="5" t="s">
        <v>6</v>
      </c>
      <c r="O517" s="5" t="s">
        <v>6</v>
      </c>
      <c r="P517" s="5" t="s">
        <v>4</v>
      </c>
      <c r="Q517" s="5" t="s">
        <v>4</v>
      </c>
      <c r="R517" s="9" t="s">
        <v>5</v>
      </c>
      <c r="T517" s="4" t="s">
        <v>6</v>
      </c>
      <c r="U517" s="5" t="s">
        <v>6</v>
      </c>
      <c r="V517" s="5" t="s">
        <v>6</v>
      </c>
      <c r="W517" s="5" t="s">
        <v>4</v>
      </c>
      <c r="X517" s="5" t="s">
        <v>5</v>
      </c>
      <c r="Y517" s="9" t="s">
        <v>6</v>
      </c>
      <c r="AA517" s="4" t="s">
        <v>6</v>
      </c>
      <c r="AB517" s="5" t="s">
        <v>6</v>
      </c>
      <c r="AC517" s="5" t="s">
        <v>6</v>
      </c>
      <c r="AD517" s="5" t="s">
        <v>4</v>
      </c>
      <c r="AE517" s="5" t="s">
        <v>6</v>
      </c>
      <c r="AF517" s="9" t="s">
        <v>6</v>
      </c>
      <c r="CR517" s="41" t="s">
        <v>42</v>
      </c>
      <c r="CS517" s="42"/>
      <c r="CT517" s="42"/>
      <c r="CU517" s="42"/>
      <c r="CV517" s="42"/>
      <c r="CW517" s="43"/>
      <c r="JY517" s="4" t="s">
        <v>4</v>
      </c>
      <c r="JZ517" s="5" t="s">
        <v>4</v>
      </c>
      <c r="KA517" s="5" t="s">
        <v>6</v>
      </c>
      <c r="KB517" s="5" t="s">
        <v>6</v>
      </c>
      <c r="KC517" s="5" t="s">
        <v>4</v>
      </c>
      <c r="KD517" s="9" t="s">
        <v>5</v>
      </c>
    </row>
    <row r="518" spans="13:290" x14ac:dyDescent="0.25">
      <c r="M518" s="4" t="s">
        <v>6</v>
      </c>
      <c r="N518" s="5" t="s">
        <v>6</v>
      </c>
      <c r="O518" s="5" t="s">
        <v>6</v>
      </c>
      <c r="P518" s="5" t="s">
        <v>5</v>
      </c>
      <c r="Q518" s="5" t="s">
        <v>4</v>
      </c>
      <c r="R518" s="9" t="s">
        <v>6</v>
      </c>
      <c r="T518" s="4" t="s">
        <v>6</v>
      </c>
      <c r="U518" s="5" t="s">
        <v>6</v>
      </c>
      <c r="V518" s="5" t="s">
        <v>6</v>
      </c>
      <c r="W518" s="5" t="s">
        <v>5</v>
      </c>
      <c r="X518" s="5" t="s">
        <v>5</v>
      </c>
      <c r="Y518" s="9" t="s">
        <v>6</v>
      </c>
      <c r="AA518" s="4" t="s">
        <v>6</v>
      </c>
      <c r="AB518" s="5" t="s">
        <v>6</v>
      </c>
      <c r="AC518" s="5" t="s">
        <v>6</v>
      </c>
      <c r="AD518" s="5" t="s">
        <v>5</v>
      </c>
      <c r="AE518" s="5" t="s">
        <v>6</v>
      </c>
      <c r="AF518" s="9" t="s">
        <v>6</v>
      </c>
      <c r="GJ518" s="41" t="s">
        <v>48</v>
      </c>
      <c r="GK518" s="42"/>
      <c r="GL518" s="42"/>
      <c r="GM518" s="42"/>
      <c r="GN518" s="42"/>
      <c r="GO518" s="43"/>
      <c r="HO518" s="41" t="s">
        <v>49</v>
      </c>
      <c r="HP518" s="42"/>
      <c r="HQ518" s="42"/>
      <c r="HR518" s="42"/>
      <c r="HS518" s="42"/>
      <c r="HT518" s="43"/>
      <c r="JY518" s="4" t="s">
        <v>4</v>
      </c>
      <c r="JZ518" s="5" t="s">
        <v>4</v>
      </c>
      <c r="KA518" s="5" t="s">
        <v>6</v>
      </c>
      <c r="KB518" s="5" t="s">
        <v>6</v>
      </c>
      <c r="KC518" s="5" t="s">
        <v>5</v>
      </c>
      <c r="KD518" s="9" t="s">
        <v>6</v>
      </c>
    </row>
    <row r="519" spans="13:290" x14ac:dyDescent="0.25">
      <c r="M519" s="6" t="s">
        <v>6</v>
      </c>
      <c r="N519" s="7" t="s">
        <v>6</v>
      </c>
      <c r="O519" s="7" t="s">
        <v>6</v>
      </c>
      <c r="P519" s="7" t="s">
        <v>6</v>
      </c>
      <c r="Q519" s="7" t="s">
        <v>4</v>
      </c>
      <c r="R519" s="10" t="s">
        <v>6</v>
      </c>
      <c r="T519" s="6" t="s">
        <v>6</v>
      </c>
      <c r="U519" s="7" t="s">
        <v>6</v>
      </c>
      <c r="V519" s="7" t="s">
        <v>6</v>
      </c>
      <c r="W519" s="7" t="s">
        <v>6</v>
      </c>
      <c r="X519" s="7" t="s">
        <v>5</v>
      </c>
      <c r="Y519" s="10" t="s">
        <v>6</v>
      </c>
      <c r="AA519" s="6" t="s">
        <v>6</v>
      </c>
      <c r="AB519" s="7" t="s">
        <v>6</v>
      </c>
      <c r="AC519" s="7" t="s">
        <v>6</v>
      </c>
      <c r="AD519" s="7" t="s">
        <v>6</v>
      </c>
      <c r="AE519" s="7" t="s">
        <v>6</v>
      </c>
      <c r="AF519" s="10" t="s">
        <v>6</v>
      </c>
      <c r="CR519" s="2" t="s">
        <v>7</v>
      </c>
      <c r="CS519" s="2" t="s">
        <v>0</v>
      </c>
      <c r="CT519" s="36" t="s">
        <v>9</v>
      </c>
      <c r="CU519" s="36" t="s">
        <v>1</v>
      </c>
      <c r="CV519" s="38" t="s">
        <v>2</v>
      </c>
      <c r="CW519" s="2" t="s">
        <v>3</v>
      </c>
      <c r="DW519" s="41" t="s">
        <v>45</v>
      </c>
      <c r="DX519" s="42"/>
      <c r="DY519" s="42"/>
      <c r="DZ519" s="42"/>
      <c r="EA519" s="42"/>
      <c r="EB519" s="43"/>
      <c r="JY519" s="4" t="s">
        <v>4</v>
      </c>
      <c r="JZ519" s="5" t="s">
        <v>4</v>
      </c>
      <c r="KA519" s="5" t="s">
        <v>6</v>
      </c>
      <c r="KB519" s="5" t="s">
        <v>6</v>
      </c>
      <c r="KC519" s="5" t="s">
        <v>6</v>
      </c>
      <c r="KD519" s="9" t="s">
        <v>6</v>
      </c>
    </row>
    <row r="520" spans="13:290" x14ac:dyDescent="0.25">
      <c r="CR520" s="4" t="s">
        <v>4</v>
      </c>
      <c r="CS520" s="5" t="s">
        <v>4</v>
      </c>
      <c r="CT520" s="5" t="s">
        <v>4</v>
      </c>
      <c r="CU520" s="5" t="s">
        <v>6</v>
      </c>
      <c r="CV520" s="5" t="s">
        <v>4</v>
      </c>
      <c r="CW520" s="9" t="s">
        <v>4</v>
      </c>
      <c r="GJ520" s="2" t="s">
        <v>7</v>
      </c>
      <c r="GK520" s="2" t="s">
        <v>0</v>
      </c>
      <c r="GL520" s="36" t="s">
        <v>9</v>
      </c>
      <c r="GM520" s="36" t="s">
        <v>1</v>
      </c>
      <c r="GN520" s="38" t="s">
        <v>2</v>
      </c>
      <c r="GO520" s="2" t="s">
        <v>3</v>
      </c>
      <c r="HO520" s="2" t="s">
        <v>7</v>
      </c>
      <c r="HP520" s="2" t="s">
        <v>0</v>
      </c>
      <c r="HQ520" s="2" t="s">
        <v>9</v>
      </c>
      <c r="HR520" s="2" t="s">
        <v>1</v>
      </c>
      <c r="HS520" s="38" t="s">
        <v>2</v>
      </c>
      <c r="HT520" s="2" t="s">
        <v>3</v>
      </c>
      <c r="JY520" s="4" t="s">
        <v>4</v>
      </c>
      <c r="JZ520" s="5" t="s">
        <v>5</v>
      </c>
      <c r="KA520" s="5" t="s">
        <v>6</v>
      </c>
      <c r="KB520" s="5" t="s">
        <v>6</v>
      </c>
      <c r="KC520" s="5" t="s">
        <v>4</v>
      </c>
      <c r="KD520" s="9" t="s">
        <v>5</v>
      </c>
    </row>
    <row r="521" spans="13:290" x14ac:dyDescent="0.25">
      <c r="CR521" s="4" t="s">
        <v>4</v>
      </c>
      <c r="CS521" s="5" t="s">
        <v>4</v>
      </c>
      <c r="CT521" s="5" t="s">
        <v>4</v>
      </c>
      <c r="CU521" s="5" t="s">
        <v>6</v>
      </c>
      <c r="CV521" s="5" t="s">
        <v>5</v>
      </c>
      <c r="CW521" s="9" t="s">
        <v>4</v>
      </c>
      <c r="DW521" s="2" t="s">
        <v>7</v>
      </c>
      <c r="DX521" s="2" t="s">
        <v>0</v>
      </c>
      <c r="DY521" s="36" t="s">
        <v>9</v>
      </c>
      <c r="DZ521" s="36" t="s">
        <v>1</v>
      </c>
      <c r="EA521" s="38" t="s">
        <v>2</v>
      </c>
      <c r="EB521" s="2" t="s">
        <v>3</v>
      </c>
      <c r="GJ521" s="4" t="s">
        <v>5</v>
      </c>
      <c r="GK521" s="5" t="s">
        <v>4</v>
      </c>
      <c r="GL521" s="5" t="s">
        <v>5</v>
      </c>
      <c r="GM521" s="5" t="s">
        <v>6</v>
      </c>
      <c r="GN521" s="5" t="s">
        <v>4</v>
      </c>
      <c r="GO521" s="9" t="s">
        <v>5</v>
      </c>
      <c r="HO521" s="4" t="s">
        <v>4</v>
      </c>
      <c r="HP521" s="5" t="s">
        <v>4</v>
      </c>
      <c r="HQ521" s="5" t="s">
        <v>6</v>
      </c>
      <c r="HR521" s="5" t="s">
        <v>4</v>
      </c>
      <c r="HS521" s="5" t="s">
        <v>4</v>
      </c>
      <c r="HT521" s="9" t="s">
        <v>4</v>
      </c>
      <c r="JY521" s="4" t="s">
        <v>4</v>
      </c>
      <c r="JZ521" s="5" t="s">
        <v>5</v>
      </c>
      <c r="KA521" s="5" t="s">
        <v>6</v>
      </c>
      <c r="KB521" s="5" t="s">
        <v>6</v>
      </c>
      <c r="KC521" s="5" t="s">
        <v>5</v>
      </c>
      <c r="KD521" s="9" t="s">
        <v>6</v>
      </c>
    </row>
    <row r="522" spans="13:290" x14ac:dyDescent="0.25">
      <c r="N522" s="16" t="s">
        <v>10</v>
      </c>
      <c r="O522" s="15">
        <f>COUNTIF(R439:R519,"Malo")</f>
        <v>28</v>
      </c>
      <c r="U522" s="16" t="s">
        <v>10</v>
      </c>
      <c r="V522" s="15">
        <f>COUNTIF(Y439:Y519,"Malo")</f>
        <v>18</v>
      </c>
      <c r="AB522" s="16" t="s">
        <v>10</v>
      </c>
      <c r="AC522" s="15">
        <f>COUNTIF(AF439:AF519,"Malo")</f>
        <v>13</v>
      </c>
      <c r="BN522" s="41" t="s">
        <v>40</v>
      </c>
      <c r="BO522" s="42"/>
      <c r="BP522" s="42"/>
      <c r="BQ522" s="42"/>
      <c r="BR522" s="43"/>
      <c r="CR522" s="4" t="s">
        <v>4</v>
      </c>
      <c r="CS522" s="5" t="s">
        <v>4</v>
      </c>
      <c r="CT522" s="5" t="s">
        <v>4</v>
      </c>
      <c r="CU522" s="5" t="s">
        <v>6</v>
      </c>
      <c r="CV522" s="5" t="s">
        <v>6</v>
      </c>
      <c r="CW522" s="9" t="s">
        <v>4</v>
      </c>
      <c r="DW522" s="4" t="s">
        <v>4</v>
      </c>
      <c r="DX522" s="5" t="s">
        <v>4</v>
      </c>
      <c r="DY522" s="5" t="s">
        <v>5</v>
      </c>
      <c r="DZ522" s="5" t="s">
        <v>4</v>
      </c>
      <c r="EA522" s="5" t="s">
        <v>4</v>
      </c>
      <c r="EB522" s="9" t="s">
        <v>4</v>
      </c>
      <c r="GJ522" s="4" t="s">
        <v>5</v>
      </c>
      <c r="GK522" s="5" t="s">
        <v>4</v>
      </c>
      <c r="GL522" s="5" t="s">
        <v>5</v>
      </c>
      <c r="GM522" s="5" t="s">
        <v>6</v>
      </c>
      <c r="GN522" s="5" t="s">
        <v>5</v>
      </c>
      <c r="GO522" s="9" t="s">
        <v>5</v>
      </c>
      <c r="HO522" s="4" t="s">
        <v>4</v>
      </c>
      <c r="HP522" s="5" t="s">
        <v>5</v>
      </c>
      <c r="HQ522" s="5" t="s">
        <v>6</v>
      </c>
      <c r="HR522" s="5" t="s">
        <v>4</v>
      </c>
      <c r="HS522" s="5" t="s">
        <v>4</v>
      </c>
      <c r="HT522" s="9" t="s">
        <v>8</v>
      </c>
      <c r="JY522" s="4" t="s">
        <v>4</v>
      </c>
      <c r="JZ522" s="5" t="s">
        <v>5</v>
      </c>
      <c r="KA522" s="5" t="s">
        <v>6</v>
      </c>
      <c r="KB522" s="5" t="s">
        <v>6</v>
      </c>
      <c r="KC522" s="5" t="s">
        <v>6</v>
      </c>
      <c r="KD522" s="9" t="s">
        <v>6</v>
      </c>
    </row>
    <row r="523" spans="13:290" x14ac:dyDescent="0.25">
      <c r="N523" s="23" t="s">
        <v>11</v>
      </c>
      <c r="O523" s="11">
        <f>COUNTIF(R439:R520,"Bueno")</f>
        <v>39</v>
      </c>
      <c r="U523" s="23" t="s">
        <v>11</v>
      </c>
      <c r="V523" s="11">
        <f>COUNTIF(Y439:Y520,"Bueno")</f>
        <v>40</v>
      </c>
      <c r="AB523" s="23" t="s">
        <v>11</v>
      </c>
      <c r="AC523" s="11">
        <f>COUNTIF(AF439:AF520,"Bueno")</f>
        <v>36</v>
      </c>
      <c r="CR523" s="4" t="s">
        <v>5</v>
      </c>
      <c r="CS523" s="5" t="s">
        <v>4</v>
      </c>
      <c r="CT523" s="5" t="s">
        <v>4</v>
      </c>
      <c r="CU523" s="5" t="s">
        <v>6</v>
      </c>
      <c r="CV523" s="5" t="s">
        <v>4</v>
      </c>
      <c r="CW523" s="9" t="s">
        <v>4</v>
      </c>
      <c r="DW523" s="4" t="s">
        <v>4</v>
      </c>
      <c r="DX523" s="5" t="s">
        <v>4</v>
      </c>
      <c r="DY523" s="5" t="s">
        <v>5</v>
      </c>
      <c r="DZ523" s="5" t="s">
        <v>4</v>
      </c>
      <c r="EA523" s="5" t="s">
        <v>5</v>
      </c>
      <c r="EB523" s="9" t="s">
        <v>4</v>
      </c>
      <c r="GJ523" s="4" t="s">
        <v>5</v>
      </c>
      <c r="GK523" s="5" t="s">
        <v>4</v>
      </c>
      <c r="GL523" s="5" t="s">
        <v>5</v>
      </c>
      <c r="GM523" s="5" t="s">
        <v>6</v>
      </c>
      <c r="GN523" s="5" t="s">
        <v>6</v>
      </c>
      <c r="GO523" s="9" t="s">
        <v>5</v>
      </c>
      <c r="HO523" s="4" t="s">
        <v>4</v>
      </c>
      <c r="HP523" s="5" t="s">
        <v>6</v>
      </c>
      <c r="HQ523" s="5" t="s">
        <v>6</v>
      </c>
      <c r="HR523" s="5" t="s">
        <v>4</v>
      </c>
      <c r="HS523" s="5" t="s">
        <v>4</v>
      </c>
      <c r="HT523" s="9" t="s">
        <v>5</v>
      </c>
      <c r="JY523" s="4" t="s">
        <v>4</v>
      </c>
      <c r="JZ523" s="5" t="s">
        <v>6</v>
      </c>
      <c r="KA523" s="5" t="s">
        <v>6</v>
      </c>
      <c r="KB523" s="5" t="s">
        <v>6</v>
      </c>
      <c r="KC523" s="5" t="s">
        <v>4</v>
      </c>
      <c r="KD523" s="9" t="s">
        <v>6</v>
      </c>
    </row>
    <row r="524" spans="13:290" x14ac:dyDescent="0.25">
      <c r="N524" s="18" t="s">
        <v>12</v>
      </c>
      <c r="O524" s="12">
        <f>COUNTIF(R439:R521,"Genial")</f>
        <v>13</v>
      </c>
      <c r="U524" s="18" t="s">
        <v>12</v>
      </c>
      <c r="V524" s="12">
        <f>COUNTIF(Y439:Y521,"Genial")</f>
        <v>23</v>
      </c>
      <c r="AB524" s="18" t="s">
        <v>12</v>
      </c>
      <c r="AC524" s="12">
        <f>COUNTIF(AF439:AF521,"Genial")</f>
        <v>32</v>
      </c>
      <c r="CR524" s="4" t="s">
        <v>5</v>
      </c>
      <c r="CS524" s="5" t="s">
        <v>4</v>
      </c>
      <c r="CT524" s="5" t="s">
        <v>4</v>
      </c>
      <c r="CU524" s="5" t="s">
        <v>6</v>
      </c>
      <c r="CV524" s="5" t="s">
        <v>5</v>
      </c>
      <c r="CW524" s="9" t="s">
        <v>4</v>
      </c>
      <c r="DW524" s="4" t="s">
        <v>4</v>
      </c>
      <c r="DX524" s="5" t="s">
        <v>4</v>
      </c>
      <c r="DY524" s="5" t="s">
        <v>5</v>
      </c>
      <c r="DZ524" s="5" t="s">
        <v>4</v>
      </c>
      <c r="EA524" s="5" t="s">
        <v>6</v>
      </c>
      <c r="EB524" s="9" t="s">
        <v>4</v>
      </c>
      <c r="GJ524" s="4" t="s">
        <v>5</v>
      </c>
      <c r="GK524" s="5" t="s">
        <v>5</v>
      </c>
      <c r="GL524" s="5" t="s">
        <v>5</v>
      </c>
      <c r="GM524" s="5" t="s">
        <v>6</v>
      </c>
      <c r="GN524" s="5" t="s">
        <v>4</v>
      </c>
      <c r="GO524" s="9" t="s">
        <v>5</v>
      </c>
      <c r="HO524" s="4" t="s">
        <v>5</v>
      </c>
      <c r="HP524" s="5" t="s">
        <v>4</v>
      </c>
      <c r="HQ524" s="5" t="s">
        <v>6</v>
      </c>
      <c r="HR524" s="5" t="s">
        <v>4</v>
      </c>
      <c r="HS524" s="5" t="s">
        <v>4</v>
      </c>
      <c r="HT524" s="9" t="s">
        <v>4</v>
      </c>
      <c r="JY524" s="4" t="s">
        <v>4</v>
      </c>
      <c r="JZ524" s="5" t="s">
        <v>6</v>
      </c>
      <c r="KA524" s="5" t="s">
        <v>6</v>
      </c>
      <c r="KB524" s="5" t="s">
        <v>6</v>
      </c>
      <c r="KC524" s="5" t="s">
        <v>5</v>
      </c>
      <c r="KD524" s="9" t="s">
        <v>6</v>
      </c>
    </row>
    <row r="525" spans="13:290" x14ac:dyDescent="0.25">
      <c r="O525" s="1">
        <f>O524+O523+O522</f>
        <v>80</v>
      </c>
      <c r="V525" s="1">
        <f>V524+V523+V522</f>
        <v>81</v>
      </c>
      <c r="AC525" s="1">
        <f>AC524+AC523+AC522</f>
        <v>81</v>
      </c>
      <c r="BN525" s="2" t="s">
        <v>7</v>
      </c>
      <c r="BO525" s="2" t="s">
        <v>0</v>
      </c>
      <c r="BP525" s="36" t="s">
        <v>9</v>
      </c>
      <c r="BQ525" s="36" t="s">
        <v>1</v>
      </c>
      <c r="BR525" s="40" t="s">
        <v>2</v>
      </c>
      <c r="BS525" s="2" t="s">
        <v>3</v>
      </c>
      <c r="CR525" s="4" t="s">
        <v>5</v>
      </c>
      <c r="CS525" s="5" t="s">
        <v>4</v>
      </c>
      <c r="CT525" s="5" t="s">
        <v>4</v>
      </c>
      <c r="CU525" s="5" t="s">
        <v>6</v>
      </c>
      <c r="CV525" s="5" t="s">
        <v>6</v>
      </c>
      <c r="CW525" s="9" t="s">
        <v>5</v>
      </c>
      <c r="DW525" s="4" t="s">
        <v>5</v>
      </c>
      <c r="DX525" s="5" t="s">
        <v>4</v>
      </c>
      <c r="DY525" s="5" t="s">
        <v>5</v>
      </c>
      <c r="DZ525" s="5" t="s">
        <v>4</v>
      </c>
      <c r="EA525" s="5" t="s">
        <v>4</v>
      </c>
      <c r="EB525" s="9" t="s">
        <v>4</v>
      </c>
      <c r="GJ525" s="4" t="s">
        <v>5</v>
      </c>
      <c r="GK525" s="5" t="s">
        <v>5</v>
      </c>
      <c r="GL525" s="5" t="s">
        <v>5</v>
      </c>
      <c r="GM525" s="5" t="s">
        <v>6</v>
      </c>
      <c r="GN525" s="5" t="s">
        <v>5</v>
      </c>
      <c r="GO525" s="9" t="s">
        <v>5</v>
      </c>
      <c r="HO525" s="4" t="s">
        <v>5</v>
      </c>
      <c r="HP525" s="5" t="s">
        <v>5</v>
      </c>
      <c r="HQ525" s="5" t="s">
        <v>6</v>
      </c>
      <c r="HR525" s="5" t="s">
        <v>4</v>
      </c>
      <c r="HS525" s="5" t="s">
        <v>4</v>
      </c>
      <c r="HT525" s="9" t="s">
        <v>5</v>
      </c>
      <c r="JY525" s="4" t="s">
        <v>4</v>
      </c>
      <c r="JZ525" s="5" t="s">
        <v>6</v>
      </c>
      <c r="KA525" s="5" t="s">
        <v>6</v>
      </c>
      <c r="KB525" s="5" t="s">
        <v>6</v>
      </c>
      <c r="KC525" s="5" t="s">
        <v>6</v>
      </c>
      <c r="KD525" s="9" t="s">
        <v>6</v>
      </c>
    </row>
    <row r="526" spans="13:290" x14ac:dyDescent="0.25">
      <c r="BN526" s="4" t="s">
        <v>4</v>
      </c>
      <c r="BO526" s="5" t="s">
        <v>4</v>
      </c>
      <c r="BP526" s="5" t="s">
        <v>4</v>
      </c>
      <c r="BQ526" s="5" t="s">
        <v>5</v>
      </c>
      <c r="BR526" s="5" t="s">
        <v>5</v>
      </c>
      <c r="BS526" s="9" t="s">
        <v>4</v>
      </c>
      <c r="CR526" s="4" t="s">
        <v>6</v>
      </c>
      <c r="CS526" s="5" t="s">
        <v>4</v>
      </c>
      <c r="CT526" s="5" t="s">
        <v>4</v>
      </c>
      <c r="CU526" s="5" t="s">
        <v>6</v>
      </c>
      <c r="CV526" s="5" t="s">
        <v>4</v>
      </c>
      <c r="CW526" s="9" t="s">
        <v>5</v>
      </c>
      <c r="DW526" s="4" t="s">
        <v>5</v>
      </c>
      <c r="DX526" s="5" t="s">
        <v>4</v>
      </c>
      <c r="DY526" s="5" t="s">
        <v>5</v>
      </c>
      <c r="DZ526" s="5" t="s">
        <v>4</v>
      </c>
      <c r="EA526" s="5" t="s">
        <v>5</v>
      </c>
      <c r="EB526" s="9" t="s">
        <v>5</v>
      </c>
      <c r="GJ526" s="4" t="s">
        <v>5</v>
      </c>
      <c r="GK526" s="5" t="s">
        <v>5</v>
      </c>
      <c r="GL526" s="5" t="s">
        <v>5</v>
      </c>
      <c r="GM526" s="5" t="s">
        <v>6</v>
      </c>
      <c r="GN526" s="5" t="s">
        <v>6</v>
      </c>
      <c r="GO526" s="9" t="s">
        <v>6</v>
      </c>
      <c r="HO526" s="4" t="s">
        <v>5</v>
      </c>
      <c r="HP526" s="5" t="s">
        <v>6</v>
      </c>
      <c r="HQ526" s="5" t="s">
        <v>6</v>
      </c>
      <c r="HR526" s="5" t="s">
        <v>4</v>
      </c>
      <c r="HS526" s="5" t="s">
        <v>4</v>
      </c>
      <c r="HT526" s="9" t="s">
        <v>5</v>
      </c>
    </row>
    <row r="527" spans="13:290" x14ac:dyDescent="0.25">
      <c r="N527" s="25" t="s">
        <v>13</v>
      </c>
      <c r="O527" s="24"/>
      <c r="U527" s="25" t="s">
        <v>13</v>
      </c>
      <c r="V527" s="24"/>
      <c r="AB527" s="25" t="s">
        <v>13</v>
      </c>
      <c r="AC527" s="24"/>
      <c r="BN527" s="4" t="s">
        <v>4</v>
      </c>
      <c r="BO527" s="5" t="s">
        <v>5</v>
      </c>
      <c r="BP527" s="5" t="s">
        <v>4</v>
      </c>
      <c r="BQ527" s="5" t="s">
        <v>5</v>
      </c>
      <c r="BR527" s="5" t="s">
        <v>5</v>
      </c>
      <c r="BS527" s="9" t="s">
        <v>5</v>
      </c>
      <c r="CR527" s="4" t="s">
        <v>6</v>
      </c>
      <c r="CS527" s="5" t="s">
        <v>4</v>
      </c>
      <c r="CT527" s="5" t="s">
        <v>4</v>
      </c>
      <c r="CU527" s="5" t="s">
        <v>6</v>
      </c>
      <c r="CV527" s="5" t="s">
        <v>5</v>
      </c>
      <c r="CW527" s="9" t="s">
        <v>5</v>
      </c>
      <c r="DW527" s="4" t="s">
        <v>5</v>
      </c>
      <c r="DX527" s="5" t="s">
        <v>4</v>
      </c>
      <c r="DY527" s="5" t="s">
        <v>5</v>
      </c>
      <c r="DZ527" s="5" t="s">
        <v>4</v>
      </c>
      <c r="EA527" s="5" t="s">
        <v>6</v>
      </c>
      <c r="EB527" s="9" t="s">
        <v>5</v>
      </c>
      <c r="GJ527" s="4" t="s">
        <v>5</v>
      </c>
      <c r="GK527" s="5" t="s">
        <v>6</v>
      </c>
      <c r="GL527" s="5" t="s">
        <v>5</v>
      </c>
      <c r="GM527" s="5" t="s">
        <v>6</v>
      </c>
      <c r="GN527" s="5" t="s">
        <v>4</v>
      </c>
      <c r="GO527" s="9" t="s">
        <v>5</v>
      </c>
      <c r="HO527" s="4" t="s">
        <v>6</v>
      </c>
      <c r="HP527" s="5" t="s">
        <v>4</v>
      </c>
      <c r="HQ527" s="5" t="s">
        <v>6</v>
      </c>
      <c r="HR527" s="5" t="s">
        <v>4</v>
      </c>
      <c r="HS527" s="5" t="s">
        <v>4</v>
      </c>
      <c r="HT527" s="9" t="s">
        <v>5</v>
      </c>
    </row>
    <row r="528" spans="13:290" x14ac:dyDescent="0.25">
      <c r="N528" s="14" t="s">
        <v>14</v>
      </c>
      <c r="O528" s="15">
        <f>LOG(O522/$O$525,3)</f>
        <v>-0.9555892786994199</v>
      </c>
      <c r="U528" s="14" t="s">
        <v>14</v>
      </c>
      <c r="V528" s="15">
        <f>LOG(V522/$V$525,3)</f>
        <v>-1.3690702464285425</v>
      </c>
      <c r="AB528" s="14" t="s">
        <v>14</v>
      </c>
      <c r="AC528" s="15">
        <f>LOG(AC522/$AC$525,3)</f>
        <v>-1.6652824805272073</v>
      </c>
      <c r="BN528" s="4" t="s">
        <v>4</v>
      </c>
      <c r="BO528" s="5" t="s">
        <v>6</v>
      </c>
      <c r="BP528" s="5" t="s">
        <v>4</v>
      </c>
      <c r="BQ528" s="5" t="s">
        <v>5</v>
      </c>
      <c r="BR528" s="5" t="s">
        <v>5</v>
      </c>
      <c r="BS528" s="9" t="s">
        <v>5</v>
      </c>
      <c r="CR528" s="4" t="s">
        <v>6</v>
      </c>
      <c r="CS528" s="5" t="s">
        <v>4</v>
      </c>
      <c r="CT528" s="5" t="s">
        <v>4</v>
      </c>
      <c r="CU528" s="5" t="s">
        <v>6</v>
      </c>
      <c r="CV528" s="5" t="s">
        <v>6</v>
      </c>
      <c r="CW528" s="9" t="s">
        <v>6</v>
      </c>
      <c r="DW528" s="4" t="s">
        <v>6</v>
      </c>
      <c r="DX528" s="5" t="s">
        <v>4</v>
      </c>
      <c r="DY528" s="5" t="s">
        <v>5</v>
      </c>
      <c r="DZ528" s="5" t="s">
        <v>4</v>
      </c>
      <c r="EA528" s="5" t="s">
        <v>4</v>
      </c>
      <c r="EB528" s="9" t="s">
        <v>4</v>
      </c>
      <c r="GJ528" s="4" t="s">
        <v>5</v>
      </c>
      <c r="GK528" s="5" t="s">
        <v>6</v>
      </c>
      <c r="GL528" s="5" t="s">
        <v>5</v>
      </c>
      <c r="GM528" s="5" t="s">
        <v>6</v>
      </c>
      <c r="GN528" s="5" t="s">
        <v>5</v>
      </c>
      <c r="GO528" s="9" t="s">
        <v>6</v>
      </c>
      <c r="HO528" s="4" t="s">
        <v>6</v>
      </c>
      <c r="HP528" s="5" t="s">
        <v>5</v>
      </c>
      <c r="HQ528" s="5" t="s">
        <v>6</v>
      </c>
      <c r="HR528" s="5" t="s">
        <v>4</v>
      </c>
      <c r="HS528" s="5" t="s">
        <v>4</v>
      </c>
      <c r="HT528" s="9" t="s">
        <v>5</v>
      </c>
      <c r="JZ528" s="16" t="s">
        <v>10</v>
      </c>
      <c r="KA528" s="15">
        <f>COUNTIF(KD517:KD525,"Malo")</f>
        <v>0</v>
      </c>
    </row>
    <row r="529" spans="14:306" x14ac:dyDescent="0.25">
      <c r="N529" s="13" t="s">
        <v>15</v>
      </c>
      <c r="O529" s="15">
        <f t="shared" ref="O529:O530" si="20">LOG(O523/$O$525,3)</f>
        <v>-0.65397501553096427</v>
      </c>
      <c r="U529" s="13" t="s">
        <v>15</v>
      </c>
      <c r="V529" s="15">
        <f t="shared" ref="V529:V530" si="21">LOG(V523/$V$525,3)</f>
        <v>-0.64223721856770055</v>
      </c>
      <c r="AB529" s="13" t="s">
        <v>15</v>
      </c>
      <c r="AC529" s="15">
        <f t="shared" ref="AC529:AC530" si="22">LOG(AC523/$AC$525,3)</f>
        <v>-0.73814049285708505</v>
      </c>
      <c r="BN529" s="4" t="s">
        <v>5</v>
      </c>
      <c r="BO529" s="5" t="s">
        <v>4</v>
      </c>
      <c r="BP529" s="5" t="s">
        <v>4</v>
      </c>
      <c r="BQ529" s="5" t="s">
        <v>5</v>
      </c>
      <c r="BR529" s="5" t="s">
        <v>5</v>
      </c>
      <c r="BS529" s="9" t="s">
        <v>4</v>
      </c>
      <c r="DW529" s="4" t="s">
        <v>6</v>
      </c>
      <c r="DX529" s="5" t="s">
        <v>4</v>
      </c>
      <c r="DY529" s="5" t="s">
        <v>5</v>
      </c>
      <c r="DZ529" s="5" t="s">
        <v>4</v>
      </c>
      <c r="EA529" s="5" t="s">
        <v>5</v>
      </c>
      <c r="EB529" s="9" t="s">
        <v>5</v>
      </c>
      <c r="GJ529" s="4" t="s">
        <v>5</v>
      </c>
      <c r="GK529" s="5" t="s">
        <v>6</v>
      </c>
      <c r="GL529" s="5" t="s">
        <v>5</v>
      </c>
      <c r="GM529" s="5" t="s">
        <v>6</v>
      </c>
      <c r="GN529" s="5" t="s">
        <v>6</v>
      </c>
      <c r="GO529" s="9" t="s">
        <v>6</v>
      </c>
      <c r="HO529" s="4" t="s">
        <v>6</v>
      </c>
      <c r="HP529" s="5" t="s">
        <v>6</v>
      </c>
      <c r="HQ529" s="5" t="s">
        <v>6</v>
      </c>
      <c r="HR529" s="5" t="s">
        <v>4</v>
      </c>
      <c r="HS529" s="5" t="s">
        <v>4</v>
      </c>
      <c r="HT529" s="9" t="s">
        <v>5</v>
      </c>
      <c r="JZ529" s="23" t="s">
        <v>11</v>
      </c>
      <c r="KA529" s="11">
        <f>COUNTIF(KD517:KD525,"Bueno")</f>
        <v>2</v>
      </c>
    </row>
    <row r="530" spans="14:306" x14ac:dyDescent="0.25">
      <c r="N530" s="13" t="s">
        <v>16</v>
      </c>
      <c r="O530" s="15">
        <f t="shared" si="20"/>
        <v>-1.653975015530964</v>
      </c>
      <c r="U530" s="13" t="s">
        <v>16</v>
      </c>
      <c r="V530" s="15">
        <f t="shared" si="21"/>
        <v>-1.145950169799729</v>
      </c>
      <c r="AB530" s="13" t="s">
        <v>16</v>
      </c>
      <c r="AC530" s="15">
        <f t="shared" si="22"/>
        <v>-0.84535123214271279</v>
      </c>
      <c r="BN530" s="4" t="s">
        <v>5</v>
      </c>
      <c r="BO530" s="5" t="s">
        <v>5</v>
      </c>
      <c r="BP530" s="5" t="s">
        <v>4</v>
      </c>
      <c r="BQ530" s="5" t="s">
        <v>5</v>
      </c>
      <c r="BR530" s="5" t="s">
        <v>5</v>
      </c>
      <c r="BS530" s="9" t="s">
        <v>4</v>
      </c>
      <c r="DW530" s="4" t="s">
        <v>6</v>
      </c>
      <c r="DX530" s="5" t="s">
        <v>4</v>
      </c>
      <c r="DY530" s="5" t="s">
        <v>5</v>
      </c>
      <c r="DZ530" s="5" t="s">
        <v>4</v>
      </c>
      <c r="EA530" s="5" t="s">
        <v>6</v>
      </c>
      <c r="EB530" s="9" t="s">
        <v>5</v>
      </c>
      <c r="JZ530" s="18" t="s">
        <v>12</v>
      </c>
      <c r="KA530" s="12">
        <f>COUNTIF(KD517:KD525,"Genial")</f>
        <v>7</v>
      </c>
    </row>
    <row r="531" spans="14:306" x14ac:dyDescent="0.25">
      <c r="N531" s="13" t="s">
        <v>18</v>
      </c>
      <c r="O531" s="11">
        <f>-(O522/$O$525)</f>
        <v>-0.35</v>
      </c>
      <c r="U531" s="13" t="s">
        <v>18</v>
      </c>
      <c r="V531" s="11">
        <f>-(V522/$V$525)</f>
        <v>-0.22222222222222221</v>
      </c>
      <c r="AB531" s="13" t="s">
        <v>18</v>
      </c>
      <c r="AC531" s="11">
        <f>-(AC522/$AC$525)</f>
        <v>-0.16049382716049382</v>
      </c>
      <c r="BN531" s="4" t="s">
        <v>5</v>
      </c>
      <c r="BO531" s="5" t="s">
        <v>6</v>
      </c>
      <c r="BP531" s="5" t="s">
        <v>4</v>
      </c>
      <c r="BQ531" s="5" t="s">
        <v>5</v>
      </c>
      <c r="BR531" s="5" t="s">
        <v>5</v>
      </c>
      <c r="BS531" s="9" t="s">
        <v>5</v>
      </c>
      <c r="CS531" s="16" t="s">
        <v>10</v>
      </c>
      <c r="CT531" s="15">
        <f>COUNTIF(CW520:CW528,"Malo")</f>
        <v>5</v>
      </c>
      <c r="KA531" s="1">
        <f>KA530+KA529+KA528</f>
        <v>9</v>
      </c>
    </row>
    <row r="532" spans="14:306" x14ac:dyDescent="0.25">
      <c r="N532" s="13" t="s">
        <v>19</v>
      </c>
      <c r="O532" s="11">
        <f>-(O523/$O$525)</f>
        <v>-0.48749999999999999</v>
      </c>
      <c r="U532" s="13" t="s">
        <v>19</v>
      </c>
      <c r="V532" s="11">
        <f t="shared" ref="V532:V533" si="23">-(V523/$V$525)</f>
        <v>-0.49382716049382713</v>
      </c>
      <c r="AB532" s="13" t="s">
        <v>19</v>
      </c>
      <c r="AC532" s="11">
        <f t="shared" ref="AC532:AC533" si="24">-(AC523/$AC$525)</f>
        <v>-0.44444444444444442</v>
      </c>
      <c r="BN532" s="4" t="s">
        <v>6</v>
      </c>
      <c r="BO532" s="5" t="s">
        <v>4</v>
      </c>
      <c r="BP532" s="5" t="s">
        <v>4</v>
      </c>
      <c r="BQ532" s="5" t="s">
        <v>5</v>
      </c>
      <c r="BR532" s="5" t="s">
        <v>5</v>
      </c>
      <c r="BS532" s="9" t="s">
        <v>4</v>
      </c>
      <c r="CS532" s="23" t="s">
        <v>11</v>
      </c>
      <c r="CT532" s="11">
        <f>COUNTIF(CW520:CW528,"Bueno")</f>
        <v>3</v>
      </c>
      <c r="GK532" s="16" t="s">
        <v>10</v>
      </c>
      <c r="GL532" s="15">
        <f>COUNTIF(GO521:GO529,"Malo")</f>
        <v>0</v>
      </c>
      <c r="HP532" s="16" t="s">
        <v>10</v>
      </c>
      <c r="HQ532" s="15">
        <f>COUNTIF(HT521:HT529,"Malo")</f>
        <v>2</v>
      </c>
    </row>
    <row r="533" spans="14:306" x14ac:dyDescent="0.25">
      <c r="N533" s="13" t="s">
        <v>20</v>
      </c>
      <c r="O533" s="11">
        <f t="shared" ref="O533" si="25">-(O524/$O$525)</f>
        <v>-0.16250000000000001</v>
      </c>
      <c r="U533" s="13" t="s">
        <v>20</v>
      </c>
      <c r="V533" s="11">
        <f t="shared" si="23"/>
        <v>-0.2839506172839506</v>
      </c>
      <c r="AB533" s="13" t="s">
        <v>20</v>
      </c>
      <c r="AC533" s="11">
        <f t="shared" si="24"/>
        <v>-0.39506172839506171</v>
      </c>
      <c r="BN533" s="4" t="s">
        <v>6</v>
      </c>
      <c r="BO533" s="5" t="s">
        <v>5</v>
      </c>
      <c r="BP533" s="5" t="s">
        <v>4</v>
      </c>
      <c r="BQ533" s="5" t="s">
        <v>5</v>
      </c>
      <c r="BR533" s="5" t="s">
        <v>5</v>
      </c>
      <c r="BS533" s="9" t="s">
        <v>5</v>
      </c>
      <c r="CS533" s="18" t="s">
        <v>12</v>
      </c>
      <c r="CT533" s="12">
        <f>COUNTIF(CW520:CW528,"Genial")</f>
        <v>1</v>
      </c>
      <c r="DX533" s="16" t="s">
        <v>10</v>
      </c>
      <c r="DY533" s="15">
        <f>COUNTIF(EB522:EB530,"Malo")</f>
        <v>5</v>
      </c>
      <c r="GK533" s="23" t="s">
        <v>11</v>
      </c>
      <c r="GL533" s="11">
        <f>COUNTIF(GO521:GO529,"Bueno")</f>
        <v>6</v>
      </c>
      <c r="HP533" s="23" t="s">
        <v>11</v>
      </c>
      <c r="HQ533" s="11">
        <f>COUNTIF(HT521:HT529,"Bueno")</f>
        <v>6</v>
      </c>
      <c r="JZ533" s="25" t="s">
        <v>13</v>
      </c>
      <c r="KA533" s="39"/>
    </row>
    <row r="534" spans="14:306" x14ac:dyDescent="0.25">
      <c r="N534" s="19"/>
      <c r="O534" s="11"/>
      <c r="U534" s="19"/>
      <c r="V534" s="11"/>
      <c r="AB534" s="19"/>
      <c r="AC534" s="11"/>
      <c r="BN534" s="4" t="s">
        <v>6</v>
      </c>
      <c r="BO534" s="5" t="s">
        <v>6</v>
      </c>
      <c r="BP534" s="5" t="s">
        <v>4</v>
      </c>
      <c r="BQ534" s="5" t="s">
        <v>5</v>
      </c>
      <c r="BR534" s="5" t="s">
        <v>5</v>
      </c>
      <c r="BS534" s="9" t="s">
        <v>5</v>
      </c>
      <c r="CT534" s="1">
        <f>CT533+CT532+CT531</f>
        <v>9</v>
      </c>
      <c r="DX534" s="23" t="s">
        <v>11</v>
      </c>
      <c r="DY534" s="11">
        <f>COUNTIF(EB522:EB530,"Bueno")</f>
        <v>4</v>
      </c>
      <c r="GK534" s="18" t="s">
        <v>12</v>
      </c>
      <c r="GL534" s="12">
        <f>COUNTIF(GO521:GO529,"Genial")</f>
        <v>3</v>
      </c>
      <c r="HP534" s="18" t="s">
        <v>12</v>
      </c>
      <c r="HQ534" s="12">
        <f>COUNTIF(HT521:HT529,"Genial")</f>
        <v>0</v>
      </c>
      <c r="JZ534" s="14" t="s">
        <v>14</v>
      </c>
      <c r="KA534" s="15" t="e">
        <f>LOG(KA528/KA531,3)</f>
        <v>#NUM!</v>
      </c>
      <c r="KB534">
        <v>0</v>
      </c>
    </row>
    <row r="535" spans="14:306" x14ac:dyDescent="0.25">
      <c r="N535" s="20" t="s">
        <v>17</v>
      </c>
      <c r="O535" s="21">
        <f>O531*O528+O532*O529+O533*O530</f>
        <v>0.92204000763992378</v>
      </c>
      <c r="U535" s="20" t="s">
        <v>17</v>
      </c>
      <c r="V535" s="21">
        <f>V531*V528+V532*V529+V533*V530</f>
        <v>0.94678527263969814</v>
      </c>
      <c r="AB535" s="20" t="s">
        <v>17</v>
      </c>
      <c r="AC535" s="21">
        <f>AC531*AC528+AC532*AC529+AC533*AC530</f>
        <v>0.92929591874414275</v>
      </c>
      <c r="DX535" s="18" t="s">
        <v>12</v>
      </c>
      <c r="DY535" s="12">
        <f>COUNTIF(EB522:EB530,"Genial")</f>
        <v>0</v>
      </c>
      <c r="GL535" s="1">
        <f>GL534+GL533+GL532</f>
        <v>9</v>
      </c>
      <c r="HQ535" s="1">
        <f>HQ534+HQ533+HQ532</f>
        <v>8</v>
      </c>
      <c r="JZ535" s="13" t="s">
        <v>15</v>
      </c>
      <c r="KA535" s="15">
        <f>LOG(KA529/KA531,3)</f>
        <v>-1.3690702464285425</v>
      </c>
    </row>
    <row r="536" spans="14:306" x14ac:dyDescent="0.25">
      <c r="CS536" s="25" t="s">
        <v>13</v>
      </c>
      <c r="CT536" s="39"/>
      <c r="DY536" s="1">
        <f>DY535+DY534+DY533</f>
        <v>9</v>
      </c>
      <c r="JZ536" s="13" t="s">
        <v>16</v>
      </c>
      <c r="KA536" s="15">
        <f>LOG(KA530/KA531,3)</f>
        <v>-0.2287562508385777</v>
      </c>
    </row>
    <row r="537" spans="14:306" x14ac:dyDescent="0.25">
      <c r="BO537" s="16" t="s">
        <v>10</v>
      </c>
      <c r="BP537" s="15">
        <f>COUNTIF(BS526:BS534,"Malo")</f>
        <v>4</v>
      </c>
      <c r="CS537" s="14" t="s">
        <v>14</v>
      </c>
      <c r="CT537" s="15">
        <f>LOG(CT531/CT534,3)</f>
        <v>-0.5350264792820727</v>
      </c>
      <c r="GK537" s="25" t="s">
        <v>13</v>
      </c>
      <c r="GL537" s="39"/>
      <c r="HP537" s="25" t="s">
        <v>13</v>
      </c>
      <c r="HQ537" s="39"/>
      <c r="JZ537" s="13" t="s">
        <v>18</v>
      </c>
      <c r="KA537" s="11">
        <f>-(KA528/KA531)</f>
        <v>0</v>
      </c>
    </row>
    <row r="538" spans="14:306" x14ac:dyDescent="0.25">
      <c r="N538" s="26"/>
      <c r="O538" s="27"/>
      <c r="P538" s="27"/>
      <c r="Q538" s="27"/>
      <c r="R538" s="27"/>
      <c r="S538" s="27"/>
      <c r="T538" s="28"/>
      <c r="U538" s="26" t="s">
        <v>22</v>
      </c>
      <c r="V538" s="1">
        <f>$K$16-((O525/$K$6)*O535+(V525/$K$6)*V535+(AC525/$K$6)*AC535)</f>
        <v>2.6966360739359319E-2</v>
      </c>
      <c r="W538" s="27"/>
      <c r="X538" s="27"/>
      <c r="Y538" s="27"/>
      <c r="Z538" s="27"/>
      <c r="AA538" s="27"/>
      <c r="AB538" s="27"/>
      <c r="AC538" s="28"/>
      <c r="BO538" s="23" t="s">
        <v>11</v>
      </c>
      <c r="BP538" s="11">
        <f>COUNTIF(BS526:BS534,"Bueno")</f>
        <v>5</v>
      </c>
      <c r="CS538" s="13" t="s">
        <v>15</v>
      </c>
      <c r="CT538" s="15">
        <f>LOG(CT532/CT534,3)</f>
        <v>-1</v>
      </c>
      <c r="DX538" s="25" t="s">
        <v>13</v>
      </c>
      <c r="DY538" s="39"/>
      <c r="GK538" s="14" t="s">
        <v>14</v>
      </c>
      <c r="GL538" s="15" t="e">
        <f>LOG(GL532/GL535,3)</f>
        <v>#NUM!</v>
      </c>
      <c r="GM538">
        <v>0</v>
      </c>
      <c r="HP538" s="14" t="s">
        <v>14</v>
      </c>
      <c r="HQ538" s="15">
        <f>LOG(HQ532/HQ535,3)</f>
        <v>-1.2618595071429148</v>
      </c>
      <c r="JZ538" s="13" t="s">
        <v>19</v>
      </c>
      <c r="KA538" s="11">
        <f>-(KA529/KA531)</f>
        <v>-0.22222222222222221</v>
      </c>
    </row>
    <row r="539" spans="14:306" x14ac:dyDescent="0.25">
      <c r="BO539" s="18" t="s">
        <v>12</v>
      </c>
      <c r="BP539" s="12">
        <f>COUNTIF(BS526:BS534,"Genial")</f>
        <v>0</v>
      </c>
      <c r="CS539" s="13" t="s">
        <v>16</v>
      </c>
      <c r="CT539" s="15">
        <f>LOG(CT533/CT534,3)</f>
        <v>-2</v>
      </c>
      <c r="DX539" s="14" t="s">
        <v>14</v>
      </c>
      <c r="DY539" s="15">
        <f>LOG(DY533/DY536,3)</f>
        <v>-0.5350264792820727</v>
      </c>
      <c r="GK539" s="13" t="s">
        <v>15</v>
      </c>
      <c r="GL539" s="15">
        <f>LOG(GL533/GL535,3)</f>
        <v>-0.36907024642854258</v>
      </c>
      <c r="HP539" s="13" t="s">
        <v>15</v>
      </c>
      <c r="HQ539" s="15">
        <f>LOG(HQ533/HQ535,3)</f>
        <v>-0.26185950714291484</v>
      </c>
      <c r="JZ539" s="13" t="s">
        <v>20</v>
      </c>
      <c r="KA539" s="11">
        <f>-(KA530/KA531)</f>
        <v>-0.77777777777777779</v>
      </c>
    </row>
    <row r="540" spans="14:306" x14ac:dyDescent="0.25">
      <c r="BP540" s="1">
        <f>BP539+BP538+BP537</f>
        <v>9</v>
      </c>
      <c r="CS540" s="13" t="s">
        <v>18</v>
      </c>
      <c r="CT540" s="11">
        <f>-(CT531/CT534)</f>
        <v>-0.55555555555555558</v>
      </c>
      <c r="DX540" s="13" t="s">
        <v>15</v>
      </c>
      <c r="DY540" s="15">
        <f>LOG(DY534/DY536,3)</f>
        <v>-0.73814049285708505</v>
      </c>
      <c r="GK540" s="13" t="s">
        <v>16</v>
      </c>
      <c r="GL540" s="15">
        <f>LOG(GL534/GL535,3)</f>
        <v>-1</v>
      </c>
      <c r="HP540" s="13" t="s">
        <v>16</v>
      </c>
      <c r="HQ540" s="15" t="e">
        <f>LOG(HQ534/HQ535,3)</f>
        <v>#NUM!</v>
      </c>
      <c r="HR540">
        <v>0</v>
      </c>
      <c r="JZ540" s="19"/>
      <c r="KA540" s="11"/>
    </row>
    <row r="541" spans="14:306" x14ac:dyDescent="0.25">
      <c r="CS541" s="13" t="s">
        <v>19</v>
      </c>
      <c r="CT541" s="11">
        <f>-(CT532/CT534)</f>
        <v>-0.33333333333333331</v>
      </c>
      <c r="DX541" s="13" t="s">
        <v>16</v>
      </c>
      <c r="DY541" s="15" t="e">
        <f>LOG(DY535/DY536,3)</f>
        <v>#NUM!</v>
      </c>
      <c r="DZ541">
        <v>0</v>
      </c>
      <c r="GK541" s="13" t="s">
        <v>18</v>
      </c>
      <c r="GL541" s="11">
        <f>-(GL532/GL535)</f>
        <v>0</v>
      </c>
      <c r="HP541" s="13" t="s">
        <v>18</v>
      </c>
      <c r="HQ541" s="11">
        <f>-(HQ532/HQ535)</f>
        <v>-0.25</v>
      </c>
      <c r="JZ541" s="20" t="s">
        <v>17</v>
      </c>
      <c r="KA541" s="21">
        <f>KA537*KB534+KA538*KA535+KA539*KA536</f>
        <v>0.48215936096968093</v>
      </c>
    </row>
    <row r="542" spans="14:306" x14ac:dyDescent="0.25">
      <c r="BO542" s="25" t="s">
        <v>13</v>
      </c>
      <c r="BP542" s="39"/>
      <c r="CS542" s="13" t="s">
        <v>20</v>
      </c>
      <c r="CT542" s="11">
        <f>-(CT533/CT534)</f>
        <v>-0.1111111111111111</v>
      </c>
      <c r="DX542" s="13" t="s">
        <v>18</v>
      </c>
      <c r="DY542" s="11">
        <f>-(DY533/DY536)</f>
        <v>-0.55555555555555558</v>
      </c>
      <c r="GK542" s="13" t="s">
        <v>19</v>
      </c>
      <c r="GL542" s="11">
        <f>-(GL533/GL535)</f>
        <v>-0.66666666666666663</v>
      </c>
      <c r="HP542" s="13" t="s">
        <v>19</v>
      </c>
      <c r="HQ542" s="11">
        <f>-(HQ533/HQ535)</f>
        <v>-0.75</v>
      </c>
    </row>
    <row r="543" spans="14:306" x14ac:dyDescent="0.25">
      <c r="BO543" s="14" t="s">
        <v>14</v>
      </c>
      <c r="BP543" s="15">
        <f>LOG(BP537/BP540,3)</f>
        <v>-0.73814049285708505</v>
      </c>
      <c r="CS543" s="19"/>
      <c r="CT543" s="11"/>
      <c r="DX543" s="13" t="s">
        <v>19</v>
      </c>
      <c r="DY543" s="11">
        <f>-(DY534/DY536)</f>
        <v>-0.44444444444444442</v>
      </c>
      <c r="GK543" s="13" t="s">
        <v>20</v>
      </c>
      <c r="GL543" s="11">
        <f>-(GL534/GL535)</f>
        <v>-0.33333333333333331</v>
      </c>
      <c r="HP543" s="13" t="s">
        <v>20</v>
      </c>
      <c r="HQ543" s="11">
        <f>-(HQ534/HQ535)</f>
        <v>0</v>
      </c>
    </row>
    <row r="544" spans="14:306" x14ac:dyDescent="0.25">
      <c r="BO544" s="13" t="s">
        <v>15</v>
      </c>
      <c r="BP544" s="15">
        <f>LOG(BP538/BP540,3)</f>
        <v>-0.5350264792820727</v>
      </c>
      <c r="CS544" s="20" t="s">
        <v>17</v>
      </c>
      <c r="CT544" s="21">
        <f>CT540*CT537+CT541*CT538+CT542*CT539</f>
        <v>0.8527924884900403</v>
      </c>
      <c r="DX544" s="13" t="s">
        <v>20</v>
      </c>
      <c r="DY544" s="11">
        <f>-(DY535/DY536)</f>
        <v>0</v>
      </c>
      <c r="GK544" s="19"/>
      <c r="GL544" s="11"/>
      <c r="HP544" s="19"/>
      <c r="HQ544" s="11"/>
      <c r="JY544" s="41" t="s">
        <v>0</v>
      </c>
      <c r="JZ544" s="42"/>
      <c r="KA544" s="42"/>
      <c r="KB544" s="42"/>
      <c r="KC544" s="42"/>
      <c r="KD544" s="42"/>
      <c r="KE544" s="42"/>
      <c r="KF544" s="42"/>
      <c r="KG544" s="42"/>
      <c r="KH544" s="42"/>
      <c r="KI544" s="42"/>
      <c r="KJ544" s="42"/>
      <c r="KK544" s="42"/>
      <c r="KL544" s="42"/>
      <c r="KM544" s="42"/>
      <c r="KN544" s="42"/>
      <c r="KO544" s="42"/>
      <c r="KP544" s="42"/>
      <c r="KQ544" s="42"/>
      <c r="KR544" s="43"/>
      <c r="KS544" s="30"/>
      <c r="KT544" s="30"/>
    </row>
    <row r="545" spans="66:304" x14ac:dyDescent="0.25">
      <c r="BO545" s="13" t="s">
        <v>16</v>
      </c>
      <c r="BP545" s="15" t="e">
        <f>LOG(BP539/BP540,3)</f>
        <v>#NUM!</v>
      </c>
      <c r="BQ545">
        <v>0</v>
      </c>
      <c r="DX545" s="19"/>
      <c r="DY545" s="11"/>
      <c r="GK545" s="20" t="s">
        <v>17</v>
      </c>
      <c r="GL545" s="21">
        <f>GL541*GM538+GL542*GL539+GL543*GL540</f>
        <v>0.57938016428569505</v>
      </c>
      <c r="HP545" s="20" t="s">
        <v>17</v>
      </c>
      <c r="HQ545" s="21">
        <f>HQ541*HQ538+HQ542*HQ539+HQ543*HR540</f>
        <v>0.51185950714291484</v>
      </c>
    </row>
    <row r="546" spans="66:304" x14ac:dyDescent="0.25">
      <c r="BO546" s="13" t="s">
        <v>18</v>
      </c>
      <c r="BP546" s="11">
        <f>-(BP537/BP540)</f>
        <v>-0.44444444444444442</v>
      </c>
      <c r="DX546" s="20" t="s">
        <v>17</v>
      </c>
      <c r="DY546" s="21">
        <f>DY542*DY539+DY543*DY540+DY544*DZ541</f>
        <v>0.62529937420430037</v>
      </c>
      <c r="JY546" s="2" t="s">
        <v>7</v>
      </c>
      <c r="JZ546" s="2" t="s">
        <v>0</v>
      </c>
      <c r="KA546" s="36" t="s">
        <v>9</v>
      </c>
      <c r="KB546" s="2" t="s">
        <v>1</v>
      </c>
      <c r="KC546" s="38" t="s">
        <v>2</v>
      </c>
      <c r="KD546" s="2" t="s">
        <v>3</v>
      </c>
      <c r="KF546" s="2" t="s">
        <v>7</v>
      </c>
      <c r="KG546" s="2" t="s">
        <v>0</v>
      </c>
      <c r="KH546" s="36" t="s">
        <v>9</v>
      </c>
      <c r="KI546" s="2" t="s">
        <v>1</v>
      </c>
      <c r="KJ546" s="38" t="s">
        <v>2</v>
      </c>
      <c r="KK546" s="2" t="s">
        <v>3</v>
      </c>
      <c r="KM546" s="2" t="s">
        <v>7</v>
      </c>
      <c r="KN546" s="2" t="s">
        <v>0</v>
      </c>
      <c r="KO546" s="36" t="s">
        <v>9</v>
      </c>
      <c r="KP546" s="2" t="s">
        <v>1</v>
      </c>
      <c r="KQ546" s="38" t="s">
        <v>2</v>
      </c>
      <c r="KR546" s="2" t="s">
        <v>3</v>
      </c>
    </row>
    <row r="547" spans="66:304" x14ac:dyDescent="0.25">
      <c r="BO547" s="13" t="s">
        <v>19</v>
      </c>
      <c r="BP547" s="11">
        <f>-(BP538/BP540)</f>
        <v>-0.55555555555555558</v>
      </c>
      <c r="CR547" s="41" t="s">
        <v>21</v>
      </c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3"/>
      <c r="JY547" s="4" t="s">
        <v>4</v>
      </c>
      <c r="JZ547" s="5" t="s">
        <v>4</v>
      </c>
      <c r="KA547" s="5" t="s">
        <v>6</v>
      </c>
      <c r="KB547" s="5" t="s">
        <v>6</v>
      </c>
      <c r="KC547" s="5" t="s">
        <v>4</v>
      </c>
      <c r="KD547" s="9" t="s">
        <v>5</v>
      </c>
      <c r="KF547" s="4" t="s">
        <v>4</v>
      </c>
      <c r="KG547" s="5" t="s">
        <v>5</v>
      </c>
      <c r="KH547" s="5" t="s">
        <v>6</v>
      </c>
      <c r="KI547" s="5" t="s">
        <v>6</v>
      </c>
      <c r="KJ547" s="5" t="s">
        <v>4</v>
      </c>
      <c r="KK547" s="9" t="s">
        <v>5</v>
      </c>
      <c r="KM547" s="4" t="s">
        <v>4</v>
      </c>
      <c r="KN547" s="5" t="s">
        <v>6</v>
      </c>
      <c r="KO547" s="5" t="s">
        <v>6</v>
      </c>
      <c r="KP547" s="5" t="s">
        <v>6</v>
      </c>
      <c r="KQ547" s="5" t="s">
        <v>4</v>
      </c>
      <c r="KR547" s="9" t="s">
        <v>6</v>
      </c>
    </row>
    <row r="548" spans="66:304" x14ac:dyDescent="0.25">
      <c r="BO548" s="13" t="s">
        <v>20</v>
      </c>
      <c r="BP548" s="11">
        <f>-(BP539/BP540)</f>
        <v>0</v>
      </c>
      <c r="JY548" s="4" t="s">
        <v>4</v>
      </c>
      <c r="JZ548" s="5" t="s">
        <v>4</v>
      </c>
      <c r="KA548" s="5" t="s">
        <v>6</v>
      </c>
      <c r="KB548" s="5" t="s">
        <v>6</v>
      </c>
      <c r="KC548" s="5" t="s">
        <v>5</v>
      </c>
      <c r="KD548" s="9" t="s">
        <v>6</v>
      </c>
      <c r="KF548" s="4" t="s">
        <v>4</v>
      </c>
      <c r="KG548" s="5" t="s">
        <v>5</v>
      </c>
      <c r="KH548" s="5" t="s">
        <v>6</v>
      </c>
      <c r="KI548" s="5" t="s">
        <v>6</v>
      </c>
      <c r="KJ548" s="5" t="s">
        <v>5</v>
      </c>
      <c r="KK548" s="9" t="s">
        <v>6</v>
      </c>
      <c r="KM548" s="4" t="s">
        <v>4</v>
      </c>
      <c r="KN548" s="5" t="s">
        <v>6</v>
      </c>
      <c r="KO548" s="5" t="s">
        <v>6</v>
      </c>
      <c r="KP548" s="5" t="s">
        <v>6</v>
      </c>
      <c r="KQ548" s="5" t="s">
        <v>5</v>
      </c>
      <c r="KR548" s="9" t="s">
        <v>6</v>
      </c>
    </row>
    <row r="549" spans="66:304" x14ac:dyDescent="0.25">
      <c r="BO549" s="19"/>
      <c r="BP549" s="11"/>
      <c r="CR549" s="2" t="s">
        <v>7</v>
      </c>
      <c r="CS549" s="2" t="s">
        <v>0</v>
      </c>
      <c r="CT549" s="36" t="s">
        <v>9</v>
      </c>
      <c r="CU549" s="36" t="s">
        <v>1</v>
      </c>
      <c r="CV549" s="38" t="s">
        <v>2</v>
      </c>
      <c r="CW549" s="2" t="s">
        <v>3</v>
      </c>
      <c r="CY549" s="2" t="s">
        <v>7</v>
      </c>
      <c r="CZ549" s="2" t="s">
        <v>0</v>
      </c>
      <c r="DA549" s="36" t="s">
        <v>9</v>
      </c>
      <c r="DB549" s="36" t="s">
        <v>1</v>
      </c>
      <c r="DC549" s="38" t="s">
        <v>2</v>
      </c>
      <c r="DD549" s="2" t="s">
        <v>3</v>
      </c>
      <c r="DF549" s="2" t="s">
        <v>7</v>
      </c>
      <c r="DG549" s="2" t="s">
        <v>0</v>
      </c>
      <c r="DH549" s="36" t="s">
        <v>9</v>
      </c>
      <c r="DI549" s="36" t="s">
        <v>1</v>
      </c>
      <c r="DJ549" s="38" t="s">
        <v>2</v>
      </c>
      <c r="DK549" s="2" t="s">
        <v>3</v>
      </c>
      <c r="DV549" s="41" t="s">
        <v>21</v>
      </c>
      <c r="DW549" s="42"/>
      <c r="DX549" s="42"/>
      <c r="DY549" s="42"/>
      <c r="DZ549" s="42"/>
      <c r="EA549" s="42"/>
      <c r="EB549" s="42"/>
      <c r="EC549" s="42"/>
      <c r="ED549" s="42"/>
      <c r="EE549" s="42"/>
      <c r="EF549" s="42"/>
      <c r="EG549" s="42"/>
      <c r="EH549" s="42"/>
      <c r="EI549" s="42"/>
      <c r="EJ549" s="42"/>
      <c r="EK549" s="42"/>
      <c r="EL549" s="42"/>
      <c r="EM549" s="42"/>
      <c r="EN549" s="42"/>
      <c r="EO549" s="42"/>
      <c r="EP549" s="43"/>
      <c r="JY549" s="4" t="s">
        <v>4</v>
      </c>
      <c r="JZ549" s="5" t="s">
        <v>4</v>
      </c>
      <c r="KA549" s="5" t="s">
        <v>6</v>
      </c>
      <c r="KB549" s="5" t="s">
        <v>6</v>
      </c>
      <c r="KC549" s="5" t="s">
        <v>6</v>
      </c>
      <c r="KD549" s="9" t="s">
        <v>6</v>
      </c>
      <c r="KF549" s="4" t="s">
        <v>4</v>
      </c>
      <c r="KG549" s="5" t="s">
        <v>5</v>
      </c>
      <c r="KH549" s="5" t="s">
        <v>6</v>
      </c>
      <c r="KI549" s="5" t="s">
        <v>6</v>
      </c>
      <c r="KJ549" s="5" t="s">
        <v>6</v>
      </c>
      <c r="KK549" s="9" t="s">
        <v>6</v>
      </c>
      <c r="KM549" s="4" t="s">
        <v>4</v>
      </c>
      <c r="KN549" s="5" t="s">
        <v>6</v>
      </c>
      <c r="KO549" s="5" t="s">
        <v>6</v>
      </c>
      <c r="KP549" s="5" t="s">
        <v>6</v>
      </c>
      <c r="KQ549" s="5" t="s">
        <v>6</v>
      </c>
      <c r="KR549" s="9" t="s">
        <v>6</v>
      </c>
    </row>
    <row r="550" spans="66:304" x14ac:dyDescent="0.25">
      <c r="BO550" s="20" t="s">
        <v>17</v>
      </c>
      <c r="BP550" s="21">
        <f>BP546*BP543+BP547*BP544+BP548*BQ545</f>
        <v>0.62529937420430037</v>
      </c>
      <c r="CR550" s="4" t="s">
        <v>4</v>
      </c>
      <c r="CS550" s="5" t="s">
        <v>4</v>
      </c>
      <c r="CT550" s="5" t="s">
        <v>4</v>
      </c>
      <c r="CU550" s="5" t="s">
        <v>6</v>
      </c>
      <c r="CV550" s="5" t="s">
        <v>4</v>
      </c>
      <c r="CW550" s="9" t="s">
        <v>4</v>
      </c>
      <c r="CY550" s="4" t="s">
        <v>5</v>
      </c>
      <c r="CZ550" s="5" t="s">
        <v>4</v>
      </c>
      <c r="DA550" s="5" t="s">
        <v>4</v>
      </c>
      <c r="DB550" s="5" t="s">
        <v>6</v>
      </c>
      <c r="DC550" s="5" t="s">
        <v>4</v>
      </c>
      <c r="DD550" s="9" t="s">
        <v>4</v>
      </c>
      <c r="DF550" s="4" t="s">
        <v>6</v>
      </c>
      <c r="DG550" s="5" t="s">
        <v>4</v>
      </c>
      <c r="DH550" s="5" t="s">
        <v>4</v>
      </c>
      <c r="DI550" s="5" t="s">
        <v>6</v>
      </c>
      <c r="DJ550" s="5" t="s">
        <v>4</v>
      </c>
      <c r="DK550" s="9" t="s">
        <v>5</v>
      </c>
      <c r="GJ550" s="41" t="s">
        <v>0</v>
      </c>
      <c r="GK550" s="42"/>
      <c r="GL550" s="42"/>
      <c r="GM550" s="42"/>
      <c r="GN550" s="42"/>
      <c r="GO550" s="42"/>
      <c r="GP550" s="42"/>
      <c r="GQ550" s="42"/>
      <c r="GR550" s="42"/>
      <c r="GS550" s="42"/>
      <c r="GT550" s="42"/>
      <c r="GU550" s="42"/>
      <c r="GV550" s="42"/>
      <c r="GW550" s="42"/>
      <c r="GX550" s="42"/>
      <c r="GY550" s="42"/>
      <c r="GZ550" s="42"/>
      <c r="HA550" s="42"/>
      <c r="HB550" s="42"/>
      <c r="HC550" s="43"/>
      <c r="HO550" s="41" t="s">
        <v>21</v>
      </c>
      <c r="HP550" s="42"/>
      <c r="HQ550" s="42"/>
      <c r="HR550" s="42"/>
      <c r="HS550" s="42"/>
      <c r="HT550" s="42"/>
      <c r="HU550" s="42"/>
      <c r="HV550" s="42"/>
      <c r="HW550" s="42"/>
      <c r="HX550" s="42"/>
      <c r="HY550" s="42"/>
      <c r="HZ550" s="42"/>
      <c r="IA550" s="42"/>
      <c r="IB550" s="42"/>
      <c r="IC550" s="42"/>
      <c r="ID550" s="42"/>
      <c r="IE550" s="42"/>
      <c r="IF550" s="42"/>
      <c r="IG550" s="42"/>
      <c r="IH550" s="43"/>
    </row>
    <row r="551" spans="66:304" x14ac:dyDescent="0.25">
      <c r="CR551" s="4" t="s">
        <v>4</v>
      </c>
      <c r="CS551" s="5" t="s">
        <v>4</v>
      </c>
      <c r="CT551" s="5" t="s">
        <v>4</v>
      </c>
      <c r="CU551" s="5" t="s">
        <v>6</v>
      </c>
      <c r="CV551" s="5" t="s">
        <v>5</v>
      </c>
      <c r="CW551" s="9" t="s">
        <v>4</v>
      </c>
      <c r="CY551" s="4" t="s">
        <v>5</v>
      </c>
      <c r="CZ551" s="5" t="s">
        <v>4</v>
      </c>
      <c r="DA551" s="5" t="s">
        <v>4</v>
      </c>
      <c r="DB551" s="5" t="s">
        <v>6</v>
      </c>
      <c r="DC551" s="5" t="s">
        <v>5</v>
      </c>
      <c r="DD551" s="9" t="s">
        <v>4</v>
      </c>
      <c r="DF551" s="4" t="s">
        <v>6</v>
      </c>
      <c r="DG551" s="5" t="s">
        <v>4</v>
      </c>
      <c r="DH551" s="5" t="s">
        <v>4</v>
      </c>
      <c r="DI551" s="5" t="s">
        <v>6</v>
      </c>
      <c r="DJ551" s="5" t="s">
        <v>5</v>
      </c>
      <c r="DK551" s="9" t="s">
        <v>5</v>
      </c>
      <c r="DV551" s="2" t="s">
        <v>7</v>
      </c>
      <c r="DW551" s="2" t="s">
        <v>0</v>
      </c>
      <c r="DX551" s="36" t="s">
        <v>9</v>
      </c>
      <c r="DY551" s="36" t="s">
        <v>1</v>
      </c>
      <c r="DZ551" s="38" t="s">
        <v>2</v>
      </c>
      <c r="EA551" s="2" t="s">
        <v>3</v>
      </c>
      <c r="EC551" s="2" t="s">
        <v>7</v>
      </c>
      <c r="ED551" s="2" t="s">
        <v>0</v>
      </c>
      <c r="EE551" s="36" t="s">
        <v>9</v>
      </c>
      <c r="EF551" s="36" t="s">
        <v>1</v>
      </c>
      <c r="EG551" s="38" t="s">
        <v>2</v>
      </c>
      <c r="EH551" s="2" t="s">
        <v>3</v>
      </c>
      <c r="EJ551" s="2" t="s">
        <v>7</v>
      </c>
      <c r="EK551" s="2" t="s">
        <v>0</v>
      </c>
      <c r="EL551" s="36" t="s">
        <v>9</v>
      </c>
      <c r="EM551" s="36" t="s">
        <v>1</v>
      </c>
      <c r="EN551" s="38" t="s">
        <v>2</v>
      </c>
      <c r="EO551" s="2" t="s">
        <v>3</v>
      </c>
    </row>
    <row r="552" spans="66:304" x14ac:dyDescent="0.25">
      <c r="CR552" s="4" t="s">
        <v>4</v>
      </c>
      <c r="CS552" s="5" t="s">
        <v>4</v>
      </c>
      <c r="CT552" s="5" t="s">
        <v>4</v>
      </c>
      <c r="CU552" s="5" t="s">
        <v>6</v>
      </c>
      <c r="CV552" s="5" t="s">
        <v>6</v>
      </c>
      <c r="CW552" s="9" t="s">
        <v>4</v>
      </c>
      <c r="CY552" s="4" t="s">
        <v>5</v>
      </c>
      <c r="CZ552" s="5" t="s">
        <v>4</v>
      </c>
      <c r="DA552" s="5" t="s">
        <v>4</v>
      </c>
      <c r="DB552" s="5" t="s">
        <v>6</v>
      </c>
      <c r="DC552" s="5" t="s">
        <v>6</v>
      </c>
      <c r="DD552" s="9" t="s">
        <v>5</v>
      </c>
      <c r="DF552" s="4" t="s">
        <v>6</v>
      </c>
      <c r="DG552" s="5" t="s">
        <v>4</v>
      </c>
      <c r="DH552" s="5" t="s">
        <v>4</v>
      </c>
      <c r="DI552" s="5" t="s">
        <v>6</v>
      </c>
      <c r="DJ552" s="5" t="s">
        <v>6</v>
      </c>
      <c r="DK552" s="9" t="s">
        <v>6</v>
      </c>
      <c r="DV552" s="4" t="s">
        <v>4</v>
      </c>
      <c r="DW552" s="5" t="s">
        <v>4</v>
      </c>
      <c r="DX552" s="5" t="s">
        <v>5</v>
      </c>
      <c r="DY552" s="5" t="s">
        <v>4</v>
      </c>
      <c r="DZ552" s="5" t="s">
        <v>4</v>
      </c>
      <c r="EA552" s="9" t="s">
        <v>4</v>
      </c>
      <c r="EC552" s="4" t="s">
        <v>5</v>
      </c>
      <c r="ED552" s="5" t="s">
        <v>4</v>
      </c>
      <c r="EE552" s="5" t="s">
        <v>5</v>
      </c>
      <c r="EF552" s="5" t="s">
        <v>4</v>
      </c>
      <c r="EG552" s="5" t="s">
        <v>4</v>
      </c>
      <c r="EH552" s="9" t="s">
        <v>4</v>
      </c>
      <c r="EJ552" s="4" t="s">
        <v>6</v>
      </c>
      <c r="EK552" s="5" t="s">
        <v>4</v>
      </c>
      <c r="EL552" s="5" t="s">
        <v>5</v>
      </c>
      <c r="EM552" s="5" t="s">
        <v>4</v>
      </c>
      <c r="EN552" s="5" t="s">
        <v>4</v>
      </c>
      <c r="EO552" s="9" t="s">
        <v>4</v>
      </c>
      <c r="GJ552" s="2" t="s">
        <v>7</v>
      </c>
      <c r="GK552" s="2" t="s">
        <v>0</v>
      </c>
      <c r="GL552" s="36" t="s">
        <v>9</v>
      </c>
      <c r="GM552" s="36" t="s">
        <v>1</v>
      </c>
      <c r="GN552" s="38" t="s">
        <v>2</v>
      </c>
      <c r="GO552" s="2" t="s">
        <v>3</v>
      </c>
      <c r="GQ552" s="2" t="s">
        <v>7</v>
      </c>
      <c r="GR552" s="2" t="s">
        <v>0</v>
      </c>
      <c r="GS552" s="36" t="s">
        <v>9</v>
      </c>
      <c r="GT552" s="36" t="s">
        <v>1</v>
      </c>
      <c r="GU552" s="38" t="s">
        <v>2</v>
      </c>
      <c r="GV552" s="2" t="s">
        <v>3</v>
      </c>
      <c r="GX552" s="2" t="s">
        <v>7</v>
      </c>
      <c r="GY552" s="2" t="s">
        <v>0</v>
      </c>
      <c r="GZ552" s="36" t="s">
        <v>9</v>
      </c>
      <c r="HA552" s="36" t="s">
        <v>1</v>
      </c>
      <c r="HB552" s="38" t="s">
        <v>2</v>
      </c>
      <c r="HC552" s="2" t="s">
        <v>3</v>
      </c>
      <c r="HO552" s="2" t="s">
        <v>7</v>
      </c>
      <c r="HP552" s="2" t="s">
        <v>0</v>
      </c>
      <c r="HQ552" s="2" t="s">
        <v>9</v>
      </c>
      <c r="HR552" s="2" t="s">
        <v>1</v>
      </c>
      <c r="HS552" s="38" t="s">
        <v>2</v>
      </c>
      <c r="HT552" s="2" t="s">
        <v>3</v>
      </c>
      <c r="HV552" s="2" t="s">
        <v>7</v>
      </c>
      <c r="HW552" s="2" t="s">
        <v>0</v>
      </c>
      <c r="HX552" s="2" t="s">
        <v>9</v>
      </c>
      <c r="HY552" s="2" t="s">
        <v>1</v>
      </c>
      <c r="HZ552" s="38" t="s">
        <v>2</v>
      </c>
      <c r="IA552" s="2" t="s">
        <v>3</v>
      </c>
      <c r="IC552" s="2" t="s">
        <v>7</v>
      </c>
      <c r="ID552" s="2" t="s">
        <v>0</v>
      </c>
      <c r="IE552" s="2" t="s">
        <v>9</v>
      </c>
      <c r="IF552" s="2" t="s">
        <v>1</v>
      </c>
      <c r="IG552" s="38" t="s">
        <v>2</v>
      </c>
      <c r="IH552" s="2" t="s">
        <v>3</v>
      </c>
      <c r="JZ552" s="16" t="s">
        <v>10</v>
      </c>
      <c r="KA552" s="15">
        <f>COUNTIF(KD541:KD549,"Malo")</f>
        <v>0</v>
      </c>
      <c r="KG552" s="16" t="s">
        <v>10</v>
      </c>
      <c r="KH552" s="15">
        <f>COUNTIF(KK541:KK549,"Malo")</f>
        <v>0</v>
      </c>
      <c r="KN552" s="16" t="s">
        <v>10</v>
      </c>
      <c r="KO552" s="15">
        <f>COUNTIF(KR541:KR549,"Malo")</f>
        <v>0</v>
      </c>
    </row>
    <row r="553" spans="66:304" x14ac:dyDescent="0.25">
      <c r="BN553" s="41" t="s">
        <v>21</v>
      </c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3"/>
      <c r="DV553" s="4" t="s">
        <v>4</v>
      </c>
      <c r="DW553" s="5" t="s">
        <v>4</v>
      </c>
      <c r="DX553" s="5" t="s">
        <v>5</v>
      </c>
      <c r="DY553" s="5" t="s">
        <v>4</v>
      </c>
      <c r="DZ553" s="5" t="s">
        <v>5</v>
      </c>
      <c r="EA553" s="9" t="s">
        <v>4</v>
      </c>
      <c r="EC553" s="4" t="s">
        <v>5</v>
      </c>
      <c r="ED553" s="5" t="s">
        <v>4</v>
      </c>
      <c r="EE553" s="5" t="s">
        <v>5</v>
      </c>
      <c r="EF553" s="5" t="s">
        <v>4</v>
      </c>
      <c r="EG553" s="5" t="s">
        <v>5</v>
      </c>
      <c r="EH553" s="9" t="s">
        <v>5</v>
      </c>
      <c r="EJ553" s="4" t="s">
        <v>6</v>
      </c>
      <c r="EK553" s="5" t="s">
        <v>4</v>
      </c>
      <c r="EL553" s="5" t="s">
        <v>5</v>
      </c>
      <c r="EM553" s="5" t="s">
        <v>4</v>
      </c>
      <c r="EN553" s="5" t="s">
        <v>5</v>
      </c>
      <c r="EO553" s="9" t="s">
        <v>5</v>
      </c>
      <c r="GJ553" s="4" t="s">
        <v>5</v>
      </c>
      <c r="GK553" s="5" t="s">
        <v>4</v>
      </c>
      <c r="GL553" s="5" t="s">
        <v>5</v>
      </c>
      <c r="GM553" s="5" t="s">
        <v>6</v>
      </c>
      <c r="GN553" s="5" t="s">
        <v>4</v>
      </c>
      <c r="GO553" s="9" t="s">
        <v>5</v>
      </c>
      <c r="GQ553" s="4" t="s">
        <v>5</v>
      </c>
      <c r="GR553" s="5" t="s">
        <v>5</v>
      </c>
      <c r="GS553" s="5" t="s">
        <v>5</v>
      </c>
      <c r="GT553" s="5" t="s">
        <v>6</v>
      </c>
      <c r="GU553" s="5" t="s">
        <v>4</v>
      </c>
      <c r="GV553" s="9" t="s">
        <v>5</v>
      </c>
      <c r="GX553" s="4" t="s">
        <v>5</v>
      </c>
      <c r="GY553" s="5" t="s">
        <v>6</v>
      </c>
      <c r="GZ553" s="5" t="s">
        <v>5</v>
      </c>
      <c r="HA553" s="5" t="s">
        <v>6</v>
      </c>
      <c r="HB553" s="5" t="s">
        <v>4</v>
      </c>
      <c r="HC553" s="9" t="s">
        <v>5</v>
      </c>
      <c r="HO553" s="4" t="s">
        <v>4</v>
      </c>
      <c r="HP553" s="5" t="s">
        <v>4</v>
      </c>
      <c r="HQ553" s="5" t="s">
        <v>6</v>
      </c>
      <c r="HR553" s="5" t="s">
        <v>4</v>
      </c>
      <c r="HS553" s="5" t="s">
        <v>4</v>
      </c>
      <c r="HT553" s="9" t="s">
        <v>4</v>
      </c>
      <c r="HV553" s="4" t="s">
        <v>5</v>
      </c>
      <c r="HW553" s="5" t="s">
        <v>4</v>
      </c>
      <c r="HX553" s="5" t="s">
        <v>6</v>
      </c>
      <c r="HY553" s="5" t="s">
        <v>4</v>
      </c>
      <c r="HZ553" s="5" t="s">
        <v>4</v>
      </c>
      <c r="IA553" s="9" t="s">
        <v>4</v>
      </c>
      <c r="IC553" s="4" t="s">
        <v>6</v>
      </c>
      <c r="ID553" s="5" t="s">
        <v>4</v>
      </c>
      <c r="IE553" s="5" t="s">
        <v>6</v>
      </c>
      <c r="IF553" s="5" t="s">
        <v>4</v>
      </c>
      <c r="IG553" s="5" t="s">
        <v>4</v>
      </c>
      <c r="IH553" s="9" t="s">
        <v>5</v>
      </c>
      <c r="JZ553" s="23" t="s">
        <v>11</v>
      </c>
      <c r="KA553" s="11">
        <f>COUNTIF(KD541:KD549,"Bueno")</f>
        <v>1</v>
      </c>
      <c r="KG553" s="23" t="s">
        <v>11</v>
      </c>
      <c r="KH553" s="11">
        <f>COUNTIF(KK541:KK549,"Bueno")</f>
        <v>1</v>
      </c>
      <c r="KN553" s="23" t="s">
        <v>11</v>
      </c>
      <c r="KO553" s="11">
        <f>COUNTIF(KR541:KR549,"Bueno")</f>
        <v>0</v>
      </c>
    </row>
    <row r="554" spans="66:304" x14ac:dyDescent="0.25">
      <c r="DV554" s="4" t="s">
        <v>4</v>
      </c>
      <c r="DW554" s="5" t="s">
        <v>4</v>
      </c>
      <c r="DX554" s="5" t="s">
        <v>5</v>
      </c>
      <c r="DY554" s="5" t="s">
        <v>4</v>
      </c>
      <c r="DZ554" s="5" t="s">
        <v>6</v>
      </c>
      <c r="EA554" s="9" t="s">
        <v>4</v>
      </c>
      <c r="EC554" s="4" t="s">
        <v>5</v>
      </c>
      <c r="ED554" s="5" t="s">
        <v>4</v>
      </c>
      <c r="EE554" s="5" t="s">
        <v>5</v>
      </c>
      <c r="EF554" s="5" t="s">
        <v>4</v>
      </c>
      <c r="EG554" s="5" t="s">
        <v>6</v>
      </c>
      <c r="EH554" s="9" t="s">
        <v>5</v>
      </c>
      <c r="EJ554" s="4" t="s">
        <v>6</v>
      </c>
      <c r="EK554" s="5" t="s">
        <v>4</v>
      </c>
      <c r="EL554" s="5" t="s">
        <v>5</v>
      </c>
      <c r="EM554" s="5" t="s">
        <v>4</v>
      </c>
      <c r="EN554" s="5" t="s">
        <v>6</v>
      </c>
      <c r="EO554" s="9" t="s">
        <v>5</v>
      </c>
      <c r="GJ554" s="4" t="s">
        <v>5</v>
      </c>
      <c r="GK554" s="5" t="s">
        <v>4</v>
      </c>
      <c r="GL554" s="5" t="s">
        <v>5</v>
      </c>
      <c r="GM554" s="5" t="s">
        <v>6</v>
      </c>
      <c r="GN554" s="5" t="s">
        <v>5</v>
      </c>
      <c r="GO554" s="9" t="s">
        <v>5</v>
      </c>
      <c r="GQ554" s="4" t="s">
        <v>5</v>
      </c>
      <c r="GR554" s="5" t="s">
        <v>5</v>
      </c>
      <c r="GS554" s="5" t="s">
        <v>5</v>
      </c>
      <c r="GT554" s="5" t="s">
        <v>6</v>
      </c>
      <c r="GU554" s="5" t="s">
        <v>5</v>
      </c>
      <c r="GV554" s="9" t="s">
        <v>5</v>
      </c>
      <c r="GX554" s="4" t="s">
        <v>5</v>
      </c>
      <c r="GY554" s="5" t="s">
        <v>6</v>
      </c>
      <c r="GZ554" s="5" t="s">
        <v>5</v>
      </c>
      <c r="HA554" s="5" t="s">
        <v>6</v>
      </c>
      <c r="HB554" s="5" t="s">
        <v>5</v>
      </c>
      <c r="HC554" s="9" t="s">
        <v>6</v>
      </c>
      <c r="HO554" s="4" t="s">
        <v>4</v>
      </c>
      <c r="HP554" s="5" t="s">
        <v>5</v>
      </c>
      <c r="HQ554" s="5" t="s">
        <v>6</v>
      </c>
      <c r="HR554" s="5" t="s">
        <v>4</v>
      </c>
      <c r="HS554" s="5" t="s">
        <v>4</v>
      </c>
      <c r="HT554" s="9" t="s">
        <v>8</v>
      </c>
      <c r="HV554" s="4" t="s">
        <v>5</v>
      </c>
      <c r="HW554" s="5" t="s">
        <v>5</v>
      </c>
      <c r="HX554" s="5" t="s">
        <v>6</v>
      </c>
      <c r="HY554" s="5" t="s">
        <v>4</v>
      </c>
      <c r="HZ554" s="5" t="s">
        <v>4</v>
      </c>
      <c r="IA554" s="9" t="s">
        <v>5</v>
      </c>
      <c r="IC554" s="4" t="s">
        <v>6</v>
      </c>
      <c r="ID554" s="5" t="s">
        <v>5</v>
      </c>
      <c r="IE554" s="5" t="s">
        <v>6</v>
      </c>
      <c r="IF554" s="5" t="s">
        <v>4</v>
      </c>
      <c r="IG554" s="5" t="s">
        <v>4</v>
      </c>
      <c r="IH554" s="9" t="s">
        <v>5</v>
      </c>
      <c r="JZ554" s="18" t="s">
        <v>12</v>
      </c>
      <c r="KA554" s="12">
        <f>COUNTIF(KD541:KD549,"Genial")</f>
        <v>2</v>
      </c>
      <c r="KG554" s="18" t="s">
        <v>12</v>
      </c>
      <c r="KH554" s="12">
        <f>COUNTIF(KK541:KK549,"Genial")</f>
        <v>2</v>
      </c>
      <c r="KN554" s="18" t="s">
        <v>12</v>
      </c>
      <c r="KO554" s="12">
        <f>COUNTIF(KR541:KR549,"Genial")</f>
        <v>3</v>
      </c>
    </row>
    <row r="555" spans="66:304" x14ac:dyDescent="0.25">
      <c r="BN555" s="2" t="s">
        <v>7</v>
      </c>
      <c r="BO555" s="2" t="s">
        <v>0</v>
      </c>
      <c r="BP555" s="36" t="s">
        <v>9</v>
      </c>
      <c r="BQ555" s="36" t="s">
        <v>1</v>
      </c>
      <c r="BR555" s="40" t="s">
        <v>2</v>
      </c>
      <c r="BS555" s="2" t="s">
        <v>3</v>
      </c>
      <c r="BU555" s="2" t="s">
        <v>7</v>
      </c>
      <c r="BV555" s="2" t="s">
        <v>0</v>
      </c>
      <c r="BW555" s="36" t="s">
        <v>9</v>
      </c>
      <c r="BX555" s="36" t="s">
        <v>1</v>
      </c>
      <c r="BY555" s="40" t="s">
        <v>2</v>
      </c>
      <c r="BZ555" s="2" t="s">
        <v>3</v>
      </c>
      <c r="CB555" s="2" t="s">
        <v>7</v>
      </c>
      <c r="CC555" s="2" t="s">
        <v>0</v>
      </c>
      <c r="CD555" s="36" t="s">
        <v>9</v>
      </c>
      <c r="CE555" s="36" t="s">
        <v>1</v>
      </c>
      <c r="CF555" s="40" t="s">
        <v>2</v>
      </c>
      <c r="CG555" s="2" t="s">
        <v>3</v>
      </c>
      <c r="CS555" s="16" t="s">
        <v>10</v>
      </c>
      <c r="CT555" s="15">
        <f>COUNTIF(CW550:CW552,"Malo")</f>
        <v>3</v>
      </c>
      <c r="CZ555" s="16" t="s">
        <v>10</v>
      </c>
      <c r="DA555" s="15">
        <f>COUNTIF(DD550:DD552,"Malo")</f>
        <v>2</v>
      </c>
      <c r="DG555" s="16" t="s">
        <v>10</v>
      </c>
      <c r="DH555" s="15">
        <f>COUNTIF(DK550:DK552,"Malo")</f>
        <v>0</v>
      </c>
      <c r="GJ555" s="4" t="s">
        <v>5</v>
      </c>
      <c r="GK555" s="5" t="s">
        <v>4</v>
      </c>
      <c r="GL555" s="5" t="s">
        <v>5</v>
      </c>
      <c r="GM555" s="5" t="s">
        <v>6</v>
      </c>
      <c r="GN555" s="5" t="s">
        <v>6</v>
      </c>
      <c r="GO555" s="9" t="s">
        <v>5</v>
      </c>
      <c r="GQ555" s="4" t="s">
        <v>5</v>
      </c>
      <c r="GR555" s="5" t="s">
        <v>5</v>
      </c>
      <c r="GS555" s="5" t="s">
        <v>5</v>
      </c>
      <c r="GT555" s="5" t="s">
        <v>6</v>
      </c>
      <c r="GU555" s="5" t="s">
        <v>6</v>
      </c>
      <c r="GV555" s="9" t="s">
        <v>6</v>
      </c>
      <c r="GX555" s="4" t="s">
        <v>5</v>
      </c>
      <c r="GY555" s="5" t="s">
        <v>6</v>
      </c>
      <c r="GZ555" s="5" t="s">
        <v>5</v>
      </c>
      <c r="HA555" s="5" t="s">
        <v>6</v>
      </c>
      <c r="HB555" s="5" t="s">
        <v>6</v>
      </c>
      <c r="HC555" s="9" t="s">
        <v>6</v>
      </c>
      <c r="HO555" s="4" t="s">
        <v>4</v>
      </c>
      <c r="HP555" s="5" t="s">
        <v>6</v>
      </c>
      <c r="HQ555" s="5" t="s">
        <v>6</v>
      </c>
      <c r="HR555" s="5" t="s">
        <v>4</v>
      </c>
      <c r="HS555" s="5" t="s">
        <v>4</v>
      </c>
      <c r="HT555" s="9" t="s">
        <v>5</v>
      </c>
      <c r="HV555" s="4" t="s">
        <v>5</v>
      </c>
      <c r="HW555" s="5" t="s">
        <v>6</v>
      </c>
      <c r="HX555" s="5" t="s">
        <v>6</v>
      </c>
      <c r="HY555" s="5" t="s">
        <v>4</v>
      </c>
      <c r="HZ555" s="5" t="s">
        <v>4</v>
      </c>
      <c r="IA555" s="9" t="s">
        <v>5</v>
      </c>
      <c r="IC555" s="4" t="s">
        <v>6</v>
      </c>
      <c r="ID555" s="5" t="s">
        <v>6</v>
      </c>
      <c r="IE555" s="5" t="s">
        <v>6</v>
      </c>
      <c r="IF555" s="5" t="s">
        <v>4</v>
      </c>
      <c r="IG555" s="5" t="s">
        <v>4</v>
      </c>
      <c r="IH555" s="9" t="s">
        <v>5</v>
      </c>
      <c r="KA555" s="1">
        <f>KA554+KA553+KA552</f>
        <v>3</v>
      </c>
      <c r="KH555" s="1">
        <f>KH554+KH553+KH552</f>
        <v>3</v>
      </c>
      <c r="KO555" s="1">
        <f>KO554+KO553+KO552</f>
        <v>3</v>
      </c>
    </row>
    <row r="556" spans="66:304" x14ac:dyDescent="0.25">
      <c r="BN556" s="4" t="s">
        <v>4</v>
      </c>
      <c r="BO556" s="5" t="s">
        <v>4</v>
      </c>
      <c r="BP556" s="5" t="s">
        <v>4</v>
      </c>
      <c r="BQ556" s="5" t="s">
        <v>5</v>
      </c>
      <c r="BR556" s="5" t="s">
        <v>5</v>
      </c>
      <c r="BS556" s="9" t="s">
        <v>4</v>
      </c>
      <c r="BU556" s="4" t="s">
        <v>5</v>
      </c>
      <c r="BV556" s="5" t="s">
        <v>4</v>
      </c>
      <c r="BW556" s="5" t="s">
        <v>4</v>
      </c>
      <c r="BX556" s="5" t="s">
        <v>5</v>
      </c>
      <c r="BY556" s="5" t="s">
        <v>5</v>
      </c>
      <c r="BZ556" s="9" t="s">
        <v>4</v>
      </c>
      <c r="CB556" s="4" t="s">
        <v>6</v>
      </c>
      <c r="CC556" s="5" t="s">
        <v>4</v>
      </c>
      <c r="CD556" s="5" t="s">
        <v>4</v>
      </c>
      <c r="CE556" s="5" t="s">
        <v>5</v>
      </c>
      <c r="CF556" s="5" t="s">
        <v>5</v>
      </c>
      <c r="CG556" s="9" t="s">
        <v>4</v>
      </c>
      <c r="CS556" s="23" t="s">
        <v>11</v>
      </c>
      <c r="CT556" s="11">
        <f>COUNTIF(CW550:CW552,"Bueno")</f>
        <v>0</v>
      </c>
      <c r="CZ556" s="23" t="s">
        <v>11</v>
      </c>
      <c r="DA556" s="11">
        <f>COUNTIF(DD550:DD552,"Bueno")</f>
        <v>1</v>
      </c>
      <c r="DG556" s="23" t="s">
        <v>11</v>
      </c>
      <c r="DH556" s="11">
        <f>COUNTIF(DK550:DK552,"Bueno")</f>
        <v>2</v>
      </c>
    </row>
    <row r="557" spans="66:304" x14ac:dyDescent="0.25">
      <c r="BN557" s="4" t="s">
        <v>4</v>
      </c>
      <c r="BO557" s="5" t="s">
        <v>5</v>
      </c>
      <c r="BP557" s="5" t="s">
        <v>4</v>
      </c>
      <c r="BQ557" s="5" t="s">
        <v>5</v>
      </c>
      <c r="BR557" s="5" t="s">
        <v>5</v>
      </c>
      <c r="BS557" s="9" t="s">
        <v>5</v>
      </c>
      <c r="BU557" s="4" t="s">
        <v>5</v>
      </c>
      <c r="BV557" s="5" t="s">
        <v>5</v>
      </c>
      <c r="BW557" s="5" t="s">
        <v>4</v>
      </c>
      <c r="BX557" s="5" t="s">
        <v>5</v>
      </c>
      <c r="BY557" s="5" t="s">
        <v>5</v>
      </c>
      <c r="BZ557" s="9" t="s">
        <v>4</v>
      </c>
      <c r="CB557" s="4" t="s">
        <v>6</v>
      </c>
      <c r="CC557" s="5" t="s">
        <v>5</v>
      </c>
      <c r="CD557" s="5" t="s">
        <v>4</v>
      </c>
      <c r="CE557" s="5" t="s">
        <v>5</v>
      </c>
      <c r="CF557" s="5" t="s">
        <v>5</v>
      </c>
      <c r="CG557" s="9" t="s">
        <v>5</v>
      </c>
      <c r="CS557" s="18" t="s">
        <v>12</v>
      </c>
      <c r="CT557" s="12">
        <f>COUNTIF(CW550:CW552,"Genial")</f>
        <v>0</v>
      </c>
      <c r="CZ557" s="18" t="s">
        <v>12</v>
      </c>
      <c r="DA557" s="12">
        <f>COUNTIF(DD550:DD552,"Genial")</f>
        <v>0</v>
      </c>
      <c r="DG557" s="18" t="s">
        <v>12</v>
      </c>
      <c r="DH557" s="12">
        <f>COUNTIF(DK550:DK552,"Genial")</f>
        <v>1</v>
      </c>
      <c r="DW557" s="16" t="s">
        <v>10</v>
      </c>
      <c r="DX557" s="15">
        <f>COUNTIF(EA552:EA554,"Malo")</f>
        <v>3</v>
      </c>
      <c r="ED557" s="16" t="s">
        <v>10</v>
      </c>
      <c r="EE557" s="15">
        <f>COUNTIF(EH552:EH554,"Malo")</f>
        <v>1</v>
      </c>
      <c r="EK557" s="16" t="s">
        <v>10</v>
      </c>
      <c r="EL557" s="15">
        <f>COUNTIF(EO552:EO554,"Malo")</f>
        <v>1</v>
      </c>
      <c r="JZ557" s="25" t="s">
        <v>13</v>
      </c>
      <c r="KA557" s="39"/>
      <c r="KG557" s="25" t="s">
        <v>13</v>
      </c>
      <c r="KH557" s="39"/>
      <c r="KN557" s="25" t="s">
        <v>13</v>
      </c>
      <c r="KO557" s="39"/>
    </row>
    <row r="558" spans="66:304" x14ac:dyDescent="0.25">
      <c r="BN558" s="4" t="s">
        <v>4</v>
      </c>
      <c r="BO558" s="5" t="s">
        <v>6</v>
      </c>
      <c r="BP558" s="5" t="s">
        <v>4</v>
      </c>
      <c r="BQ558" s="5" t="s">
        <v>5</v>
      </c>
      <c r="BR558" s="5" t="s">
        <v>5</v>
      </c>
      <c r="BS558" s="9" t="s">
        <v>5</v>
      </c>
      <c r="BU558" s="4" t="s">
        <v>5</v>
      </c>
      <c r="BV558" s="5" t="s">
        <v>6</v>
      </c>
      <c r="BW558" s="5" t="s">
        <v>4</v>
      </c>
      <c r="BX558" s="5" t="s">
        <v>5</v>
      </c>
      <c r="BY558" s="5" t="s">
        <v>5</v>
      </c>
      <c r="BZ558" s="9" t="s">
        <v>5</v>
      </c>
      <c r="CB558" s="4" t="s">
        <v>6</v>
      </c>
      <c r="CC558" s="5" t="s">
        <v>6</v>
      </c>
      <c r="CD558" s="5" t="s">
        <v>4</v>
      </c>
      <c r="CE558" s="5" t="s">
        <v>5</v>
      </c>
      <c r="CF558" s="5" t="s">
        <v>5</v>
      </c>
      <c r="CG558" s="9" t="s">
        <v>5</v>
      </c>
      <c r="CT558" s="1">
        <f>CT557+CT556+CT555</f>
        <v>3</v>
      </c>
      <c r="DA558" s="1">
        <f>DA557+DA556+DA555</f>
        <v>3</v>
      </c>
      <c r="DH558" s="1">
        <f>DH557+DH556+DH555</f>
        <v>3</v>
      </c>
      <c r="DW558" s="23" t="s">
        <v>11</v>
      </c>
      <c r="DX558" s="11">
        <f>COUNTIF(EA552:EA554,"Bueno")</f>
        <v>0</v>
      </c>
      <c r="ED558" s="23" t="s">
        <v>11</v>
      </c>
      <c r="EE558" s="11">
        <f>COUNTIF(EH552:EH554,"Bueno")</f>
        <v>2</v>
      </c>
      <c r="EK558" s="23" t="s">
        <v>11</v>
      </c>
      <c r="EL558" s="11">
        <f>COUNTIF(EO552:EO554,"Bueno")</f>
        <v>2</v>
      </c>
      <c r="GK558" s="16" t="s">
        <v>10</v>
      </c>
      <c r="GL558" s="15">
        <f>COUNTIF(GO553:GO555,"Malo")</f>
        <v>0</v>
      </c>
      <c r="GR558" s="16" t="s">
        <v>10</v>
      </c>
      <c r="GS558" s="15">
        <f>COUNTIF(GV553:GV555,"Malo")</f>
        <v>0</v>
      </c>
      <c r="GY558" s="16" t="s">
        <v>10</v>
      </c>
      <c r="GZ558" s="15">
        <f>COUNTIF(HC553:HC555,"Malo")</f>
        <v>0</v>
      </c>
      <c r="HP558" s="16" t="s">
        <v>10</v>
      </c>
      <c r="HQ558" s="15">
        <f>COUNTIF(HT553:HT555,"Malo")</f>
        <v>1</v>
      </c>
      <c r="HW558" s="16" t="s">
        <v>10</v>
      </c>
      <c r="HX558" s="15">
        <f>COUNTIF(IA553:IA555,"Malo")</f>
        <v>1</v>
      </c>
      <c r="ID558" s="16" t="s">
        <v>10</v>
      </c>
      <c r="IE558" s="15">
        <f>COUNTIF(IH553:IH555,"Malo")</f>
        <v>0</v>
      </c>
      <c r="JZ558" s="14" t="s">
        <v>14</v>
      </c>
      <c r="KA558" s="15" t="e">
        <f>LOG(KA552/KA555,3)</f>
        <v>#NUM!</v>
      </c>
      <c r="KB558">
        <v>0</v>
      </c>
      <c r="KG558" s="14" t="s">
        <v>14</v>
      </c>
      <c r="KH558" s="15" t="e">
        <f>LOG(KH552/KH555,3)</f>
        <v>#NUM!</v>
      </c>
      <c r="KI558">
        <v>0</v>
      </c>
      <c r="KN558" s="14" t="s">
        <v>14</v>
      </c>
      <c r="KO558" s="15" t="e">
        <f>LOG(KO552/KO555,3)</f>
        <v>#NUM!</v>
      </c>
      <c r="KP558">
        <v>0</v>
      </c>
    </row>
    <row r="559" spans="66:304" x14ac:dyDescent="0.25">
      <c r="DW559" s="18" t="s">
        <v>12</v>
      </c>
      <c r="DX559" s="12">
        <f>COUNTIF(EA552:EA554,"Genial")</f>
        <v>0</v>
      </c>
      <c r="ED559" s="18" t="s">
        <v>12</v>
      </c>
      <c r="EE559" s="12">
        <f>COUNTIF(EH552:EH554,"Genial")</f>
        <v>0</v>
      </c>
      <c r="EK559" s="18" t="s">
        <v>12</v>
      </c>
      <c r="EL559" s="12">
        <f>COUNTIF(EO552:EO554,"Genial")</f>
        <v>0</v>
      </c>
      <c r="GK559" s="23" t="s">
        <v>11</v>
      </c>
      <c r="GL559" s="11">
        <f>COUNTIF(GO553:GO555,"Bueno")</f>
        <v>3</v>
      </c>
      <c r="GR559" s="23" t="s">
        <v>11</v>
      </c>
      <c r="GS559" s="11">
        <f>COUNTIF(GV553:GV555,"Bueno")</f>
        <v>2</v>
      </c>
      <c r="GY559" s="23" t="s">
        <v>11</v>
      </c>
      <c r="GZ559" s="11">
        <f>COUNTIF(HC553:HC555,"Bueno")</f>
        <v>1</v>
      </c>
      <c r="HP559" s="23" t="s">
        <v>11</v>
      </c>
      <c r="HQ559" s="11">
        <f>COUNTIF(HT553:HT555,"Bueno")</f>
        <v>1</v>
      </c>
      <c r="HW559" s="23" t="s">
        <v>11</v>
      </c>
      <c r="HX559" s="11">
        <f>COUNTIF(IA553:IA555,"Bueno")</f>
        <v>2</v>
      </c>
      <c r="ID559" s="23" t="s">
        <v>11</v>
      </c>
      <c r="IE559" s="11">
        <f>COUNTIF(IH553:IH555,"Bueno")</f>
        <v>3</v>
      </c>
      <c r="JZ559" s="13" t="s">
        <v>15</v>
      </c>
      <c r="KA559" s="15">
        <f>LOG(KA553/KA555,3)</f>
        <v>-1</v>
      </c>
      <c r="KG559" s="13" t="s">
        <v>15</v>
      </c>
      <c r="KH559" s="15">
        <f>LOG(KH553/KH555,3)</f>
        <v>-1</v>
      </c>
      <c r="KN559" s="13" t="s">
        <v>15</v>
      </c>
      <c r="KO559" s="15" t="e">
        <f>LOG(KO553/KO555,3)</f>
        <v>#NUM!</v>
      </c>
      <c r="KP559">
        <v>0</v>
      </c>
    </row>
    <row r="560" spans="66:304" x14ac:dyDescent="0.25">
      <c r="CS560" s="25" t="s">
        <v>13</v>
      </c>
      <c r="CT560" s="39"/>
      <c r="CZ560" s="25" t="s">
        <v>13</v>
      </c>
      <c r="DA560" s="39"/>
      <c r="DG560" s="25" t="s">
        <v>13</v>
      </c>
      <c r="DH560" s="39"/>
      <c r="DX560" s="1">
        <f>DX559+DX558+DX557</f>
        <v>3</v>
      </c>
      <c r="EE560" s="1">
        <f>EE559+EE558+EE557</f>
        <v>3</v>
      </c>
      <c r="EL560" s="1">
        <f>EL559+EL558+EL557</f>
        <v>3</v>
      </c>
      <c r="GK560" s="18" t="s">
        <v>12</v>
      </c>
      <c r="GL560" s="12">
        <f>COUNTIF(GO553:GO555,"Genial")</f>
        <v>0</v>
      </c>
      <c r="GR560" s="18" t="s">
        <v>12</v>
      </c>
      <c r="GS560" s="12">
        <f>COUNTIF(GV553:GV555,"Genial")</f>
        <v>1</v>
      </c>
      <c r="GY560" s="18" t="s">
        <v>12</v>
      </c>
      <c r="GZ560" s="12">
        <f>COUNTIF(HC553:HC555,"Genial")</f>
        <v>2</v>
      </c>
      <c r="HP560" s="18" t="s">
        <v>12</v>
      </c>
      <c r="HQ560" s="12">
        <f>COUNTIF(HT553:HT555,"Genial")</f>
        <v>0</v>
      </c>
      <c r="HW560" s="18" t="s">
        <v>12</v>
      </c>
      <c r="HX560" s="12">
        <f>COUNTIF(IA553:IA555,"Genial")</f>
        <v>0</v>
      </c>
      <c r="ID560" s="18" t="s">
        <v>12</v>
      </c>
      <c r="IE560" s="12">
        <f>COUNTIF(IH553:IH555,"Genial")</f>
        <v>0</v>
      </c>
      <c r="JZ560" s="13" t="s">
        <v>16</v>
      </c>
      <c r="KA560" s="15">
        <f>LOG(KA554/KA555,3)</f>
        <v>-0.36907024642854258</v>
      </c>
      <c r="KG560" s="13" t="s">
        <v>16</v>
      </c>
      <c r="KH560" s="15">
        <f>LOG(KH554/KH555,3)</f>
        <v>-0.36907024642854258</v>
      </c>
      <c r="KN560" s="13" t="s">
        <v>16</v>
      </c>
      <c r="KO560" s="15">
        <f>LOG(KO554/KO555,3)</f>
        <v>0</v>
      </c>
    </row>
    <row r="561" spans="67:304" x14ac:dyDescent="0.25">
      <c r="BO561" s="16" t="s">
        <v>10</v>
      </c>
      <c r="BP561" s="15">
        <f>COUNTIF(BS556:BS558,"Malo")</f>
        <v>1</v>
      </c>
      <c r="BV561" s="16" t="s">
        <v>10</v>
      </c>
      <c r="BW561" s="15">
        <f>COUNTIF(BZ556:BZ558,"Malo")</f>
        <v>2</v>
      </c>
      <c r="CC561" s="16" t="s">
        <v>10</v>
      </c>
      <c r="CD561" s="15">
        <f>COUNTIF(CG556:CG558,"Malo")</f>
        <v>1</v>
      </c>
      <c r="CS561" s="14" t="s">
        <v>14</v>
      </c>
      <c r="CT561" s="15">
        <f>LOG(CT555/CT558,3)</f>
        <v>0</v>
      </c>
      <c r="CZ561" s="14" t="s">
        <v>14</v>
      </c>
      <c r="DA561" s="15">
        <f>LOG(DA555/DA558,3)</f>
        <v>-0.36907024642854258</v>
      </c>
      <c r="DG561" s="14" t="s">
        <v>14</v>
      </c>
      <c r="DH561" s="15" t="e">
        <f>LOG(DH555/DH558,3)</f>
        <v>#NUM!</v>
      </c>
      <c r="DI561">
        <v>0</v>
      </c>
      <c r="GL561" s="1">
        <f>GL560+GL559+GL558</f>
        <v>3</v>
      </c>
      <c r="GS561" s="1">
        <f>GS560+GS559+GS558</f>
        <v>3</v>
      </c>
      <c r="GZ561" s="1">
        <f>GZ560+GZ559+GZ558</f>
        <v>3</v>
      </c>
      <c r="HQ561" s="1">
        <f>HQ560+HQ559+HQ558</f>
        <v>2</v>
      </c>
      <c r="HX561" s="1">
        <f>HX560+HX559+HX558</f>
        <v>3</v>
      </c>
      <c r="IE561" s="1">
        <f>IE560+IE559+IE558</f>
        <v>3</v>
      </c>
      <c r="JZ561" s="13" t="s">
        <v>18</v>
      </c>
      <c r="KA561" s="11">
        <f>-(KA552/KA555)</f>
        <v>0</v>
      </c>
      <c r="KG561" s="13" t="s">
        <v>18</v>
      </c>
      <c r="KH561" s="11">
        <f>-(KH552/KH555)</f>
        <v>0</v>
      </c>
      <c r="KN561" s="13" t="s">
        <v>18</v>
      </c>
      <c r="KO561" s="11">
        <f>-(KO552/KO555)</f>
        <v>0</v>
      </c>
    </row>
    <row r="562" spans="67:304" x14ac:dyDescent="0.25">
      <c r="BO562" s="23" t="s">
        <v>11</v>
      </c>
      <c r="BP562" s="11">
        <f>COUNTIF(BS556:BS558,"Bueno")</f>
        <v>2</v>
      </c>
      <c r="BV562" s="23" t="s">
        <v>11</v>
      </c>
      <c r="BW562" s="11">
        <f>COUNTIF(BZ556:BZ558,"Bueno")</f>
        <v>1</v>
      </c>
      <c r="CC562" s="23" t="s">
        <v>11</v>
      </c>
      <c r="CD562" s="11">
        <f>COUNTIF(CG556:CG558,"Bueno")</f>
        <v>2</v>
      </c>
      <c r="CS562" s="13" t="s">
        <v>15</v>
      </c>
      <c r="CT562" s="15" t="e">
        <f>LOG(CT556/CT558,3)</f>
        <v>#NUM!</v>
      </c>
      <c r="CU562">
        <v>0</v>
      </c>
      <c r="CZ562" s="13" t="s">
        <v>15</v>
      </c>
      <c r="DA562" s="15">
        <f>LOG(DA556/DA558,3)</f>
        <v>-1</v>
      </c>
      <c r="DG562" s="13" t="s">
        <v>15</v>
      </c>
      <c r="DH562" s="15">
        <f>LOG(DH556/DH558,3)</f>
        <v>-0.36907024642854258</v>
      </c>
      <c r="DW562" s="25" t="s">
        <v>13</v>
      </c>
      <c r="DX562" s="39"/>
      <c r="ED562" s="25" t="s">
        <v>13</v>
      </c>
      <c r="EE562" s="39"/>
      <c r="EK562" s="25" t="s">
        <v>13</v>
      </c>
      <c r="EL562" s="39"/>
      <c r="JZ562" s="13" t="s">
        <v>19</v>
      </c>
      <c r="KA562" s="11">
        <f>-(KA553/KA555)</f>
        <v>-0.33333333333333331</v>
      </c>
      <c r="KG562" s="13" t="s">
        <v>19</v>
      </c>
      <c r="KH562" s="11">
        <f>-(KH553/KH555)</f>
        <v>-0.33333333333333331</v>
      </c>
      <c r="KN562" s="13" t="s">
        <v>19</v>
      </c>
      <c r="KO562" s="11">
        <f>-(KO553/KO555)</f>
        <v>0</v>
      </c>
    </row>
    <row r="563" spans="67:304" x14ac:dyDescent="0.25">
      <c r="BO563" s="18" t="s">
        <v>12</v>
      </c>
      <c r="BP563" s="12">
        <f>COUNTIF(BS556:BS558,"Genial")</f>
        <v>0</v>
      </c>
      <c r="BV563" s="18" t="s">
        <v>12</v>
      </c>
      <c r="BW563" s="12">
        <f>COUNTIF(BZ556:BZ558,"Genial")</f>
        <v>0</v>
      </c>
      <c r="CC563" s="18" t="s">
        <v>12</v>
      </c>
      <c r="CD563" s="12">
        <f>COUNTIF(CG556:CG558,"Genial")</f>
        <v>0</v>
      </c>
      <c r="CS563" s="13" t="s">
        <v>16</v>
      </c>
      <c r="CT563" s="15" t="e">
        <f>LOG(CT557/CT558,3)</f>
        <v>#NUM!</v>
      </c>
      <c r="CU563">
        <v>0</v>
      </c>
      <c r="CZ563" s="13" t="s">
        <v>16</v>
      </c>
      <c r="DA563" s="15" t="e">
        <f>LOG(DA557/DA558,3)</f>
        <v>#NUM!</v>
      </c>
      <c r="DB563">
        <v>0</v>
      </c>
      <c r="DG563" s="13" t="s">
        <v>16</v>
      </c>
      <c r="DH563" s="15">
        <f>LOG(DH557/DH558,3)</f>
        <v>-1</v>
      </c>
      <c r="DW563" s="14" t="s">
        <v>14</v>
      </c>
      <c r="DX563" s="15">
        <f>LOG(DX557/DX560,3)</f>
        <v>0</v>
      </c>
      <c r="ED563" s="14" t="s">
        <v>14</v>
      </c>
      <c r="EE563" s="15">
        <f>LOG(EE557/EE560,3)</f>
        <v>-1</v>
      </c>
      <c r="EK563" s="14" t="s">
        <v>14</v>
      </c>
      <c r="EL563" s="15">
        <f>LOG(EL557/EL560,3)</f>
        <v>-1</v>
      </c>
      <c r="GK563" s="25" t="s">
        <v>13</v>
      </c>
      <c r="GL563" s="39"/>
      <c r="GR563" s="25" t="s">
        <v>13</v>
      </c>
      <c r="GS563" s="39"/>
      <c r="GY563" s="25" t="s">
        <v>13</v>
      </c>
      <c r="GZ563" s="39"/>
      <c r="HP563" s="25" t="s">
        <v>13</v>
      </c>
      <c r="HQ563" s="39"/>
      <c r="HW563" s="25" t="s">
        <v>13</v>
      </c>
      <c r="HX563" s="39"/>
      <c r="ID563" s="25" t="s">
        <v>13</v>
      </c>
      <c r="IE563" s="39"/>
      <c r="JZ563" s="13" t="s">
        <v>20</v>
      </c>
      <c r="KA563" s="11">
        <f>-(KA554/KA555)</f>
        <v>-0.66666666666666663</v>
      </c>
      <c r="KG563" s="13" t="s">
        <v>20</v>
      </c>
      <c r="KH563" s="11">
        <f>-(KH554/KH555)</f>
        <v>-0.66666666666666663</v>
      </c>
      <c r="KN563" s="13" t="s">
        <v>20</v>
      </c>
      <c r="KO563" s="11">
        <f>-(KO554/KO555)</f>
        <v>-1</v>
      </c>
    </row>
    <row r="564" spans="67:304" x14ac:dyDescent="0.25">
      <c r="BP564" s="1">
        <f>BP563+BP562+BP561</f>
        <v>3</v>
      </c>
      <c r="BW564" s="1">
        <f>BW563+BW562+BW561</f>
        <v>3</v>
      </c>
      <c r="CD564" s="1">
        <f>CD563+CD562+CD561</f>
        <v>3</v>
      </c>
      <c r="CS564" s="13" t="s">
        <v>18</v>
      </c>
      <c r="CT564" s="11">
        <f>-(CT555/CT558)</f>
        <v>-1</v>
      </c>
      <c r="CZ564" s="13" t="s">
        <v>18</v>
      </c>
      <c r="DA564" s="11">
        <f>-(DA555/DA558)</f>
        <v>-0.66666666666666663</v>
      </c>
      <c r="DG564" s="13" t="s">
        <v>18</v>
      </c>
      <c r="DH564" s="11">
        <f>-(DH555/DH558)</f>
        <v>0</v>
      </c>
      <c r="DW564" s="13" t="s">
        <v>15</v>
      </c>
      <c r="DX564" s="15" t="e">
        <f>LOG(DX558/DX560,3)</f>
        <v>#NUM!</v>
      </c>
      <c r="DY564">
        <v>0</v>
      </c>
      <c r="ED564" s="13" t="s">
        <v>15</v>
      </c>
      <c r="EE564" s="15">
        <f>LOG(EE558/EE560,3)</f>
        <v>-0.36907024642854258</v>
      </c>
      <c r="EK564" s="13" t="s">
        <v>15</v>
      </c>
      <c r="EL564" s="15">
        <f>LOG(EL558/EL560,3)</f>
        <v>-0.36907024642854258</v>
      </c>
      <c r="GK564" s="14" t="s">
        <v>14</v>
      </c>
      <c r="GL564" s="15" t="e">
        <f>LOG(GL558/GL561,3)</f>
        <v>#NUM!</v>
      </c>
      <c r="GM564">
        <v>0</v>
      </c>
      <c r="GR564" s="14" t="s">
        <v>14</v>
      </c>
      <c r="GS564" s="15" t="e">
        <f>LOG(GS558/GS561,3)</f>
        <v>#NUM!</v>
      </c>
      <c r="GT564">
        <v>0</v>
      </c>
      <c r="GY564" s="14" t="s">
        <v>14</v>
      </c>
      <c r="GZ564" s="15" t="e">
        <f>LOG(GZ558/GZ561,3)</f>
        <v>#NUM!</v>
      </c>
      <c r="HA564">
        <v>0</v>
      </c>
      <c r="HP564" s="14" t="s">
        <v>14</v>
      </c>
      <c r="HQ564" s="15">
        <f>LOG(HQ558/HQ561,3)</f>
        <v>-0.63092975357145742</v>
      </c>
      <c r="HW564" s="14" t="s">
        <v>14</v>
      </c>
      <c r="HX564" s="15">
        <f>LOG(HX558/HX561,3)</f>
        <v>-1</v>
      </c>
      <c r="ID564" s="14" t="s">
        <v>14</v>
      </c>
      <c r="IE564" s="15" t="e">
        <f>LOG(IE558/IE561,3)</f>
        <v>#NUM!</v>
      </c>
      <c r="IF564">
        <v>0</v>
      </c>
      <c r="JZ564" s="19"/>
      <c r="KA564" s="11"/>
      <c r="KG564" s="19"/>
      <c r="KH564" s="11"/>
      <c r="KN564" s="19"/>
      <c r="KO564" s="11"/>
    </row>
    <row r="565" spans="67:304" x14ac:dyDescent="0.25">
      <c r="CS565" s="13" t="s">
        <v>19</v>
      </c>
      <c r="CT565" s="11">
        <f>-(CT556/CT558)</f>
        <v>0</v>
      </c>
      <c r="CZ565" s="13" t="s">
        <v>19</v>
      </c>
      <c r="DA565" s="11">
        <f>-(DA556/DA558)</f>
        <v>-0.33333333333333331</v>
      </c>
      <c r="DG565" s="13" t="s">
        <v>19</v>
      </c>
      <c r="DH565" s="11">
        <f>-(DH556/DH558)</f>
        <v>-0.66666666666666663</v>
      </c>
      <c r="DW565" s="13" t="s">
        <v>16</v>
      </c>
      <c r="DX565" s="15" t="e">
        <f>LOG(DX559/DX560,3)</f>
        <v>#NUM!</v>
      </c>
      <c r="DY565">
        <v>0</v>
      </c>
      <c r="ED565" s="13" t="s">
        <v>16</v>
      </c>
      <c r="EE565" s="15" t="e">
        <f>LOG(EE559/EE560,3)</f>
        <v>#NUM!</v>
      </c>
      <c r="EF565">
        <v>0</v>
      </c>
      <c r="EK565" s="13" t="s">
        <v>16</v>
      </c>
      <c r="EL565" s="15" t="e">
        <f>LOG(EL559/EL560,3)</f>
        <v>#NUM!</v>
      </c>
      <c r="EM565">
        <v>0</v>
      </c>
      <c r="GK565" s="13" t="s">
        <v>15</v>
      </c>
      <c r="GL565" s="15">
        <f>LOG(GL559/GL561,3)</f>
        <v>0</v>
      </c>
      <c r="GR565" s="13" t="s">
        <v>15</v>
      </c>
      <c r="GS565" s="15">
        <f>LOG(GS559/GS561,3)</f>
        <v>-0.36907024642854258</v>
      </c>
      <c r="GY565" s="13" t="s">
        <v>15</v>
      </c>
      <c r="GZ565" s="15">
        <f>LOG(GZ559/GZ561,3)</f>
        <v>-1</v>
      </c>
      <c r="HP565" s="13" t="s">
        <v>15</v>
      </c>
      <c r="HQ565" s="15">
        <f>LOG(HQ559/HQ561,3)</f>
        <v>-0.63092975357145742</v>
      </c>
      <c r="HW565" s="13" t="s">
        <v>15</v>
      </c>
      <c r="HX565" s="15">
        <f>LOG(HX559/HX561,3)</f>
        <v>-0.36907024642854258</v>
      </c>
      <c r="ID565" s="13" t="s">
        <v>15</v>
      </c>
      <c r="IE565" s="15">
        <f>LOG(IE559/IE561,3)</f>
        <v>0</v>
      </c>
      <c r="JZ565" s="20" t="s">
        <v>17</v>
      </c>
      <c r="KA565" s="21">
        <f>KA561*KB558+KA562*KA559+KA563*KA560</f>
        <v>0.57938016428569505</v>
      </c>
      <c r="KG565" s="20" t="s">
        <v>17</v>
      </c>
      <c r="KH565" s="21">
        <f>KH561*KI558+KH562*KH559+KH563*KH560</f>
        <v>0.57938016428569505</v>
      </c>
      <c r="KN565" s="20" t="s">
        <v>17</v>
      </c>
      <c r="KO565" s="21">
        <f>KO561*KP558+KO562*KP559+KO563*KO560</f>
        <v>0</v>
      </c>
    </row>
    <row r="566" spans="67:304" x14ac:dyDescent="0.25">
      <c r="BO566" s="25" t="s">
        <v>13</v>
      </c>
      <c r="BP566" s="39"/>
      <c r="BV566" s="25" t="s">
        <v>13</v>
      </c>
      <c r="BW566" s="39"/>
      <c r="CC566" s="25" t="s">
        <v>13</v>
      </c>
      <c r="CD566" s="39"/>
      <c r="CS566" s="13" t="s">
        <v>20</v>
      </c>
      <c r="CT566" s="11">
        <f>-(CT557/CT558)</f>
        <v>0</v>
      </c>
      <c r="CZ566" s="13" t="s">
        <v>20</v>
      </c>
      <c r="DA566" s="11">
        <f>-(DA557/DA558)</f>
        <v>0</v>
      </c>
      <c r="DG566" s="13" t="s">
        <v>20</v>
      </c>
      <c r="DH566" s="11">
        <f>-(DH557/DH558)</f>
        <v>-0.33333333333333331</v>
      </c>
      <c r="DW566" s="13" t="s">
        <v>18</v>
      </c>
      <c r="DX566" s="11">
        <f>-(DX557/DX560)</f>
        <v>-1</v>
      </c>
      <c r="ED566" s="13" t="s">
        <v>18</v>
      </c>
      <c r="EE566" s="11">
        <f>-(EE557/EE560)</f>
        <v>-0.33333333333333331</v>
      </c>
      <c r="EK566" s="13" t="s">
        <v>18</v>
      </c>
      <c r="EL566" s="11">
        <f>-(EL557/EL560)</f>
        <v>-0.33333333333333331</v>
      </c>
      <c r="GK566" s="13" t="s">
        <v>16</v>
      </c>
      <c r="GL566" s="15" t="e">
        <f>LOG(GL560/GL561,3)</f>
        <v>#NUM!</v>
      </c>
      <c r="GM566">
        <v>0</v>
      </c>
      <c r="GR566" s="13" t="s">
        <v>16</v>
      </c>
      <c r="GS566" s="15">
        <f>LOG(GS560/GS561,3)</f>
        <v>-1</v>
      </c>
      <c r="GY566" s="13" t="s">
        <v>16</v>
      </c>
      <c r="GZ566" s="15">
        <f>LOG(GZ560/GZ561,3)</f>
        <v>-0.36907024642854258</v>
      </c>
      <c r="HP566" s="13" t="s">
        <v>16</v>
      </c>
      <c r="HQ566" s="15" t="e">
        <f>LOG(HQ560/HQ561,3)</f>
        <v>#NUM!</v>
      </c>
      <c r="HR566">
        <v>0</v>
      </c>
      <c r="HW566" s="13" t="s">
        <v>16</v>
      </c>
      <c r="HX566" s="15" t="e">
        <f>LOG(HX560/HX561,3)</f>
        <v>#NUM!</v>
      </c>
      <c r="HY566">
        <v>0</v>
      </c>
      <c r="ID566" s="13" t="s">
        <v>16</v>
      </c>
      <c r="IE566" s="15" t="e">
        <f>LOG(IE560/IE561,3)</f>
        <v>#NUM!</v>
      </c>
      <c r="IF566">
        <v>0</v>
      </c>
    </row>
    <row r="567" spans="67:304" x14ac:dyDescent="0.25">
      <c r="BO567" s="14" t="s">
        <v>14</v>
      </c>
      <c r="BP567" s="15">
        <f>LOG(BP561/BP564,3)</f>
        <v>-1</v>
      </c>
      <c r="BV567" s="14" t="s">
        <v>14</v>
      </c>
      <c r="BW567" s="15">
        <f>LOG(BW561/BW564,3)</f>
        <v>-0.36907024642854258</v>
      </c>
      <c r="CC567" s="14" t="s">
        <v>14</v>
      </c>
      <c r="CD567" s="15">
        <f>LOG(CD561/CD564,3)</f>
        <v>-1</v>
      </c>
      <c r="CS567" s="19"/>
      <c r="CT567" s="11"/>
      <c r="CZ567" s="19"/>
      <c r="DA567" s="11"/>
      <c r="DG567" s="19"/>
      <c r="DH567" s="11"/>
      <c r="DW567" s="13" t="s">
        <v>19</v>
      </c>
      <c r="DX567" s="11">
        <f>-(DX558/DX560)</f>
        <v>0</v>
      </c>
      <c r="ED567" s="13" t="s">
        <v>19</v>
      </c>
      <c r="EE567" s="11">
        <f>-(EE558/EE560)</f>
        <v>-0.66666666666666663</v>
      </c>
      <c r="EK567" s="13" t="s">
        <v>19</v>
      </c>
      <c r="EL567" s="11">
        <f>-(EL558/EL560)</f>
        <v>-0.66666666666666663</v>
      </c>
      <c r="GK567" s="13" t="s">
        <v>18</v>
      </c>
      <c r="GL567" s="11">
        <f>-(GL558/GL561)</f>
        <v>0</v>
      </c>
      <c r="GR567" s="13" t="s">
        <v>18</v>
      </c>
      <c r="GS567" s="11">
        <f>-(GS558/GS561)</f>
        <v>0</v>
      </c>
      <c r="GY567" s="13" t="s">
        <v>18</v>
      </c>
      <c r="GZ567" s="11">
        <f>-(GZ558/GZ561)</f>
        <v>0</v>
      </c>
      <c r="HP567" s="13" t="s">
        <v>18</v>
      </c>
      <c r="HQ567" s="11">
        <f>-(HQ558/HQ561)</f>
        <v>-0.5</v>
      </c>
      <c r="HW567" s="13" t="s">
        <v>18</v>
      </c>
      <c r="HX567" s="11">
        <f>-(HX558/HX561)</f>
        <v>-0.33333333333333331</v>
      </c>
      <c r="ID567" s="13" t="s">
        <v>18</v>
      </c>
      <c r="IE567" s="11">
        <f>-(IE558/IE561)</f>
        <v>0</v>
      </c>
    </row>
    <row r="568" spans="67:304" x14ac:dyDescent="0.25">
      <c r="BO568" s="13" t="s">
        <v>15</v>
      </c>
      <c r="BP568" s="15">
        <f>LOG(BP562/BP564,3)</f>
        <v>-0.36907024642854258</v>
      </c>
      <c r="BV568" s="13" t="s">
        <v>15</v>
      </c>
      <c r="BW568" s="15">
        <f>LOG(BW562/BW564,3)</f>
        <v>-1</v>
      </c>
      <c r="CC568" s="13" t="s">
        <v>15</v>
      </c>
      <c r="CD568" s="15">
        <f>LOG(CD562/CD564,3)</f>
        <v>-0.36907024642854258</v>
      </c>
      <c r="CS568" s="20" t="s">
        <v>17</v>
      </c>
      <c r="CT568" s="21">
        <f>CT564*CT561+CT565*CU562+CT566*CU563</f>
        <v>0</v>
      </c>
      <c r="CZ568" s="20" t="s">
        <v>17</v>
      </c>
      <c r="DA568" s="21">
        <f>DA564*DA561+DA565*DA562+DA566*DB563</f>
        <v>0.57938016428569505</v>
      </c>
      <c r="DG568" s="20" t="s">
        <v>17</v>
      </c>
      <c r="DH568" s="21">
        <f>DH564*DI561+DH565*DH562+DH566*DH563</f>
        <v>0.57938016428569505</v>
      </c>
      <c r="DW568" s="13" t="s">
        <v>20</v>
      </c>
      <c r="DX568" s="11">
        <f>-(DX559/DX560)</f>
        <v>0</v>
      </c>
      <c r="ED568" s="13" t="s">
        <v>20</v>
      </c>
      <c r="EE568" s="11">
        <f>-(EE559/EE560)</f>
        <v>0</v>
      </c>
      <c r="EK568" s="13" t="s">
        <v>20</v>
      </c>
      <c r="EL568" s="11">
        <f>-(EL559/EL560)</f>
        <v>0</v>
      </c>
      <c r="GK568" s="13" t="s">
        <v>19</v>
      </c>
      <c r="GL568" s="11">
        <f>-(GL559/GL561)</f>
        <v>-1</v>
      </c>
      <c r="GR568" s="13" t="s">
        <v>19</v>
      </c>
      <c r="GS568" s="11">
        <f>-(GS559/GS561)</f>
        <v>-0.66666666666666663</v>
      </c>
      <c r="GY568" s="13" t="s">
        <v>19</v>
      </c>
      <c r="GZ568" s="11">
        <f>-(GZ559/GZ561)</f>
        <v>-0.33333333333333331</v>
      </c>
      <c r="HP568" s="13" t="s">
        <v>19</v>
      </c>
      <c r="HQ568" s="11">
        <f>-(HQ559/HQ561)</f>
        <v>-0.5</v>
      </c>
      <c r="HW568" s="13" t="s">
        <v>19</v>
      </c>
      <c r="HX568" s="11">
        <f>-(HX559/HX561)</f>
        <v>-0.66666666666666663</v>
      </c>
      <c r="ID568" s="13" t="s">
        <v>19</v>
      </c>
      <c r="IE568" s="11">
        <f>-(IE559/IE561)</f>
        <v>-1</v>
      </c>
      <c r="JY568" s="37"/>
      <c r="JZ568" s="37"/>
      <c r="KA568" s="37"/>
      <c r="KB568" s="37"/>
      <c r="KC568" s="37"/>
      <c r="KD568" s="37"/>
      <c r="KE568" s="37"/>
      <c r="KF568" s="37"/>
      <c r="KG568" s="26" t="s">
        <v>22</v>
      </c>
      <c r="KH568" s="1">
        <f>$KA$541-((KA555/$KA$531)*KA565+(KH555/$KA$531)*KH565+(KO555/$KA$531)*KO565)</f>
        <v>9.5905918112550892E-2</v>
      </c>
      <c r="KI568" s="37"/>
      <c r="KJ568" s="37"/>
      <c r="KK568" s="37"/>
      <c r="KL568" s="37"/>
      <c r="KM568" s="37"/>
      <c r="KN568" s="37"/>
      <c r="KO568" s="37"/>
      <c r="KP568" s="37"/>
      <c r="KQ568" s="37"/>
      <c r="KR568" s="37"/>
    </row>
    <row r="569" spans="67:304" x14ac:dyDescent="0.25">
      <c r="BO569" s="13" t="s">
        <v>16</v>
      </c>
      <c r="BP569" s="15" t="e">
        <f>LOG(BP563/BP564,3)</f>
        <v>#NUM!</v>
      </c>
      <c r="BQ569">
        <v>0</v>
      </c>
      <c r="BV569" s="13" t="s">
        <v>16</v>
      </c>
      <c r="BW569" s="15" t="e">
        <f>LOG(BW563/BW564,3)</f>
        <v>#NUM!</v>
      </c>
      <c r="BX569">
        <v>0</v>
      </c>
      <c r="CC569" s="13" t="s">
        <v>16</v>
      </c>
      <c r="CD569" s="15" t="e">
        <f>LOG(CD563/CD564,3)</f>
        <v>#NUM!</v>
      </c>
      <c r="CE569">
        <v>0</v>
      </c>
      <c r="DW569" s="19"/>
      <c r="DX569" s="11"/>
      <c r="ED569" s="19"/>
      <c r="EE569" s="11"/>
      <c r="EK569" s="19"/>
      <c r="EL569" s="11"/>
      <c r="GK569" s="13" t="s">
        <v>20</v>
      </c>
      <c r="GL569" s="11">
        <f>-(GL560/GL561)</f>
        <v>0</v>
      </c>
      <c r="GR569" s="13" t="s">
        <v>20</v>
      </c>
      <c r="GS569" s="11">
        <f>-(GS560/GS561)</f>
        <v>-0.33333333333333331</v>
      </c>
      <c r="GY569" s="13" t="s">
        <v>20</v>
      </c>
      <c r="GZ569" s="11">
        <f>-(GZ560/GZ561)</f>
        <v>-0.66666666666666663</v>
      </c>
      <c r="HP569" s="13" t="s">
        <v>20</v>
      </c>
      <c r="HQ569" s="11">
        <f>-(HQ560/HQ561)</f>
        <v>0</v>
      </c>
      <c r="HW569" s="13" t="s">
        <v>20</v>
      </c>
      <c r="HX569" s="11">
        <f>-(HX560/HX561)</f>
        <v>0</v>
      </c>
      <c r="ID569" s="13" t="s">
        <v>20</v>
      </c>
      <c r="IE569" s="11">
        <f>-(IE560/IE561)</f>
        <v>0</v>
      </c>
    </row>
    <row r="570" spans="67:304" x14ac:dyDescent="0.25">
      <c r="BO570" s="13" t="s">
        <v>18</v>
      </c>
      <c r="BP570" s="11">
        <f>-(BP561/BP564)</f>
        <v>-0.33333333333333331</v>
      </c>
      <c r="BV570" s="13" t="s">
        <v>18</v>
      </c>
      <c r="BW570" s="11">
        <f>-(BW561/BW564)</f>
        <v>-0.66666666666666663</v>
      </c>
      <c r="CC570" s="13" t="s">
        <v>18</v>
      </c>
      <c r="CD570" s="11">
        <f>-(CD561/CD564)</f>
        <v>-0.33333333333333331</v>
      </c>
      <c r="DW570" s="20" t="s">
        <v>17</v>
      </c>
      <c r="DX570" s="21">
        <f>DX566*DX563+DX567*DY564+DX568*DY565</f>
        <v>0</v>
      </c>
      <c r="ED570" s="20" t="s">
        <v>17</v>
      </c>
      <c r="EE570" s="21">
        <f>EE566*EE563+EE567*EE564+EE568*EF565</f>
        <v>0.57938016428569505</v>
      </c>
      <c r="EK570" s="20" t="s">
        <v>17</v>
      </c>
      <c r="EL570" s="21">
        <f>EL566*EL563+EL567*EL564+EL568*EM565</f>
        <v>0.57938016428569505</v>
      </c>
      <c r="GK570" s="19"/>
      <c r="GL570" s="11"/>
      <c r="GR570" s="19"/>
      <c r="GS570" s="11"/>
      <c r="GY570" s="19"/>
      <c r="GZ570" s="11"/>
      <c r="HP570" s="19"/>
      <c r="HQ570" s="11"/>
      <c r="HW570" s="19"/>
      <c r="HX570" s="11"/>
      <c r="ID570" s="19"/>
      <c r="IE570" s="11"/>
    </row>
    <row r="571" spans="67:304" x14ac:dyDescent="0.25">
      <c r="BO571" s="13" t="s">
        <v>19</v>
      </c>
      <c r="BP571" s="11">
        <f>-(BP562/BP564)</f>
        <v>-0.66666666666666663</v>
      </c>
      <c r="BV571" s="13" t="s">
        <v>19</v>
      </c>
      <c r="BW571" s="11">
        <f>-(BW562/BW564)</f>
        <v>-0.33333333333333331</v>
      </c>
      <c r="CC571" s="13" t="s">
        <v>19</v>
      </c>
      <c r="CD571" s="11">
        <f>-(CD562/CD564)</f>
        <v>-0.66666666666666663</v>
      </c>
      <c r="CR571" s="37"/>
      <c r="CS571" s="37"/>
      <c r="CT571" s="37"/>
      <c r="CU571" s="37"/>
      <c r="CV571" s="37"/>
      <c r="CW571" s="37"/>
      <c r="CX571" s="37"/>
      <c r="CY571" s="37"/>
      <c r="CZ571" s="26" t="s">
        <v>22</v>
      </c>
      <c r="DA571" s="1">
        <f>$CT$544-((CT558/$CT$534)*CT568+(DA558/$CT$534)*DA568+(DH558/$CT$534)*DH568)</f>
        <v>0.46653904563291027</v>
      </c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GK571" s="20" t="s">
        <v>17</v>
      </c>
      <c r="GL571" s="21">
        <f>GL567*GM564+GL568*GL565+GL569*GM566</f>
        <v>0</v>
      </c>
      <c r="GR571" s="20" t="s">
        <v>17</v>
      </c>
      <c r="GS571" s="21">
        <f>GS567*GT564+GS568*GS565+GS569*GS566</f>
        <v>0.57938016428569505</v>
      </c>
      <c r="GY571" s="20" t="s">
        <v>17</v>
      </c>
      <c r="GZ571" s="21">
        <f>GZ567*HA564+GZ568*GZ565+GZ569*GZ566</f>
        <v>0.57938016428569505</v>
      </c>
      <c r="HP571" s="20" t="s">
        <v>17</v>
      </c>
      <c r="HQ571" s="21">
        <f>HQ567*HQ564+HQ568*HQ565+HQ569*HR566</f>
        <v>0.63092975357145742</v>
      </c>
      <c r="HW571" s="20" t="s">
        <v>17</v>
      </c>
      <c r="HX571" s="21">
        <f>HX567*HX564+HX568*HX565+HX569*HY566</f>
        <v>0.57938016428569505</v>
      </c>
      <c r="ID571" s="20" t="s">
        <v>17</v>
      </c>
      <c r="IE571" s="21">
        <f>IE567*IF564+IE568*IE565+IE569*IF566</f>
        <v>0</v>
      </c>
      <c r="JY571" s="41" t="s">
        <v>2</v>
      </c>
      <c r="JZ571" s="42"/>
      <c r="KA571" s="42"/>
      <c r="KB571" s="42"/>
      <c r="KC571" s="42"/>
      <c r="KD571" s="42"/>
      <c r="KE571" s="42"/>
      <c r="KF571" s="42"/>
      <c r="KG571" s="42"/>
      <c r="KH571" s="42"/>
      <c r="KI571" s="42"/>
      <c r="KJ571" s="42"/>
      <c r="KK571" s="42"/>
      <c r="KL571" s="42"/>
      <c r="KM571" s="42"/>
      <c r="KN571" s="42"/>
      <c r="KO571" s="42"/>
      <c r="KP571" s="42"/>
      <c r="KQ571" s="42"/>
      <c r="KR571" s="43"/>
    </row>
    <row r="572" spans="67:304" x14ac:dyDescent="0.25">
      <c r="BO572" s="13" t="s">
        <v>20</v>
      </c>
      <c r="BP572" s="11">
        <f>-(BP563/BP564)</f>
        <v>0</v>
      </c>
      <c r="BV572" s="13" t="s">
        <v>20</v>
      </c>
      <c r="BW572" s="11">
        <f>-(BW563/BW564)</f>
        <v>0</v>
      </c>
      <c r="CC572" s="13" t="s">
        <v>20</v>
      </c>
      <c r="CD572" s="11">
        <f>-(CD563/CD564)</f>
        <v>0</v>
      </c>
    </row>
    <row r="573" spans="67:304" x14ac:dyDescent="0.25">
      <c r="BO573" s="19"/>
      <c r="BP573" s="11"/>
      <c r="BV573" s="19"/>
      <c r="BW573" s="11"/>
      <c r="CC573" s="19"/>
      <c r="CD573" s="11"/>
      <c r="DV573" s="37"/>
      <c r="DW573" s="37"/>
      <c r="DX573" s="37"/>
      <c r="DY573" s="37"/>
      <c r="DZ573" s="37"/>
      <c r="EA573" s="37"/>
      <c r="EB573" s="37"/>
      <c r="EC573" s="37"/>
      <c r="ED573" s="26" t="s">
        <v>22</v>
      </c>
      <c r="EE573" s="1">
        <f>$DY$546-((DX560/$DY$536)*DX570+(EE560/$DY$536)*EE570+(EL560/$DY$536)*EL570)</f>
        <v>0.23904593134717034</v>
      </c>
      <c r="EF573" s="37"/>
      <c r="EG573" s="37"/>
      <c r="EH573" s="37"/>
      <c r="EI573" s="37"/>
      <c r="EJ573" s="37"/>
      <c r="EK573" s="37"/>
      <c r="EL573" s="37"/>
      <c r="EM573" s="37"/>
      <c r="EN573" s="37"/>
      <c r="EO573" s="37"/>
      <c r="JY573" s="2" t="s">
        <v>7</v>
      </c>
      <c r="JZ573" s="2" t="s">
        <v>0</v>
      </c>
      <c r="KA573" s="36" t="s">
        <v>9</v>
      </c>
      <c r="KB573" s="2" t="s">
        <v>1</v>
      </c>
      <c r="KC573" s="38" t="s">
        <v>2</v>
      </c>
      <c r="KD573" s="2" t="s">
        <v>3</v>
      </c>
      <c r="KF573" s="2" t="s">
        <v>7</v>
      </c>
      <c r="KG573" s="2" t="s">
        <v>0</v>
      </c>
      <c r="KH573" s="36" t="s">
        <v>9</v>
      </c>
      <c r="KI573" s="2" t="s">
        <v>1</v>
      </c>
      <c r="KJ573" s="38" t="s">
        <v>2</v>
      </c>
      <c r="KK573" s="2" t="s">
        <v>3</v>
      </c>
      <c r="KM573" s="2" t="s">
        <v>7</v>
      </c>
      <c r="KN573" s="2" t="s">
        <v>0</v>
      </c>
      <c r="KO573" s="36" t="s">
        <v>9</v>
      </c>
      <c r="KP573" s="2" t="s">
        <v>1</v>
      </c>
      <c r="KQ573" s="38" t="s">
        <v>2</v>
      </c>
      <c r="KR573" s="2" t="s">
        <v>3</v>
      </c>
    </row>
    <row r="574" spans="67:304" x14ac:dyDescent="0.25">
      <c r="BO574" s="20" t="s">
        <v>17</v>
      </c>
      <c r="BP574" s="21">
        <f>BP570*BP567+BP571*BP568+BP572*BQ569</f>
        <v>0.57938016428569505</v>
      </c>
      <c r="BV574" s="20" t="s">
        <v>17</v>
      </c>
      <c r="BW574" s="21">
        <f>BW570*BW567+BW571*BW568+BW572*BX569</f>
        <v>0.57938016428569505</v>
      </c>
      <c r="CC574" s="20" t="s">
        <v>17</v>
      </c>
      <c r="CD574" s="21">
        <f>CD570*CD567+CD571*CD568+CD572*CE569</f>
        <v>0.57938016428569505</v>
      </c>
      <c r="GJ574" s="37"/>
      <c r="GK574" s="37"/>
      <c r="GL574" s="37"/>
      <c r="GM574" s="37"/>
      <c r="GN574" s="37"/>
      <c r="GO574" s="37"/>
      <c r="GP574" s="37"/>
      <c r="GQ574" s="37"/>
      <c r="GR574" s="26" t="s">
        <v>22</v>
      </c>
      <c r="GS574" s="1">
        <f>$GL$545-((GL561/$GL$535)*GL571+(GS561/$GL$535)*GS571+(GZ561/$GL$535)*GZ571)</f>
        <v>0.19312672142856502</v>
      </c>
      <c r="GT574" s="37"/>
      <c r="GU574" s="37"/>
      <c r="GV574" s="37"/>
      <c r="GW574" s="37"/>
      <c r="GX574" s="37"/>
      <c r="GY574" s="37"/>
      <c r="GZ574" s="37"/>
      <c r="HA574" s="37"/>
      <c r="HB574" s="37"/>
      <c r="HC574" s="37"/>
      <c r="HO574" s="37"/>
      <c r="HP574" s="37"/>
      <c r="HQ574" s="37"/>
      <c r="HR574" s="37"/>
      <c r="HS574" s="37"/>
      <c r="HT574" s="37"/>
      <c r="HU574" s="37"/>
      <c r="HV574" s="37"/>
      <c r="HW574" s="26" t="s">
        <v>22</v>
      </c>
      <c r="HX574" s="1">
        <f>$HQ$545-((HQ561/$HQ$535)*HQ571+(HX561/$HQ$535)*HX571+(IE561/$HQ$535)*IE571)</f>
        <v>0.13685950714291484</v>
      </c>
      <c r="HY574" s="37"/>
      <c r="HZ574" s="37"/>
      <c r="IA574" s="37"/>
      <c r="IB574" s="37"/>
      <c r="IC574" s="37"/>
      <c r="ID574" s="37"/>
      <c r="IE574" s="37"/>
      <c r="IF574" s="37"/>
      <c r="IG574" s="37"/>
      <c r="IH574" s="37"/>
      <c r="JY574" s="4" t="s">
        <v>4</v>
      </c>
      <c r="JZ574" s="5" t="s">
        <v>4</v>
      </c>
      <c r="KA574" s="5" t="s">
        <v>6</v>
      </c>
      <c r="KB574" s="5" t="s">
        <v>6</v>
      </c>
      <c r="KC574" s="5" t="s">
        <v>4</v>
      </c>
      <c r="KD574" s="9" t="s">
        <v>5</v>
      </c>
      <c r="KF574" s="4" t="s">
        <v>4</v>
      </c>
      <c r="KG574" s="5" t="s">
        <v>4</v>
      </c>
      <c r="KH574" s="5" t="s">
        <v>6</v>
      </c>
      <c r="KI574" s="5" t="s">
        <v>6</v>
      </c>
      <c r="KJ574" s="5" t="s">
        <v>5</v>
      </c>
      <c r="KK574" s="9" t="s">
        <v>6</v>
      </c>
      <c r="KM574" s="4" t="s">
        <v>4</v>
      </c>
      <c r="KN574" s="5" t="s">
        <v>4</v>
      </c>
      <c r="KO574" s="5" t="s">
        <v>6</v>
      </c>
      <c r="KP574" s="5" t="s">
        <v>6</v>
      </c>
      <c r="KQ574" s="5" t="s">
        <v>6</v>
      </c>
      <c r="KR574" s="9" t="s">
        <v>6</v>
      </c>
    </row>
    <row r="575" spans="67:304" x14ac:dyDescent="0.25">
      <c r="CR575" s="41" t="s">
        <v>2</v>
      </c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3"/>
      <c r="JY575" s="4" t="s">
        <v>4</v>
      </c>
      <c r="JZ575" s="5" t="s">
        <v>5</v>
      </c>
      <c r="KA575" s="5" t="s">
        <v>6</v>
      </c>
      <c r="KB575" s="5" t="s">
        <v>6</v>
      </c>
      <c r="KC575" s="5" t="s">
        <v>4</v>
      </c>
      <c r="KD575" s="9" t="s">
        <v>5</v>
      </c>
      <c r="KF575" s="4" t="s">
        <v>4</v>
      </c>
      <c r="KG575" s="5" t="s">
        <v>5</v>
      </c>
      <c r="KH575" s="5" t="s">
        <v>6</v>
      </c>
      <c r="KI575" s="5" t="s">
        <v>6</v>
      </c>
      <c r="KJ575" s="5" t="s">
        <v>5</v>
      </c>
      <c r="KK575" s="9" t="s">
        <v>6</v>
      </c>
      <c r="KM575" s="4" t="s">
        <v>4</v>
      </c>
      <c r="KN575" s="5" t="s">
        <v>5</v>
      </c>
      <c r="KO575" s="5" t="s">
        <v>6</v>
      </c>
      <c r="KP575" s="5" t="s">
        <v>6</v>
      </c>
      <c r="KQ575" s="5" t="s">
        <v>6</v>
      </c>
      <c r="KR575" s="9" t="s">
        <v>6</v>
      </c>
    </row>
    <row r="576" spans="67:304" x14ac:dyDescent="0.25">
      <c r="DV576" s="41" t="s">
        <v>2</v>
      </c>
      <c r="DW576" s="42"/>
      <c r="DX576" s="42"/>
      <c r="DY576" s="42"/>
      <c r="DZ576" s="42"/>
      <c r="EA576" s="42"/>
      <c r="EB576" s="42"/>
      <c r="EC576" s="42"/>
      <c r="ED576" s="42"/>
      <c r="EE576" s="42"/>
      <c r="EF576" s="42"/>
      <c r="EG576" s="42"/>
      <c r="EH576" s="42"/>
      <c r="EI576" s="42"/>
      <c r="EJ576" s="42"/>
      <c r="EK576" s="42"/>
      <c r="EL576" s="42"/>
      <c r="EM576" s="42"/>
      <c r="EN576" s="42"/>
      <c r="EO576" s="43"/>
      <c r="JY576" s="4" t="s">
        <v>4</v>
      </c>
      <c r="JZ576" s="5" t="s">
        <v>6</v>
      </c>
      <c r="KA576" s="5" t="s">
        <v>6</v>
      </c>
      <c r="KB576" s="5" t="s">
        <v>6</v>
      </c>
      <c r="KC576" s="5" t="s">
        <v>4</v>
      </c>
      <c r="KD576" s="9" t="s">
        <v>6</v>
      </c>
      <c r="KF576" s="4" t="s">
        <v>4</v>
      </c>
      <c r="KG576" s="5" t="s">
        <v>6</v>
      </c>
      <c r="KH576" s="5" t="s">
        <v>6</v>
      </c>
      <c r="KI576" s="5" t="s">
        <v>6</v>
      </c>
      <c r="KJ576" s="5" t="s">
        <v>5</v>
      </c>
      <c r="KK576" s="9" t="s">
        <v>6</v>
      </c>
      <c r="KM576" s="4" t="s">
        <v>4</v>
      </c>
      <c r="KN576" s="5" t="s">
        <v>6</v>
      </c>
      <c r="KO576" s="5" t="s">
        <v>6</v>
      </c>
      <c r="KP576" s="5" t="s">
        <v>6</v>
      </c>
      <c r="KQ576" s="5" t="s">
        <v>6</v>
      </c>
      <c r="KR576" s="9" t="s">
        <v>6</v>
      </c>
    </row>
    <row r="577" spans="66:302" x14ac:dyDescent="0.25">
      <c r="BN577" s="37"/>
      <c r="BO577" s="37"/>
      <c r="BP577" s="37"/>
      <c r="BQ577" s="37"/>
      <c r="BR577" s="37"/>
      <c r="BS577" s="37"/>
      <c r="BT577" s="37"/>
      <c r="BU577" s="37"/>
      <c r="BV577" s="26" t="s">
        <v>22</v>
      </c>
      <c r="BW577" s="1">
        <f>$BP$550-((BP564/$BP$540)*BP574+(BW564/$BP$540)*BW574+(CD564/$BP$540)*CD574)</f>
        <v>4.5919209918605319E-2</v>
      </c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R577" s="2" t="s">
        <v>7</v>
      </c>
      <c r="CS577" s="2" t="s">
        <v>0</v>
      </c>
      <c r="CT577" s="36" t="s">
        <v>9</v>
      </c>
      <c r="CU577" s="36" t="s">
        <v>1</v>
      </c>
      <c r="CV577" s="38" t="s">
        <v>2</v>
      </c>
      <c r="CW577" s="2" t="s">
        <v>3</v>
      </c>
      <c r="CY577" s="2" t="s">
        <v>7</v>
      </c>
      <c r="CZ577" s="2" t="s">
        <v>0</v>
      </c>
      <c r="DA577" s="36" t="s">
        <v>9</v>
      </c>
      <c r="DB577" s="36" t="s">
        <v>1</v>
      </c>
      <c r="DC577" s="38" t="s">
        <v>2</v>
      </c>
      <c r="DD577" s="2" t="s">
        <v>3</v>
      </c>
      <c r="DF577" s="2" t="s">
        <v>7</v>
      </c>
      <c r="DG577" s="2" t="s">
        <v>0</v>
      </c>
      <c r="DH577" s="36" t="s">
        <v>9</v>
      </c>
      <c r="DI577" s="36" t="s">
        <v>1</v>
      </c>
      <c r="DJ577" s="38" t="s">
        <v>2</v>
      </c>
      <c r="DK577" s="2" t="s">
        <v>3</v>
      </c>
      <c r="GJ577" s="41" t="s">
        <v>2</v>
      </c>
      <c r="GK577" s="42"/>
      <c r="GL577" s="42"/>
      <c r="GM577" s="42"/>
      <c r="GN577" s="42"/>
      <c r="GO577" s="42"/>
      <c r="GP577" s="42"/>
      <c r="GQ577" s="42"/>
      <c r="GR577" s="42"/>
      <c r="GS577" s="42"/>
      <c r="GT577" s="42"/>
      <c r="GU577" s="42"/>
      <c r="GV577" s="42"/>
      <c r="GW577" s="42"/>
      <c r="GX577" s="42"/>
      <c r="GY577" s="42"/>
      <c r="GZ577" s="42"/>
      <c r="HA577" s="42"/>
      <c r="HB577" s="42"/>
      <c r="HC577" s="43"/>
    </row>
    <row r="578" spans="66:302" x14ac:dyDescent="0.25">
      <c r="CR578" s="4" t="s">
        <v>4</v>
      </c>
      <c r="CS578" s="5" t="s">
        <v>4</v>
      </c>
      <c r="CT578" s="5" t="s">
        <v>4</v>
      </c>
      <c r="CU578" s="5" t="s">
        <v>6</v>
      </c>
      <c r="CV578" s="5" t="s">
        <v>4</v>
      </c>
      <c r="CW578" s="9" t="s">
        <v>4</v>
      </c>
      <c r="CY578" s="4" t="s">
        <v>4</v>
      </c>
      <c r="CZ578" s="5" t="s">
        <v>4</v>
      </c>
      <c r="DA578" s="5" t="s">
        <v>4</v>
      </c>
      <c r="DB578" s="5" t="s">
        <v>6</v>
      </c>
      <c r="DC578" s="5" t="s">
        <v>5</v>
      </c>
      <c r="DD578" s="9" t="s">
        <v>4</v>
      </c>
      <c r="DF578" s="4" t="s">
        <v>4</v>
      </c>
      <c r="DG578" s="5" t="s">
        <v>4</v>
      </c>
      <c r="DH578" s="5" t="s">
        <v>4</v>
      </c>
      <c r="DI578" s="5" t="s">
        <v>6</v>
      </c>
      <c r="DJ578" s="5" t="s">
        <v>6</v>
      </c>
      <c r="DK578" s="9" t="s">
        <v>4</v>
      </c>
      <c r="DV578" s="2" t="s">
        <v>7</v>
      </c>
      <c r="DW578" s="2" t="s">
        <v>0</v>
      </c>
      <c r="DX578" s="36" t="s">
        <v>9</v>
      </c>
      <c r="DY578" s="36" t="s">
        <v>1</v>
      </c>
      <c r="DZ578" s="38" t="s">
        <v>2</v>
      </c>
      <c r="EA578" s="2" t="s">
        <v>3</v>
      </c>
      <c r="EC578" s="2" t="s">
        <v>7</v>
      </c>
      <c r="ED578" s="2" t="s">
        <v>0</v>
      </c>
      <c r="EE578" s="36" t="s">
        <v>9</v>
      </c>
      <c r="EF578" s="36" t="s">
        <v>1</v>
      </c>
      <c r="EG578" s="38" t="s">
        <v>2</v>
      </c>
      <c r="EH578" s="2" t="s">
        <v>3</v>
      </c>
      <c r="EJ578" s="2" t="s">
        <v>7</v>
      </c>
      <c r="EK578" s="2" t="s">
        <v>0</v>
      </c>
      <c r="EL578" s="36" t="s">
        <v>9</v>
      </c>
      <c r="EM578" s="36" t="s">
        <v>1</v>
      </c>
      <c r="EN578" s="38" t="s">
        <v>2</v>
      </c>
      <c r="EO578" s="2" t="s">
        <v>3</v>
      </c>
      <c r="HO578" s="41" t="s">
        <v>0</v>
      </c>
      <c r="HP578" s="42"/>
      <c r="HQ578" s="42"/>
      <c r="HR578" s="42"/>
      <c r="HS578" s="42"/>
      <c r="HT578" s="42"/>
      <c r="HU578" s="42"/>
      <c r="HV578" s="42"/>
      <c r="HW578" s="42"/>
      <c r="HX578" s="42"/>
      <c r="HY578" s="42"/>
      <c r="HZ578" s="42"/>
      <c r="IA578" s="42"/>
      <c r="IB578" s="42"/>
      <c r="IC578" s="42"/>
      <c r="ID578" s="42"/>
      <c r="IE578" s="42"/>
      <c r="IF578" s="42"/>
      <c r="IG578" s="42"/>
      <c r="IH578" s="43"/>
    </row>
    <row r="579" spans="66:302" x14ac:dyDescent="0.25">
      <c r="CR579" s="4" t="s">
        <v>5</v>
      </c>
      <c r="CS579" s="5" t="s">
        <v>4</v>
      </c>
      <c r="CT579" s="5" t="s">
        <v>4</v>
      </c>
      <c r="CU579" s="5" t="s">
        <v>6</v>
      </c>
      <c r="CV579" s="5" t="s">
        <v>4</v>
      </c>
      <c r="CW579" s="9" t="s">
        <v>4</v>
      </c>
      <c r="CY579" s="4" t="s">
        <v>5</v>
      </c>
      <c r="CZ579" s="5" t="s">
        <v>4</v>
      </c>
      <c r="DA579" s="5" t="s">
        <v>4</v>
      </c>
      <c r="DB579" s="5" t="s">
        <v>6</v>
      </c>
      <c r="DC579" s="5" t="s">
        <v>5</v>
      </c>
      <c r="DD579" s="9" t="s">
        <v>4</v>
      </c>
      <c r="DF579" s="4" t="s">
        <v>5</v>
      </c>
      <c r="DG579" s="5" t="s">
        <v>4</v>
      </c>
      <c r="DH579" s="5" t="s">
        <v>4</v>
      </c>
      <c r="DI579" s="5" t="s">
        <v>6</v>
      </c>
      <c r="DJ579" s="5" t="s">
        <v>6</v>
      </c>
      <c r="DK579" s="9" t="s">
        <v>5</v>
      </c>
      <c r="DV579" s="4" t="s">
        <v>4</v>
      </c>
      <c r="DW579" s="5" t="s">
        <v>4</v>
      </c>
      <c r="DX579" s="5" t="s">
        <v>5</v>
      </c>
      <c r="DY579" s="5" t="s">
        <v>4</v>
      </c>
      <c r="DZ579" s="5" t="s">
        <v>4</v>
      </c>
      <c r="EA579" s="9" t="s">
        <v>4</v>
      </c>
      <c r="EC579" s="4" t="s">
        <v>4</v>
      </c>
      <c r="ED579" s="5" t="s">
        <v>4</v>
      </c>
      <c r="EE579" s="5" t="s">
        <v>5</v>
      </c>
      <c r="EF579" s="5" t="s">
        <v>4</v>
      </c>
      <c r="EG579" s="5" t="s">
        <v>5</v>
      </c>
      <c r="EH579" s="9" t="s">
        <v>4</v>
      </c>
      <c r="EJ579" s="4" t="s">
        <v>4</v>
      </c>
      <c r="EK579" s="5" t="s">
        <v>4</v>
      </c>
      <c r="EL579" s="5" t="s">
        <v>5</v>
      </c>
      <c r="EM579" s="5" t="s">
        <v>4</v>
      </c>
      <c r="EN579" s="5" t="s">
        <v>6</v>
      </c>
      <c r="EO579" s="9" t="s">
        <v>4</v>
      </c>
      <c r="GJ579" s="2" t="s">
        <v>7</v>
      </c>
      <c r="GK579" s="2" t="s">
        <v>0</v>
      </c>
      <c r="GL579" s="36" t="s">
        <v>9</v>
      </c>
      <c r="GM579" s="36" t="s">
        <v>1</v>
      </c>
      <c r="GN579" s="38" t="s">
        <v>2</v>
      </c>
      <c r="GO579" s="2" t="s">
        <v>3</v>
      </c>
      <c r="GQ579" s="2" t="s">
        <v>7</v>
      </c>
      <c r="GR579" s="2" t="s">
        <v>0</v>
      </c>
      <c r="GS579" s="36" t="s">
        <v>9</v>
      </c>
      <c r="GT579" s="36" t="s">
        <v>1</v>
      </c>
      <c r="GU579" s="38" t="s">
        <v>2</v>
      </c>
      <c r="GV579" s="2" t="s">
        <v>3</v>
      </c>
      <c r="GX579" s="2" t="s">
        <v>7</v>
      </c>
      <c r="GY579" s="2" t="s">
        <v>0</v>
      </c>
      <c r="GZ579" s="36" t="s">
        <v>9</v>
      </c>
      <c r="HA579" s="36" t="s">
        <v>1</v>
      </c>
      <c r="HB579" s="38" t="s">
        <v>2</v>
      </c>
      <c r="HC579" s="2" t="s">
        <v>3</v>
      </c>
      <c r="JZ579" s="16" t="s">
        <v>10</v>
      </c>
      <c r="KA579" s="15">
        <f>COUNTIF(KD568:KD576,"Malo")</f>
        <v>0</v>
      </c>
      <c r="KG579" s="16" t="s">
        <v>10</v>
      </c>
      <c r="KH579" s="15">
        <f>COUNTIF(KK568:KK576,"Malo")</f>
        <v>0</v>
      </c>
      <c r="KN579" s="16" t="s">
        <v>10</v>
      </c>
      <c r="KO579" s="15">
        <f>COUNTIF(KR568:KR576,"Malo")</f>
        <v>0</v>
      </c>
    </row>
    <row r="580" spans="66:302" x14ac:dyDescent="0.25">
      <c r="CR580" s="4" t="s">
        <v>6</v>
      </c>
      <c r="CS580" s="5" t="s">
        <v>4</v>
      </c>
      <c r="CT580" s="5" t="s">
        <v>4</v>
      </c>
      <c r="CU580" s="5" t="s">
        <v>6</v>
      </c>
      <c r="CV580" s="5" t="s">
        <v>4</v>
      </c>
      <c r="CW580" s="9" t="s">
        <v>5</v>
      </c>
      <c r="CY580" s="4" t="s">
        <v>6</v>
      </c>
      <c r="CZ580" s="5" t="s">
        <v>4</v>
      </c>
      <c r="DA580" s="5" t="s">
        <v>4</v>
      </c>
      <c r="DB580" s="5" t="s">
        <v>6</v>
      </c>
      <c r="DC580" s="5" t="s">
        <v>5</v>
      </c>
      <c r="DD580" s="9" t="s">
        <v>5</v>
      </c>
      <c r="DF580" s="4" t="s">
        <v>6</v>
      </c>
      <c r="DG580" s="5" t="s">
        <v>4</v>
      </c>
      <c r="DH580" s="5" t="s">
        <v>4</v>
      </c>
      <c r="DI580" s="5" t="s">
        <v>6</v>
      </c>
      <c r="DJ580" s="5" t="s">
        <v>6</v>
      </c>
      <c r="DK580" s="9" t="s">
        <v>6</v>
      </c>
      <c r="DV580" s="4" t="s">
        <v>5</v>
      </c>
      <c r="DW580" s="5" t="s">
        <v>4</v>
      </c>
      <c r="DX580" s="5" t="s">
        <v>5</v>
      </c>
      <c r="DY580" s="5" t="s">
        <v>4</v>
      </c>
      <c r="DZ580" s="5" t="s">
        <v>4</v>
      </c>
      <c r="EA580" s="9" t="s">
        <v>4</v>
      </c>
      <c r="EC580" s="4" t="s">
        <v>5</v>
      </c>
      <c r="ED580" s="5" t="s">
        <v>4</v>
      </c>
      <c r="EE580" s="5" t="s">
        <v>5</v>
      </c>
      <c r="EF580" s="5" t="s">
        <v>4</v>
      </c>
      <c r="EG580" s="5" t="s">
        <v>5</v>
      </c>
      <c r="EH580" s="9" t="s">
        <v>5</v>
      </c>
      <c r="EJ580" s="4" t="s">
        <v>5</v>
      </c>
      <c r="EK580" s="5" t="s">
        <v>4</v>
      </c>
      <c r="EL580" s="5" t="s">
        <v>5</v>
      </c>
      <c r="EM580" s="5" t="s">
        <v>4</v>
      </c>
      <c r="EN580" s="5" t="s">
        <v>6</v>
      </c>
      <c r="EO580" s="9" t="s">
        <v>5</v>
      </c>
      <c r="GJ580" s="4" t="s">
        <v>5</v>
      </c>
      <c r="GK580" s="5" t="s">
        <v>4</v>
      </c>
      <c r="GL580" s="5" t="s">
        <v>5</v>
      </c>
      <c r="GM580" s="5" t="s">
        <v>6</v>
      </c>
      <c r="GN580" s="5" t="s">
        <v>4</v>
      </c>
      <c r="GO580" s="9" t="s">
        <v>5</v>
      </c>
      <c r="GQ580" s="4" t="s">
        <v>5</v>
      </c>
      <c r="GR580" s="5" t="s">
        <v>4</v>
      </c>
      <c r="GS580" s="5" t="s">
        <v>5</v>
      </c>
      <c r="GT580" s="5" t="s">
        <v>6</v>
      </c>
      <c r="GU580" s="5" t="s">
        <v>5</v>
      </c>
      <c r="GV580" s="9" t="s">
        <v>5</v>
      </c>
      <c r="GX580" s="4" t="s">
        <v>5</v>
      </c>
      <c r="GY580" s="5" t="s">
        <v>4</v>
      </c>
      <c r="GZ580" s="5" t="s">
        <v>5</v>
      </c>
      <c r="HA580" s="5" t="s">
        <v>6</v>
      </c>
      <c r="HB580" s="5" t="s">
        <v>6</v>
      </c>
      <c r="HC580" s="9" t="s">
        <v>5</v>
      </c>
      <c r="HO580" s="2" t="s">
        <v>7</v>
      </c>
      <c r="HP580" s="2" t="s">
        <v>0</v>
      </c>
      <c r="HQ580" s="2" t="s">
        <v>9</v>
      </c>
      <c r="HR580" s="2" t="s">
        <v>1</v>
      </c>
      <c r="HS580" s="38" t="s">
        <v>2</v>
      </c>
      <c r="HT580" s="2" t="s">
        <v>3</v>
      </c>
      <c r="HV580" s="2" t="s">
        <v>7</v>
      </c>
      <c r="HW580" s="2" t="s">
        <v>0</v>
      </c>
      <c r="HX580" s="2" t="s">
        <v>9</v>
      </c>
      <c r="HY580" s="2" t="s">
        <v>1</v>
      </c>
      <c r="HZ580" s="38" t="s">
        <v>2</v>
      </c>
      <c r="IA580" s="2" t="s">
        <v>3</v>
      </c>
      <c r="IC580" s="2" t="s">
        <v>7</v>
      </c>
      <c r="ID580" s="2" t="s">
        <v>0</v>
      </c>
      <c r="IE580" s="2" t="s">
        <v>9</v>
      </c>
      <c r="IF580" s="2" t="s">
        <v>1</v>
      </c>
      <c r="IG580" s="38" t="s">
        <v>2</v>
      </c>
      <c r="IH580" s="2" t="s">
        <v>3</v>
      </c>
      <c r="JZ580" s="23" t="s">
        <v>11</v>
      </c>
      <c r="KA580" s="11">
        <f>COUNTIF(KD568:KD576,"Bueno")</f>
        <v>2</v>
      </c>
      <c r="KG580" s="23" t="s">
        <v>11</v>
      </c>
      <c r="KH580" s="11">
        <f>COUNTIF(KK568:KK576,"Bueno")</f>
        <v>0</v>
      </c>
      <c r="KN580" s="23" t="s">
        <v>11</v>
      </c>
      <c r="KO580" s="11">
        <f>COUNTIF(KR568:KR576,"Bueno")</f>
        <v>0</v>
      </c>
    </row>
    <row r="581" spans="66:302" x14ac:dyDescent="0.25">
      <c r="BN581" s="41" t="s">
        <v>0</v>
      </c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3"/>
      <c r="DV581" s="4" t="s">
        <v>6</v>
      </c>
      <c r="DW581" s="5" t="s">
        <v>4</v>
      </c>
      <c r="DX581" s="5" t="s">
        <v>5</v>
      </c>
      <c r="DY581" s="5" t="s">
        <v>4</v>
      </c>
      <c r="DZ581" s="5" t="s">
        <v>4</v>
      </c>
      <c r="EA581" s="9" t="s">
        <v>4</v>
      </c>
      <c r="EC581" s="4" t="s">
        <v>6</v>
      </c>
      <c r="ED581" s="5" t="s">
        <v>4</v>
      </c>
      <c r="EE581" s="5" t="s">
        <v>5</v>
      </c>
      <c r="EF581" s="5" t="s">
        <v>4</v>
      </c>
      <c r="EG581" s="5" t="s">
        <v>5</v>
      </c>
      <c r="EH581" s="9" t="s">
        <v>5</v>
      </c>
      <c r="EJ581" s="4" t="s">
        <v>6</v>
      </c>
      <c r="EK581" s="5" t="s">
        <v>4</v>
      </c>
      <c r="EL581" s="5" t="s">
        <v>5</v>
      </c>
      <c r="EM581" s="5" t="s">
        <v>4</v>
      </c>
      <c r="EN581" s="5" t="s">
        <v>6</v>
      </c>
      <c r="EO581" s="9" t="s">
        <v>5</v>
      </c>
      <c r="GJ581" s="4" t="s">
        <v>5</v>
      </c>
      <c r="GK581" s="5" t="s">
        <v>5</v>
      </c>
      <c r="GL581" s="5" t="s">
        <v>5</v>
      </c>
      <c r="GM581" s="5" t="s">
        <v>6</v>
      </c>
      <c r="GN581" s="5" t="s">
        <v>4</v>
      </c>
      <c r="GO581" s="9" t="s">
        <v>5</v>
      </c>
      <c r="GQ581" s="4" t="s">
        <v>5</v>
      </c>
      <c r="GR581" s="5" t="s">
        <v>5</v>
      </c>
      <c r="GS581" s="5" t="s">
        <v>5</v>
      </c>
      <c r="GT581" s="5" t="s">
        <v>6</v>
      </c>
      <c r="GU581" s="5" t="s">
        <v>5</v>
      </c>
      <c r="GV581" s="9" t="s">
        <v>5</v>
      </c>
      <c r="GX581" s="4" t="s">
        <v>5</v>
      </c>
      <c r="GY581" s="5" t="s">
        <v>5</v>
      </c>
      <c r="GZ581" s="5" t="s">
        <v>5</v>
      </c>
      <c r="HA581" s="5" t="s">
        <v>6</v>
      </c>
      <c r="HB581" s="5" t="s">
        <v>6</v>
      </c>
      <c r="HC581" s="9" t="s">
        <v>6</v>
      </c>
      <c r="HO581" s="4" t="s">
        <v>4</v>
      </c>
      <c r="HP581" s="5" t="s">
        <v>4</v>
      </c>
      <c r="HQ581" s="5" t="s">
        <v>6</v>
      </c>
      <c r="HR581" s="5" t="s">
        <v>4</v>
      </c>
      <c r="HS581" s="5" t="s">
        <v>4</v>
      </c>
      <c r="HT581" s="9" t="s">
        <v>4</v>
      </c>
      <c r="HV581" s="4" t="s">
        <v>4</v>
      </c>
      <c r="HW581" s="5" t="s">
        <v>5</v>
      </c>
      <c r="HX581" s="5" t="s">
        <v>6</v>
      </c>
      <c r="HY581" s="5" t="s">
        <v>4</v>
      </c>
      <c r="HZ581" s="5" t="s">
        <v>4</v>
      </c>
      <c r="IA581" s="9" t="s">
        <v>8</v>
      </c>
      <c r="IC581" s="4" t="s">
        <v>4</v>
      </c>
      <c r="ID581" s="5" t="s">
        <v>6</v>
      </c>
      <c r="IE581" s="5" t="s">
        <v>6</v>
      </c>
      <c r="IF581" s="5" t="s">
        <v>4</v>
      </c>
      <c r="IG581" s="5" t="s">
        <v>4</v>
      </c>
      <c r="IH581" s="9" t="s">
        <v>5</v>
      </c>
      <c r="JZ581" s="18" t="s">
        <v>12</v>
      </c>
      <c r="KA581" s="12">
        <f>COUNTIF(KD568:KD576,"Genial")</f>
        <v>1</v>
      </c>
      <c r="KG581" s="18" t="s">
        <v>12</v>
      </c>
      <c r="KH581" s="12">
        <f>COUNTIF(KK568:KK576,"Genial")</f>
        <v>3</v>
      </c>
      <c r="KN581" s="18" t="s">
        <v>12</v>
      </c>
      <c r="KO581" s="12">
        <f>COUNTIF(KR568:KR576,"Genial")</f>
        <v>3</v>
      </c>
    </row>
    <row r="582" spans="66:302" x14ac:dyDescent="0.25">
      <c r="GJ582" s="4" t="s">
        <v>5</v>
      </c>
      <c r="GK582" s="5" t="s">
        <v>6</v>
      </c>
      <c r="GL582" s="5" t="s">
        <v>5</v>
      </c>
      <c r="GM582" s="5" t="s">
        <v>6</v>
      </c>
      <c r="GN582" s="5" t="s">
        <v>4</v>
      </c>
      <c r="GO582" s="9" t="s">
        <v>5</v>
      </c>
      <c r="GQ582" s="4" t="s">
        <v>5</v>
      </c>
      <c r="GR582" s="5" t="s">
        <v>6</v>
      </c>
      <c r="GS582" s="5" t="s">
        <v>5</v>
      </c>
      <c r="GT582" s="5" t="s">
        <v>6</v>
      </c>
      <c r="GU582" s="5" t="s">
        <v>5</v>
      </c>
      <c r="GV582" s="9" t="s">
        <v>6</v>
      </c>
      <c r="GX582" s="4" t="s">
        <v>5</v>
      </c>
      <c r="GY582" s="5" t="s">
        <v>6</v>
      </c>
      <c r="GZ582" s="5" t="s">
        <v>5</v>
      </c>
      <c r="HA582" s="5" t="s">
        <v>6</v>
      </c>
      <c r="HB582" s="5" t="s">
        <v>6</v>
      </c>
      <c r="HC582" s="9" t="s">
        <v>6</v>
      </c>
      <c r="HO582" s="4" t="s">
        <v>5</v>
      </c>
      <c r="HP582" s="5" t="s">
        <v>4</v>
      </c>
      <c r="HQ582" s="5" t="s">
        <v>6</v>
      </c>
      <c r="HR582" s="5" t="s">
        <v>4</v>
      </c>
      <c r="HS582" s="5" t="s">
        <v>4</v>
      </c>
      <c r="HT582" s="9" t="s">
        <v>4</v>
      </c>
      <c r="HV582" s="4" t="s">
        <v>5</v>
      </c>
      <c r="HW582" s="5" t="s">
        <v>5</v>
      </c>
      <c r="HX582" s="5" t="s">
        <v>6</v>
      </c>
      <c r="HY582" s="5" t="s">
        <v>4</v>
      </c>
      <c r="HZ582" s="5" t="s">
        <v>4</v>
      </c>
      <c r="IA582" s="9" t="s">
        <v>5</v>
      </c>
      <c r="IC582" s="4" t="s">
        <v>5</v>
      </c>
      <c r="ID582" s="5" t="s">
        <v>6</v>
      </c>
      <c r="IE582" s="5" t="s">
        <v>6</v>
      </c>
      <c r="IF582" s="5" t="s">
        <v>4</v>
      </c>
      <c r="IG582" s="5" t="s">
        <v>4</v>
      </c>
      <c r="IH582" s="9" t="s">
        <v>5</v>
      </c>
      <c r="KA582" s="1">
        <f>KA581+KA580+KA579</f>
        <v>3</v>
      </c>
      <c r="KH582" s="1">
        <f>KH581+KH580+KH579</f>
        <v>3</v>
      </c>
      <c r="KO582" s="1">
        <f>KO581+KO580+KO579</f>
        <v>3</v>
      </c>
    </row>
    <row r="583" spans="66:302" x14ac:dyDescent="0.25">
      <c r="CS583" s="16" t="s">
        <v>10</v>
      </c>
      <c r="CT583" s="15">
        <f>COUNTIF(CW578:CW580,"Malo")</f>
        <v>2</v>
      </c>
      <c r="CZ583" s="16" t="s">
        <v>10</v>
      </c>
      <c r="DA583" s="15">
        <f>COUNTIF(DD578:DD580,"Malo")</f>
        <v>2</v>
      </c>
      <c r="DG583" s="16" t="s">
        <v>10</v>
      </c>
      <c r="DH583" s="15">
        <f>COUNTIF(DK578:DK580,"Malo")</f>
        <v>1</v>
      </c>
      <c r="HO583" s="4" t="s">
        <v>6</v>
      </c>
      <c r="HP583" s="5" t="s">
        <v>4</v>
      </c>
      <c r="HQ583" s="5" t="s">
        <v>6</v>
      </c>
      <c r="HR583" s="5" t="s">
        <v>4</v>
      </c>
      <c r="HS583" s="5" t="s">
        <v>4</v>
      </c>
      <c r="HT583" s="9" t="s">
        <v>5</v>
      </c>
      <c r="HV583" s="4" t="s">
        <v>6</v>
      </c>
      <c r="HW583" s="5" t="s">
        <v>5</v>
      </c>
      <c r="HX583" s="5" t="s">
        <v>6</v>
      </c>
      <c r="HY583" s="5" t="s">
        <v>4</v>
      </c>
      <c r="HZ583" s="5" t="s">
        <v>4</v>
      </c>
      <c r="IA583" s="9" t="s">
        <v>5</v>
      </c>
      <c r="IC583" s="4" t="s">
        <v>6</v>
      </c>
      <c r="ID583" s="5" t="s">
        <v>6</v>
      </c>
      <c r="IE583" s="5" t="s">
        <v>6</v>
      </c>
      <c r="IF583" s="5" t="s">
        <v>4</v>
      </c>
      <c r="IG583" s="5" t="s">
        <v>4</v>
      </c>
      <c r="IH583" s="9" t="s">
        <v>5</v>
      </c>
    </row>
    <row r="584" spans="66:302" x14ac:dyDescent="0.25">
      <c r="BN584" s="2" t="s">
        <v>7</v>
      </c>
      <c r="BO584" s="2" t="s">
        <v>0</v>
      </c>
      <c r="BP584" s="36" t="s">
        <v>9</v>
      </c>
      <c r="BQ584" s="36" t="s">
        <v>1</v>
      </c>
      <c r="BR584" s="40" t="s">
        <v>2</v>
      </c>
      <c r="BS584" s="2" t="s">
        <v>3</v>
      </c>
      <c r="BU584" s="2" t="s">
        <v>7</v>
      </c>
      <c r="BV584" s="2" t="s">
        <v>0</v>
      </c>
      <c r="BW584" s="36" t="s">
        <v>9</v>
      </c>
      <c r="BX584" s="36" t="s">
        <v>1</v>
      </c>
      <c r="BY584" s="40" t="s">
        <v>2</v>
      </c>
      <c r="BZ584" s="2" t="s">
        <v>3</v>
      </c>
      <c r="CB584" s="2" t="s">
        <v>7</v>
      </c>
      <c r="CC584" s="2" t="s">
        <v>0</v>
      </c>
      <c r="CD584" s="36" t="s">
        <v>9</v>
      </c>
      <c r="CE584" s="36" t="s">
        <v>1</v>
      </c>
      <c r="CF584" s="40" t="s">
        <v>2</v>
      </c>
      <c r="CG584" s="2" t="s">
        <v>3</v>
      </c>
      <c r="CS584" s="23" t="s">
        <v>11</v>
      </c>
      <c r="CT584" s="11">
        <f>COUNTIF(CW578:CW580,"Bueno")</f>
        <v>1</v>
      </c>
      <c r="CZ584" s="23" t="s">
        <v>11</v>
      </c>
      <c r="DA584" s="11">
        <f>COUNTIF(DD578:DD580,"Bueno")</f>
        <v>1</v>
      </c>
      <c r="DG584" s="23" t="s">
        <v>11</v>
      </c>
      <c r="DH584" s="11">
        <f>COUNTIF(DK578:DK580,"Bueno")</f>
        <v>1</v>
      </c>
      <c r="DW584" s="16" t="s">
        <v>10</v>
      </c>
      <c r="DX584" s="15">
        <f>COUNTIF(EA579:EA581,"Malo")</f>
        <v>3</v>
      </c>
      <c r="ED584" s="16" t="s">
        <v>10</v>
      </c>
      <c r="EE584" s="15">
        <f>COUNTIF(EH579:EH581,"Malo")</f>
        <v>1</v>
      </c>
      <c r="EK584" s="16" t="s">
        <v>10</v>
      </c>
      <c r="EL584" s="15">
        <f>COUNTIF(EO579:EO581,"Malo")</f>
        <v>1</v>
      </c>
      <c r="JZ584" s="25" t="s">
        <v>13</v>
      </c>
      <c r="KA584" s="39"/>
      <c r="KG584" s="25" t="s">
        <v>13</v>
      </c>
      <c r="KH584" s="39"/>
      <c r="KN584" s="25" t="s">
        <v>13</v>
      </c>
      <c r="KO584" s="39"/>
    </row>
    <row r="585" spans="66:302" x14ac:dyDescent="0.25">
      <c r="BN585" s="4" t="s">
        <v>4</v>
      </c>
      <c r="BO585" s="5" t="s">
        <v>4</v>
      </c>
      <c r="BP585" s="5" t="s">
        <v>4</v>
      </c>
      <c r="BQ585" s="5" t="s">
        <v>5</v>
      </c>
      <c r="BR585" s="5" t="s">
        <v>5</v>
      </c>
      <c r="BS585" s="9" t="s">
        <v>4</v>
      </c>
      <c r="BU585" s="4" t="s">
        <v>4</v>
      </c>
      <c r="BV585" s="5" t="s">
        <v>5</v>
      </c>
      <c r="BW585" s="5" t="s">
        <v>4</v>
      </c>
      <c r="BX585" s="5" t="s">
        <v>5</v>
      </c>
      <c r="BY585" s="5" t="s">
        <v>5</v>
      </c>
      <c r="BZ585" s="9" t="s">
        <v>5</v>
      </c>
      <c r="CB585" s="4" t="s">
        <v>4</v>
      </c>
      <c r="CC585" s="5" t="s">
        <v>6</v>
      </c>
      <c r="CD585" s="5" t="s">
        <v>4</v>
      </c>
      <c r="CE585" s="5" t="s">
        <v>5</v>
      </c>
      <c r="CF585" s="5" t="s">
        <v>5</v>
      </c>
      <c r="CG585" s="9" t="s">
        <v>5</v>
      </c>
      <c r="CS585" s="18" t="s">
        <v>12</v>
      </c>
      <c r="CT585" s="12">
        <f>COUNTIF(CW578:CW580,"Genial")</f>
        <v>0</v>
      </c>
      <c r="CZ585" s="18" t="s">
        <v>12</v>
      </c>
      <c r="DA585" s="12">
        <f>COUNTIF(DD578:DD580,"Genial")</f>
        <v>0</v>
      </c>
      <c r="DG585" s="18" t="s">
        <v>12</v>
      </c>
      <c r="DH585" s="12">
        <f>COUNTIF(DK578:DK580,"Genial")</f>
        <v>1</v>
      </c>
      <c r="DW585" s="23" t="s">
        <v>11</v>
      </c>
      <c r="DX585" s="11">
        <f>COUNTIF(EA579:EA581,"Bueno")</f>
        <v>0</v>
      </c>
      <c r="ED585" s="23" t="s">
        <v>11</v>
      </c>
      <c r="EE585" s="11">
        <f>COUNTIF(EH579:EH581,"Bueno")</f>
        <v>2</v>
      </c>
      <c r="EK585" s="23" t="s">
        <v>11</v>
      </c>
      <c r="EL585" s="11">
        <f>COUNTIF(EO579:EO581,"Bueno")</f>
        <v>2</v>
      </c>
      <c r="GK585" s="16" t="s">
        <v>10</v>
      </c>
      <c r="GL585" s="15">
        <f>COUNTIF(GO580:GO582,"Malo")</f>
        <v>0</v>
      </c>
      <c r="GR585" s="16" t="s">
        <v>10</v>
      </c>
      <c r="GS585" s="15">
        <f>COUNTIF(GV580:GV582,"Malo")</f>
        <v>0</v>
      </c>
      <c r="GY585" s="16" t="s">
        <v>10</v>
      </c>
      <c r="GZ585" s="15">
        <f>COUNTIF(HC580:HC582,"Malo")</f>
        <v>0</v>
      </c>
      <c r="JZ585" s="14" t="s">
        <v>14</v>
      </c>
      <c r="KA585" s="15" t="e">
        <f>LOG(KA579/KA582,3)</f>
        <v>#NUM!</v>
      </c>
      <c r="KB585">
        <v>0</v>
      </c>
      <c r="KG585" s="14" t="s">
        <v>14</v>
      </c>
      <c r="KH585" s="15" t="e">
        <f>LOG(KH579/KH582,3)</f>
        <v>#NUM!</v>
      </c>
      <c r="KI585">
        <v>0</v>
      </c>
      <c r="KN585" s="14" t="s">
        <v>14</v>
      </c>
      <c r="KO585" s="15" t="e">
        <f>LOG(KO579/KO582,3)</f>
        <v>#NUM!</v>
      </c>
      <c r="KP585">
        <v>0</v>
      </c>
    </row>
    <row r="586" spans="66:302" x14ac:dyDescent="0.25">
      <c r="BN586" s="4" t="s">
        <v>5</v>
      </c>
      <c r="BO586" s="5" t="s">
        <v>4</v>
      </c>
      <c r="BP586" s="5" t="s">
        <v>4</v>
      </c>
      <c r="BQ586" s="5" t="s">
        <v>5</v>
      </c>
      <c r="BR586" s="5" t="s">
        <v>5</v>
      </c>
      <c r="BS586" s="9" t="s">
        <v>4</v>
      </c>
      <c r="BU586" s="4" t="s">
        <v>5</v>
      </c>
      <c r="BV586" s="5" t="s">
        <v>5</v>
      </c>
      <c r="BW586" s="5" t="s">
        <v>4</v>
      </c>
      <c r="BX586" s="5" t="s">
        <v>5</v>
      </c>
      <c r="BY586" s="5" t="s">
        <v>5</v>
      </c>
      <c r="BZ586" s="9" t="s">
        <v>4</v>
      </c>
      <c r="CB586" s="4" t="s">
        <v>5</v>
      </c>
      <c r="CC586" s="5" t="s">
        <v>6</v>
      </c>
      <c r="CD586" s="5" t="s">
        <v>4</v>
      </c>
      <c r="CE586" s="5" t="s">
        <v>5</v>
      </c>
      <c r="CF586" s="5" t="s">
        <v>5</v>
      </c>
      <c r="CG586" s="9" t="s">
        <v>5</v>
      </c>
      <c r="CT586" s="1">
        <f>CT585+CT584+CT583</f>
        <v>3</v>
      </c>
      <c r="DA586" s="1">
        <f>DA585+DA584+DA583</f>
        <v>3</v>
      </c>
      <c r="DH586" s="1">
        <f>DH585+DH584+DH583</f>
        <v>3</v>
      </c>
      <c r="DW586" s="18" t="s">
        <v>12</v>
      </c>
      <c r="DX586" s="12">
        <f>COUNTIF(EA579:EA581,"Genial")</f>
        <v>0</v>
      </c>
      <c r="ED586" s="18" t="s">
        <v>12</v>
      </c>
      <c r="EE586" s="12">
        <f>COUNTIF(EH579:EH581,"Genial")</f>
        <v>0</v>
      </c>
      <c r="EK586" s="18" t="s">
        <v>12</v>
      </c>
      <c r="EL586" s="12">
        <f>COUNTIF(EO579:EO581,"Genial")</f>
        <v>0</v>
      </c>
      <c r="GK586" s="23" t="s">
        <v>11</v>
      </c>
      <c r="GL586" s="11">
        <f>COUNTIF(GO580:GO582,"Bueno")</f>
        <v>3</v>
      </c>
      <c r="GR586" s="23" t="s">
        <v>11</v>
      </c>
      <c r="GS586" s="11">
        <f>COUNTIF(GV580:GV582,"Bueno")</f>
        <v>2</v>
      </c>
      <c r="GY586" s="23" t="s">
        <v>11</v>
      </c>
      <c r="GZ586" s="11">
        <f>COUNTIF(HC580:HC582,"Bueno")</f>
        <v>1</v>
      </c>
      <c r="HP586" s="16" t="s">
        <v>10</v>
      </c>
      <c r="HQ586" s="15">
        <f>COUNTIF(HT581:HT583,"Malo")</f>
        <v>2</v>
      </c>
      <c r="HW586" s="16" t="s">
        <v>10</v>
      </c>
      <c r="HX586" s="15">
        <f>COUNTIF(IA581:IA583,"Malo")</f>
        <v>0</v>
      </c>
      <c r="ID586" s="16" t="s">
        <v>10</v>
      </c>
      <c r="IE586" s="15">
        <f>COUNTIF(IH581:IH583,"Malo")</f>
        <v>0</v>
      </c>
      <c r="JZ586" s="13" t="s">
        <v>15</v>
      </c>
      <c r="KA586" s="15">
        <f>LOG(KA580/KA582,3)</f>
        <v>-0.36907024642854258</v>
      </c>
      <c r="KG586" s="13" t="s">
        <v>15</v>
      </c>
      <c r="KH586" s="15" t="e">
        <f>LOG(KH580/KH582,3)</f>
        <v>#NUM!</v>
      </c>
      <c r="KI586">
        <v>0</v>
      </c>
      <c r="KN586" s="13" t="s">
        <v>15</v>
      </c>
      <c r="KO586" s="15" t="e">
        <f>LOG(KO580/KO582,3)</f>
        <v>#NUM!</v>
      </c>
      <c r="KP586">
        <v>0</v>
      </c>
    </row>
    <row r="587" spans="66:302" x14ac:dyDescent="0.25">
      <c r="BN587" s="4" t="s">
        <v>6</v>
      </c>
      <c r="BO587" s="5" t="s">
        <v>4</v>
      </c>
      <c r="BP587" s="5" t="s">
        <v>4</v>
      </c>
      <c r="BQ587" s="5" t="s">
        <v>5</v>
      </c>
      <c r="BR587" s="5" t="s">
        <v>5</v>
      </c>
      <c r="BS587" s="9" t="s">
        <v>4</v>
      </c>
      <c r="BU587" s="4" t="s">
        <v>6</v>
      </c>
      <c r="BV587" s="5" t="s">
        <v>5</v>
      </c>
      <c r="BW587" s="5" t="s">
        <v>4</v>
      </c>
      <c r="BX587" s="5" t="s">
        <v>5</v>
      </c>
      <c r="BY587" s="5" t="s">
        <v>5</v>
      </c>
      <c r="BZ587" s="9" t="s">
        <v>5</v>
      </c>
      <c r="CB587" s="4" t="s">
        <v>6</v>
      </c>
      <c r="CC587" s="5" t="s">
        <v>6</v>
      </c>
      <c r="CD587" s="5" t="s">
        <v>4</v>
      </c>
      <c r="CE587" s="5" t="s">
        <v>5</v>
      </c>
      <c r="CF587" s="5" t="s">
        <v>5</v>
      </c>
      <c r="CG587" s="9" t="s">
        <v>5</v>
      </c>
      <c r="DX587" s="1">
        <f>DX586+DX585+DX584</f>
        <v>3</v>
      </c>
      <c r="EE587" s="1">
        <f>EE586+EE585+EE584</f>
        <v>3</v>
      </c>
      <c r="EL587" s="1">
        <f>EL586+EL585+EL584</f>
        <v>3</v>
      </c>
      <c r="GK587" s="18" t="s">
        <v>12</v>
      </c>
      <c r="GL587" s="12">
        <f>COUNTIF(GO580:GO582,"Genial")</f>
        <v>0</v>
      </c>
      <c r="GR587" s="18" t="s">
        <v>12</v>
      </c>
      <c r="GS587" s="12">
        <f>COUNTIF(GV580:GV582,"Genial")</f>
        <v>1</v>
      </c>
      <c r="GY587" s="18" t="s">
        <v>12</v>
      </c>
      <c r="GZ587" s="12">
        <f>COUNTIF(HC580:HC582,"Genial")</f>
        <v>2</v>
      </c>
      <c r="HP587" s="23" t="s">
        <v>11</v>
      </c>
      <c r="HQ587" s="11">
        <f>COUNTIF(HT581:HT583,"Bueno")</f>
        <v>1</v>
      </c>
      <c r="HW587" s="23" t="s">
        <v>11</v>
      </c>
      <c r="HX587" s="11">
        <f>COUNTIF(IA581:IA583,"Bueno")</f>
        <v>2</v>
      </c>
      <c r="ID587" s="23" t="s">
        <v>11</v>
      </c>
      <c r="IE587" s="11">
        <f>COUNTIF(IH581:IH583,"Bueno")</f>
        <v>3</v>
      </c>
      <c r="JZ587" s="13" t="s">
        <v>16</v>
      </c>
      <c r="KA587" s="15">
        <f>LOG(KA581/KA582,3)</f>
        <v>-1</v>
      </c>
      <c r="KG587" s="13" t="s">
        <v>16</v>
      </c>
      <c r="KH587" s="15">
        <f>LOG(KH581/KH582,3)</f>
        <v>0</v>
      </c>
      <c r="KN587" s="13" t="s">
        <v>16</v>
      </c>
      <c r="KO587" s="15">
        <f>LOG(KO581/KO582,3)</f>
        <v>0</v>
      </c>
    </row>
    <row r="588" spans="66:302" x14ac:dyDescent="0.25">
      <c r="CS588" s="25" t="s">
        <v>13</v>
      </c>
      <c r="CT588" s="39"/>
      <c r="CZ588" s="25" t="s">
        <v>13</v>
      </c>
      <c r="DA588" s="39"/>
      <c r="DG588" s="25" t="s">
        <v>13</v>
      </c>
      <c r="DH588" s="39"/>
      <c r="GL588" s="1">
        <f>GL587+GL586+GL585</f>
        <v>3</v>
      </c>
      <c r="GS588" s="1">
        <f>GS587+GS586+GS585</f>
        <v>3</v>
      </c>
      <c r="GZ588" s="1">
        <f>GZ587+GZ586+GZ585</f>
        <v>3</v>
      </c>
      <c r="HP588" s="18" t="s">
        <v>12</v>
      </c>
      <c r="HQ588" s="12">
        <f>COUNTIF(HT581:HT583,"Genial")</f>
        <v>0</v>
      </c>
      <c r="HW588" s="18" t="s">
        <v>12</v>
      </c>
      <c r="HX588" s="12">
        <f>COUNTIF(IA581:IA583,"Genial")</f>
        <v>0</v>
      </c>
      <c r="ID588" s="18" t="s">
        <v>12</v>
      </c>
      <c r="IE588" s="12">
        <f>COUNTIF(IH581:IH583,"Genial")</f>
        <v>0</v>
      </c>
      <c r="JZ588" s="13" t="s">
        <v>18</v>
      </c>
      <c r="KA588" s="11">
        <f>-(KA579/KA582)</f>
        <v>0</v>
      </c>
      <c r="KG588" s="13" t="s">
        <v>18</v>
      </c>
      <c r="KH588" s="11">
        <f>-(KH579/KH582)</f>
        <v>0</v>
      </c>
      <c r="KN588" s="13" t="s">
        <v>18</v>
      </c>
      <c r="KO588" s="11">
        <f>-(KO579/KO582)</f>
        <v>0</v>
      </c>
    </row>
    <row r="589" spans="66:302" x14ac:dyDescent="0.25">
      <c r="CS589" s="14" t="s">
        <v>14</v>
      </c>
      <c r="CT589" s="15">
        <f>LOG(CT583/CT586,3)</f>
        <v>-0.36907024642854258</v>
      </c>
      <c r="CZ589" s="14" t="s">
        <v>14</v>
      </c>
      <c r="DA589" s="15">
        <f>LOG(DA583/DA586,3)</f>
        <v>-0.36907024642854258</v>
      </c>
      <c r="DG589" s="14" t="s">
        <v>14</v>
      </c>
      <c r="DH589" s="15">
        <f>LOG(DH583/DH586,3)</f>
        <v>-1</v>
      </c>
      <c r="DW589" s="25" t="s">
        <v>13</v>
      </c>
      <c r="DX589" s="39"/>
      <c r="ED589" s="25" t="s">
        <v>13</v>
      </c>
      <c r="EE589" s="39"/>
      <c r="EK589" s="25" t="s">
        <v>13</v>
      </c>
      <c r="EL589" s="39"/>
      <c r="HQ589" s="1">
        <f>HQ588+HQ587+HQ586</f>
        <v>3</v>
      </c>
      <c r="HX589" s="1">
        <f>HX588+HX587+HX586</f>
        <v>2</v>
      </c>
      <c r="IE589" s="1">
        <f>IE588+IE587+IE586</f>
        <v>3</v>
      </c>
      <c r="JZ589" s="13" t="s">
        <v>19</v>
      </c>
      <c r="KA589" s="11">
        <f>-(KA580/KA582)</f>
        <v>-0.66666666666666663</v>
      </c>
      <c r="KG589" s="13" t="s">
        <v>19</v>
      </c>
      <c r="KH589" s="11">
        <f>-(KH580/KH582)</f>
        <v>0</v>
      </c>
      <c r="KN589" s="13" t="s">
        <v>19</v>
      </c>
      <c r="KO589" s="11">
        <f>-(KO580/KO582)</f>
        <v>0</v>
      </c>
    </row>
    <row r="590" spans="66:302" x14ac:dyDescent="0.25">
      <c r="BO590" s="16" t="s">
        <v>10</v>
      </c>
      <c r="BP590" s="15">
        <f>COUNTIF(BS585:BS587,"Malo")</f>
        <v>3</v>
      </c>
      <c r="BV590" s="16" t="s">
        <v>10</v>
      </c>
      <c r="BW590" s="15">
        <f>COUNTIF(BZ585:BZ587,"Malo")</f>
        <v>1</v>
      </c>
      <c r="CC590" s="16" t="s">
        <v>10</v>
      </c>
      <c r="CD590" s="15">
        <f>COUNTIF(CG585:CG587,"Malo")</f>
        <v>0</v>
      </c>
      <c r="CS590" s="13" t="s">
        <v>15</v>
      </c>
      <c r="CT590" s="15">
        <f>LOG(CT584/CT586,3)</f>
        <v>-1</v>
      </c>
      <c r="CZ590" s="13" t="s">
        <v>15</v>
      </c>
      <c r="DA590" s="15">
        <f>LOG(DA584/DA586,3)</f>
        <v>-1</v>
      </c>
      <c r="DG590" s="13" t="s">
        <v>15</v>
      </c>
      <c r="DH590" s="15">
        <f>LOG(DH584/DH586,3)</f>
        <v>-1</v>
      </c>
      <c r="DW590" s="14" t="s">
        <v>14</v>
      </c>
      <c r="DX590" s="15">
        <f>LOG(DX584/DX587,3)</f>
        <v>0</v>
      </c>
      <c r="ED590" s="14" t="s">
        <v>14</v>
      </c>
      <c r="EE590" s="15">
        <f>LOG(EE584/EE587,3)</f>
        <v>-1</v>
      </c>
      <c r="EK590" s="14" t="s">
        <v>14</v>
      </c>
      <c r="EL590" s="15">
        <f>LOG(EL584/EL587,3)</f>
        <v>-1</v>
      </c>
      <c r="GK590" s="25" t="s">
        <v>13</v>
      </c>
      <c r="GL590" s="39"/>
      <c r="GR590" s="25" t="s">
        <v>13</v>
      </c>
      <c r="GS590" s="39"/>
      <c r="GY590" s="25" t="s">
        <v>13</v>
      </c>
      <c r="GZ590" s="39"/>
      <c r="JZ590" s="13" t="s">
        <v>20</v>
      </c>
      <c r="KA590" s="11">
        <f>-(KA581/KA582)</f>
        <v>-0.33333333333333331</v>
      </c>
      <c r="KG590" s="13" t="s">
        <v>20</v>
      </c>
      <c r="KH590" s="11">
        <f>-(KH581/KH582)</f>
        <v>-1</v>
      </c>
      <c r="KN590" s="13" t="s">
        <v>20</v>
      </c>
      <c r="KO590" s="11">
        <f>-(KO581/KO582)</f>
        <v>-1</v>
      </c>
    </row>
    <row r="591" spans="66:302" x14ac:dyDescent="0.25">
      <c r="BO591" s="23" t="s">
        <v>11</v>
      </c>
      <c r="BP591" s="11">
        <f>COUNTIF(BS585:BS587,"Bueno")</f>
        <v>0</v>
      </c>
      <c r="BV591" s="23" t="s">
        <v>11</v>
      </c>
      <c r="BW591" s="11">
        <f>COUNTIF(BZ585:BZ587,"Bueno")</f>
        <v>2</v>
      </c>
      <c r="CC591" s="23" t="s">
        <v>11</v>
      </c>
      <c r="CD591" s="11">
        <f>COUNTIF(CG585:CG587,"Bueno")</f>
        <v>3</v>
      </c>
      <c r="CS591" s="13" t="s">
        <v>16</v>
      </c>
      <c r="CT591" s="15" t="e">
        <f>LOG(CT585/CT586,3)</f>
        <v>#NUM!</v>
      </c>
      <c r="CU591">
        <v>0</v>
      </c>
      <c r="CZ591" s="13" t="s">
        <v>16</v>
      </c>
      <c r="DA591" s="15" t="e">
        <f>LOG(DA585/DA586,3)</f>
        <v>#NUM!</v>
      </c>
      <c r="DB591">
        <v>0</v>
      </c>
      <c r="DG591" s="13" t="s">
        <v>16</v>
      </c>
      <c r="DH591" s="15">
        <f>LOG(DH585/DH586,3)</f>
        <v>-1</v>
      </c>
      <c r="DW591" s="13" t="s">
        <v>15</v>
      </c>
      <c r="DX591" s="15" t="e">
        <f>LOG(DX585/DX587,3)</f>
        <v>#NUM!</v>
      </c>
      <c r="DY591">
        <v>0</v>
      </c>
      <c r="ED591" s="13" t="s">
        <v>15</v>
      </c>
      <c r="EE591" s="15">
        <f>LOG(EE585/EE587,3)</f>
        <v>-0.36907024642854258</v>
      </c>
      <c r="EK591" s="13" t="s">
        <v>15</v>
      </c>
      <c r="EL591" s="15">
        <f>LOG(EL585/EL587,3)</f>
        <v>-0.36907024642854258</v>
      </c>
      <c r="GK591" s="14" t="s">
        <v>14</v>
      </c>
      <c r="GL591" s="15" t="e">
        <f>LOG(GL585/GL588,3)</f>
        <v>#NUM!</v>
      </c>
      <c r="GM591">
        <v>0</v>
      </c>
      <c r="GR591" s="14" t="s">
        <v>14</v>
      </c>
      <c r="GS591" s="15" t="e">
        <f>LOG(GS585/GS588,3)</f>
        <v>#NUM!</v>
      </c>
      <c r="GT591">
        <v>0</v>
      </c>
      <c r="GY591" s="14" t="s">
        <v>14</v>
      </c>
      <c r="GZ591" s="15" t="e">
        <f>LOG(GZ585/GZ588,3)</f>
        <v>#NUM!</v>
      </c>
      <c r="HA591">
        <v>0</v>
      </c>
      <c r="HP591" s="25" t="s">
        <v>13</v>
      </c>
      <c r="HQ591" s="39"/>
      <c r="HW591" s="25" t="s">
        <v>13</v>
      </c>
      <c r="HX591" s="39"/>
      <c r="ID591" s="25" t="s">
        <v>13</v>
      </c>
      <c r="IE591" s="39"/>
      <c r="JZ591" s="19"/>
      <c r="KA591" s="11"/>
      <c r="KG591" s="19"/>
      <c r="KH591" s="11"/>
      <c r="KN591" s="19"/>
      <c r="KO591" s="11"/>
    </row>
    <row r="592" spans="66:302" x14ac:dyDescent="0.25">
      <c r="BO592" s="18" t="s">
        <v>12</v>
      </c>
      <c r="BP592" s="12">
        <f>COUNTIF(BS585:BS587,"Genial")</f>
        <v>0</v>
      </c>
      <c r="BV592" s="18" t="s">
        <v>12</v>
      </c>
      <c r="BW592" s="12">
        <f>COUNTIF(BZ585:BZ587,"Genial")</f>
        <v>0</v>
      </c>
      <c r="CC592" s="18" t="s">
        <v>12</v>
      </c>
      <c r="CD592" s="12">
        <f>COUNTIF(CG585:CG587,"Genial")</f>
        <v>0</v>
      </c>
      <c r="CS592" s="13" t="s">
        <v>18</v>
      </c>
      <c r="CT592" s="11">
        <f>-(CT583/CT586)</f>
        <v>-0.66666666666666663</v>
      </c>
      <c r="CZ592" s="13" t="s">
        <v>18</v>
      </c>
      <c r="DA592" s="11">
        <f>-(DA583/DA586)</f>
        <v>-0.66666666666666663</v>
      </c>
      <c r="DG592" s="13" t="s">
        <v>18</v>
      </c>
      <c r="DH592" s="11">
        <f>-(DH583/DH586)</f>
        <v>-0.33333333333333331</v>
      </c>
      <c r="DW592" s="13" t="s">
        <v>16</v>
      </c>
      <c r="DX592" s="15" t="e">
        <f>LOG(DX586/DX587,3)</f>
        <v>#NUM!</v>
      </c>
      <c r="DY592">
        <v>0</v>
      </c>
      <c r="ED592" s="13" t="s">
        <v>16</v>
      </c>
      <c r="EE592" s="15" t="e">
        <f>LOG(EE586/EE587,3)</f>
        <v>#NUM!</v>
      </c>
      <c r="EF592">
        <v>0</v>
      </c>
      <c r="EK592" s="13" t="s">
        <v>16</v>
      </c>
      <c r="EL592" s="15" t="e">
        <f>LOG(EL586/EL587,3)</f>
        <v>#NUM!</v>
      </c>
      <c r="EM592">
        <v>0</v>
      </c>
      <c r="GK592" s="13" t="s">
        <v>15</v>
      </c>
      <c r="GL592" s="15">
        <f>LOG(GL586/GL588,3)</f>
        <v>0</v>
      </c>
      <c r="GR592" s="13" t="s">
        <v>15</v>
      </c>
      <c r="GS592" s="15">
        <f>LOG(GS586/GS588,3)</f>
        <v>-0.36907024642854258</v>
      </c>
      <c r="GY592" s="13" t="s">
        <v>15</v>
      </c>
      <c r="GZ592" s="15">
        <f>LOG(GZ586/GZ588,3)</f>
        <v>-1</v>
      </c>
      <c r="HP592" s="14" t="s">
        <v>14</v>
      </c>
      <c r="HQ592" s="15">
        <f>LOG(HQ586/HQ589,3)</f>
        <v>-0.36907024642854258</v>
      </c>
      <c r="HW592" s="14" t="s">
        <v>14</v>
      </c>
      <c r="HX592" s="15" t="e">
        <f>LOG(HX586/HX589,3)</f>
        <v>#NUM!</v>
      </c>
      <c r="HY592">
        <v>0</v>
      </c>
      <c r="ID592" s="14" t="s">
        <v>14</v>
      </c>
      <c r="IE592" s="15" t="e">
        <f>LOG(IE586/IE589,3)</f>
        <v>#NUM!</v>
      </c>
      <c r="IF592">
        <v>0</v>
      </c>
      <c r="JZ592" s="20" t="s">
        <v>17</v>
      </c>
      <c r="KA592" s="21">
        <f>KA588*KB585+KA589*KA586+KA590*KA587</f>
        <v>0.57938016428569505</v>
      </c>
      <c r="KG592" s="20" t="s">
        <v>17</v>
      </c>
      <c r="KH592" s="21">
        <f>KH588*KI585+KH589*KI586+KH590*KH587</f>
        <v>0</v>
      </c>
      <c r="KN592" s="20" t="s">
        <v>17</v>
      </c>
      <c r="KO592" s="21">
        <f>KO588*KP585+KO589*KP586+KO590*KO587</f>
        <v>0</v>
      </c>
    </row>
    <row r="593" spans="66:304" x14ac:dyDescent="0.25">
      <c r="BP593" s="1">
        <f>BP592+BP591+BP590</f>
        <v>3</v>
      </c>
      <c r="BW593" s="1">
        <f>BW592+BW591+BW590</f>
        <v>3</v>
      </c>
      <c r="CD593" s="1">
        <f>CD592+CD591+CD590</f>
        <v>3</v>
      </c>
      <c r="CS593" s="13" t="s">
        <v>19</v>
      </c>
      <c r="CT593" s="11">
        <f>-(CT584/CT586)</f>
        <v>-0.33333333333333331</v>
      </c>
      <c r="CZ593" s="13" t="s">
        <v>19</v>
      </c>
      <c r="DA593" s="11">
        <f>-(DA584/DA586)</f>
        <v>-0.33333333333333331</v>
      </c>
      <c r="DG593" s="13" t="s">
        <v>19</v>
      </c>
      <c r="DH593" s="11">
        <f>-(DH584/DH586)</f>
        <v>-0.33333333333333331</v>
      </c>
      <c r="DW593" s="13" t="s">
        <v>18</v>
      </c>
      <c r="DX593" s="11">
        <f>-(DX584/DX587)</f>
        <v>-1</v>
      </c>
      <c r="ED593" s="13" t="s">
        <v>18</v>
      </c>
      <c r="EE593" s="11">
        <f>-(EE584/EE587)</f>
        <v>-0.33333333333333331</v>
      </c>
      <c r="EK593" s="13" t="s">
        <v>18</v>
      </c>
      <c r="EL593" s="11">
        <f>-(EL584/EL587)</f>
        <v>-0.33333333333333331</v>
      </c>
      <c r="GK593" s="13" t="s">
        <v>16</v>
      </c>
      <c r="GL593" s="15" t="e">
        <f>LOG(GL587/GL588,3)</f>
        <v>#NUM!</v>
      </c>
      <c r="GM593">
        <v>0</v>
      </c>
      <c r="GR593" s="13" t="s">
        <v>16</v>
      </c>
      <c r="GS593" s="15">
        <f>LOG(GS587/GS588,3)</f>
        <v>-1</v>
      </c>
      <c r="GY593" s="13" t="s">
        <v>16</v>
      </c>
      <c r="GZ593" s="15">
        <f>LOG(GZ587/GZ588,3)</f>
        <v>-0.36907024642854258</v>
      </c>
      <c r="HP593" s="13" t="s">
        <v>15</v>
      </c>
      <c r="HQ593" s="15">
        <f>LOG(HQ587/HQ589,3)</f>
        <v>-1</v>
      </c>
      <c r="HW593" s="13" t="s">
        <v>15</v>
      </c>
      <c r="HX593" s="15">
        <f>LOG(HX587/HX589,3)</f>
        <v>0</v>
      </c>
      <c r="ID593" s="13" t="s">
        <v>15</v>
      </c>
      <c r="IE593" s="15">
        <f>LOG(IE587/IE589,3)</f>
        <v>0</v>
      </c>
    </row>
    <row r="594" spans="66:304" x14ac:dyDescent="0.25">
      <c r="CS594" s="13" t="s">
        <v>20</v>
      </c>
      <c r="CT594" s="11">
        <f>-(CT585/CT586)</f>
        <v>0</v>
      </c>
      <c r="CZ594" s="13" t="s">
        <v>20</v>
      </c>
      <c r="DA594" s="11">
        <f>-(DA585/DA586)</f>
        <v>0</v>
      </c>
      <c r="DG594" s="13" t="s">
        <v>20</v>
      </c>
      <c r="DH594" s="11">
        <f>-(DH585/DH586)</f>
        <v>-0.33333333333333331</v>
      </c>
      <c r="DW594" s="13" t="s">
        <v>19</v>
      </c>
      <c r="DX594" s="11">
        <f>-(DX585/DX587)</f>
        <v>0</v>
      </c>
      <c r="ED594" s="13" t="s">
        <v>19</v>
      </c>
      <c r="EE594" s="11">
        <f>-(EE585/EE587)</f>
        <v>-0.66666666666666663</v>
      </c>
      <c r="EK594" s="13" t="s">
        <v>19</v>
      </c>
      <c r="EL594" s="11">
        <f>-(EL585/EL587)</f>
        <v>-0.66666666666666663</v>
      </c>
      <c r="GK594" s="13" t="s">
        <v>18</v>
      </c>
      <c r="GL594" s="11">
        <f>-(GL585/GL588)</f>
        <v>0</v>
      </c>
      <c r="GR594" s="13" t="s">
        <v>18</v>
      </c>
      <c r="GS594" s="11">
        <f>-(GS585/GS588)</f>
        <v>0</v>
      </c>
      <c r="GY594" s="13" t="s">
        <v>18</v>
      </c>
      <c r="GZ594" s="11">
        <f>-(GZ585/GZ588)</f>
        <v>0</v>
      </c>
      <c r="HP594" s="13" t="s">
        <v>16</v>
      </c>
      <c r="HQ594" s="15" t="e">
        <f>LOG(HQ588/HQ589,3)</f>
        <v>#NUM!</v>
      </c>
      <c r="HR594">
        <v>0</v>
      </c>
      <c r="HW594" s="13" t="s">
        <v>16</v>
      </c>
      <c r="HX594" s="15" t="e">
        <f>LOG(HX588/HX589,3)</f>
        <v>#NUM!</v>
      </c>
      <c r="HY594">
        <v>0</v>
      </c>
      <c r="ID594" s="13" t="s">
        <v>16</v>
      </c>
      <c r="IE594" s="15" t="e">
        <f>LOG(IE588/IE589,3)</f>
        <v>#NUM!</v>
      </c>
      <c r="IF594">
        <v>0</v>
      </c>
    </row>
    <row r="595" spans="66:304" x14ac:dyDescent="0.25">
      <c r="BO595" s="25" t="s">
        <v>13</v>
      </c>
      <c r="BP595" s="39"/>
      <c r="BV595" s="25" t="s">
        <v>13</v>
      </c>
      <c r="BW595" s="39"/>
      <c r="CC595" s="25" t="s">
        <v>13</v>
      </c>
      <c r="CD595" s="39"/>
      <c r="CS595" s="19"/>
      <c r="CT595" s="11"/>
      <c r="CZ595" s="19"/>
      <c r="DA595" s="11"/>
      <c r="DG595" s="19"/>
      <c r="DH595" s="11"/>
      <c r="DW595" s="13" t="s">
        <v>20</v>
      </c>
      <c r="DX595" s="11">
        <f>-(DX586/DX587)</f>
        <v>0</v>
      </c>
      <c r="ED595" s="13" t="s">
        <v>20</v>
      </c>
      <c r="EE595" s="11">
        <f>-(EE586/EE587)</f>
        <v>0</v>
      </c>
      <c r="EK595" s="13" t="s">
        <v>20</v>
      </c>
      <c r="EL595" s="11">
        <f>-(EL586/EL587)</f>
        <v>0</v>
      </c>
      <c r="GK595" s="13" t="s">
        <v>19</v>
      </c>
      <c r="GL595" s="11">
        <f>-(GL586/GL588)</f>
        <v>-1</v>
      </c>
      <c r="GR595" s="13" t="s">
        <v>19</v>
      </c>
      <c r="GS595" s="11">
        <f>-(GS586/GS588)</f>
        <v>-0.66666666666666663</v>
      </c>
      <c r="GY595" s="13" t="s">
        <v>19</v>
      </c>
      <c r="GZ595" s="11">
        <f>-(GZ586/GZ588)</f>
        <v>-0.33333333333333331</v>
      </c>
      <c r="HP595" s="13" t="s">
        <v>18</v>
      </c>
      <c r="HQ595" s="11">
        <f>-(HQ586/HQ589)</f>
        <v>-0.66666666666666663</v>
      </c>
      <c r="HW595" s="13" t="s">
        <v>18</v>
      </c>
      <c r="HX595" s="11">
        <f>-(HX586/HX589)</f>
        <v>0</v>
      </c>
      <c r="ID595" s="13" t="s">
        <v>18</v>
      </c>
      <c r="IE595" s="11">
        <f>-(IE586/IE589)</f>
        <v>0</v>
      </c>
      <c r="JY595" s="37"/>
      <c r="JZ595" s="37"/>
      <c r="KA595" s="37"/>
      <c r="KB595" s="37"/>
      <c r="KC595" s="37"/>
      <c r="KD595" s="37"/>
      <c r="KE595" s="37"/>
      <c r="KF595" s="37"/>
      <c r="KG595" s="26" t="s">
        <v>22</v>
      </c>
      <c r="KH595" s="1">
        <f>$KA$541-((KA582/$KA$531)*KA592+(KH582/$KA$531)*KH592+(KO582/$KA$531)*KO592)</f>
        <v>0.28903263954111591</v>
      </c>
      <c r="KI595" s="37"/>
      <c r="KJ595" s="37"/>
      <c r="KK595" s="37"/>
      <c r="KL595" s="37"/>
      <c r="KM595" s="37"/>
      <c r="KN595" s="37"/>
      <c r="KO595" s="37"/>
      <c r="KP595" s="37"/>
      <c r="KQ595" s="37"/>
      <c r="KR595" s="37"/>
    </row>
    <row r="596" spans="66:304" x14ac:dyDescent="0.25">
      <c r="BO596" s="14" t="s">
        <v>14</v>
      </c>
      <c r="BP596" s="15">
        <f>LOG(BP590/BP593,3)</f>
        <v>0</v>
      </c>
      <c r="BV596" s="14" t="s">
        <v>14</v>
      </c>
      <c r="BW596" s="15">
        <f>LOG(BW590/BW593,3)</f>
        <v>-1</v>
      </c>
      <c r="CC596" s="14" t="s">
        <v>14</v>
      </c>
      <c r="CD596" s="15" t="e">
        <f>LOG(CD590/CD593,3)</f>
        <v>#NUM!</v>
      </c>
      <c r="CE596">
        <v>0</v>
      </c>
      <c r="CS596" s="20" t="s">
        <v>17</v>
      </c>
      <c r="CT596" s="21">
        <f>CT592*CT589+CT593*CT590+CT594*CU591</f>
        <v>0.57938016428569505</v>
      </c>
      <c r="CZ596" s="20" t="s">
        <v>17</v>
      </c>
      <c r="DA596" s="21">
        <f>DA592*DA589+DA593*DA590+DA594*DB591</f>
        <v>0.57938016428569505</v>
      </c>
      <c r="DG596" s="20" t="s">
        <v>17</v>
      </c>
      <c r="DH596" s="21">
        <f>DH592*DH589+DH593*DH590+DH594*DH591</f>
        <v>1</v>
      </c>
      <c r="DW596" s="19"/>
      <c r="DX596" s="11"/>
      <c r="ED596" s="19"/>
      <c r="EE596" s="11"/>
      <c r="EK596" s="19"/>
      <c r="EL596" s="11"/>
      <c r="GK596" s="13" t="s">
        <v>20</v>
      </c>
      <c r="GL596" s="11">
        <f>-(GL587/GL588)</f>
        <v>0</v>
      </c>
      <c r="GR596" s="13" t="s">
        <v>20</v>
      </c>
      <c r="GS596" s="11">
        <f>-(GS587/GS588)</f>
        <v>-0.33333333333333331</v>
      </c>
      <c r="GY596" s="13" t="s">
        <v>20</v>
      </c>
      <c r="GZ596" s="11">
        <f>-(GZ587/GZ588)</f>
        <v>-0.66666666666666663</v>
      </c>
      <c r="HP596" s="13" t="s">
        <v>19</v>
      </c>
      <c r="HQ596" s="11">
        <f>-(HQ587/HQ589)</f>
        <v>-0.33333333333333331</v>
      </c>
      <c r="HW596" s="13" t="s">
        <v>19</v>
      </c>
      <c r="HX596" s="11">
        <f>-(HX587/HX589)</f>
        <v>-1</v>
      </c>
      <c r="ID596" s="13" t="s">
        <v>19</v>
      </c>
      <c r="IE596" s="11">
        <f>-(IE587/IE589)</f>
        <v>-1</v>
      </c>
    </row>
    <row r="597" spans="66:304" x14ac:dyDescent="0.25">
      <c r="BO597" s="13" t="s">
        <v>15</v>
      </c>
      <c r="BP597" s="15" t="e">
        <f>LOG(BP591/BP593,3)</f>
        <v>#NUM!</v>
      </c>
      <c r="BQ597">
        <v>0</v>
      </c>
      <c r="BV597" s="13" t="s">
        <v>15</v>
      </c>
      <c r="BW597" s="15">
        <f>LOG(BW591/BW593,3)</f>
        <v>-0.36907024642854258</v>
      </c>
      <c r="CC597" s="13" t="s">
        <v>15</v>
      </c>
      <c r="CD597" s="15">
        <f>LOG(CD591/CD593,3)</f>
        <v>0</v>
      </c>
      <c r="DW597" s="20" t="s">
        <v>17</v>
      </c>
      <c r="DX597" s="21">
        <f>DX593*DX590+DX594*DY591+DX595*DY592</f>
        <v>0</v>
      </c>
      <c r="ED597" s="20" t="s">
        <v>17</v>
      </c>
      <c r="EE597" s="21">
        <f>EE593*EE590+EE594*EE591+EE595*EF592</f>
        <v>0.57938016428569505</v>
      </c>
      <c r="EK597" s="20" t="s">
        <v>17</v>
      </c>
      <c r="EL597" s="21">
        <f>EL593*EL590+EL594*EL591+EL595*EM592</f>
        <v>0.57938016428569505</v>
      </c>
      <c r="GK597" s="19"/>
      <c r="GL597" s="11"/>
      <c r="GR597" s="19"/>
      <c r="GS597" s="11"/>
      <c r="GY597" s="19"/>
      <c r="GZ597" s="11"/>
      <c r="HP597" s="13" t="s">
        <v>20</v>
      </c>
      <c r="HQ597" s="11">
        <f>-(HQ588/HQ589)</f>
        <v>0</v>
      </c>
      <c r="HW597" s="13" t="s">
        <v>20</v>
      </c>
      <c r="HX597" s="11">
        <f>-(HX588/HX589)</f>
        <v>0</v>
      </c>
      <c r="ID597" s="13" t="s">
        <v>20</v>
      </c>
      <c r="IE597" s="11">
        <f>-(IE588/IE589)</f>
        <v>0</v>
      </c>
    </row>
    <row r="598" spans="66:304" x14ac:dyDescent="0.25">
      <c r="BO598" s="13" t="s">
        <v>16</v>
      </c>
      <c r="BP598" s="15" t="e">
        <f>LOG(BP592/BP593,3)</f>
        <v>#NUM!</v>
      </c>
      <c r="BQ598">
        <v>0</v>
      </c>
      <c r="BV598" s="13" t="s">
        <v>16</v>
      </c>
      <c r="BW598" s="15" t="e">
        <f>LOG(BW592/BW593,3)</f>
        <v>#NUM!</v>
      </c>
      <c r="BX598">
        <v>0</v>
      </c>
      <c r="CC598" s="13" t="s">
        <v>16</v>
      </c>
      <c r="CD598" s="15" t="e">
        <f>LOG(CD592/CD593,3)</f>
        <v>#NUM!</v>
      </c>
      <c r="CE598">
        <v>0</v>
      </c>
      <c r="GK598" s="20" t="s">
        <v>17</v>
      </c>
      <c r="GL598" s="21">
        <f>GL594*GM591+GL595*GL592+GL596*GM593</f>
        <v>0</v>
      </c>
      <c r="GR598" s="20" t="s">
        <v>17</v>
      </c>
      <c r="GS598" s="21">
        <f>GS594*GT591+GS595*GS592+GS596*GS593</f>
        <v>0.57938016428569505</v>
      </c>
      <c r="GY598" s="20" t="s">
        <v>17</v>
      </c>
      <c r="GZ598" s="21">
        <f>GZ594*HA591+GZ595*GZ592+GZ596*GZ593</f>
        <v>0.57938016428569505</v>
      </c>
      <c r="HP598" s="19"/>
      <c r="HQ598" s="11"/>
      <c r="HW598" s="19"/>
      <c r="HX598" s="11"/>
      <c r="ID598" s="19"/>
      <c r="IE598" s="11"/>
    </row>
    <row r="599" spans="66:304" x14ac:dyDescent="0.25">
      <c r="BO599" s="13" t="s">
        <v>18</v>
      </c>
      <c r="BP599" s="11">
        <f>-(BP590/BP593)</f>
        <v>-1</v>
      </c>
      <c r="BV599" s="13" t="s">
        <v>18</v>
      </c>
      <c r="BW599" s="11">
        <f>-(BW590/BW593)</f>
        <v>-0.33333333333333331</v>
      </c>
      <c r="CC599" s="13" t="s">
        <v>18</v>
      </c>
      <c r="CD599" s="11">
        <f>-(CD590/CD593)</f>
        <v>0</v>
      </c>
      <c r="CR599" s="37"/>
      <c r="CS599" s="37"/>
      <c r="CT599" s="37"/>
      <c r="CU599" s="37"/>
      <c r="CV599" s="37"/>
      <c r="CW599" s="37"/>
      <c r="CX599" s="37"/>
      <c r="CY599" s="37"/>
      <c r="CZ599" s="26" t="s">
        <v>22</v>
      </c>
      <c r="DA599" s="1">
        <f>$CT$544-((CT586/$CT$534)*CT596+(DA586/$CT$534)*DA596+(DH586/$CT$534)*DH596)</f>
        <v>0.13320571229957701</v>
      </c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HP599" s="20" t="s">
        <v>17</v>
      </c>
      <c r="HQ599" s="21">
        <f>HQ595*HQ592+HQ596*HQ593+HQ597*HR594</f>
        <v>0.57938016428569505</v>
      </c>
      <c r="HW599" s="20" t="s">
        <v>17</v>
      </c>
      <c r="HX599" s="21">
        <f>HX595*HY592+HX596*HX593+HX597*HY594</f>
        <v>0</v>
      </c>
      <c r="ID599" s="20" t="s">
        <v>17</v>
      </c>
      <c r="IE599" s="21">
        <f>IE595*IF592+IE596*IE593+IE597*IF594</f>
        <v>0</v>
      </c>
    </row>
    <row r="600" spans="66:304" x14ac:dyDescent="0.25">
      <c r="BO600" s="13" t="s">
        <v>19</v>
      </c>
      <c r="BP600" s="11">
        <f>-(BP591/BP593)</f>
        <v>0</v>
      </c>
      <c r="BV600" s="13" t="s">
        <v>19</v>
      </c>
      <c r="BW600" s="11">
        <f>-(BW591/BW593)</f>
        <v>-0.66666666666666663</v>
      </c>
      <c r="CC600" s="13" t="s">
        <v>19</v>
      </c>
      <c r="CD600" s="11">
        <f>-(CD591/CD593)</f>
        <v>-1</v>
      </c>
      <c r="DV600" s="37"/>
      <c r="DW600" s="37"/>
      <c r="DX600" s="37"/>
      <c r="DY600" s="37"/>
      <c r="DZ600" s="37"/>
      <c r="EA600" s="37"/>
      <c r="EB600" s="37"/>
      <c r="EC600" s="37"/>
      <c r="ED600" s="26" t="s">
        <v>22</v>
      </c>
      <c r="EE600" s="1">
        <f>$DY$546-((DX587/$DY$536)*DX597+(EE587/$DY$536)*EE597+(EL587/$DY$536)*EL597)</f>
        <v>0.23904593134717034</v>
      </c>
      <c r="EF600" s="37"/>
      <c r="EG600" s="37"/>
      <c r="EH600" s="37"/>
      <c r="EI600" s="37"/>
      <c r="EJ600" s="37"/>
      <c r="EK600" s="37"/>
      <c r="EL600" s="37"/>
      <c r="EM600" s="37"/>
      <c r="EN600" s="37"/>
      <c r="EO600" s="37"/>
    </row>
    <row r="601" spans="66:304" x14ac:dyDescent="0.25">
      <c r="BO601" s="13" t="s">
        <v>20</v>
      </c>
      <c r="BP601" s="11">
        <f>-(BP592/BP593)</f>
        <v>0</v>
      </c>
      <c r="BV601" s="13" t="s">
        <v>20</v>
      </c>
      <c r="BW601" s="11">
        <f>-(BW592/BW593)</f>
        <v>0</v>
      </c>
      <c r="CC601" s="13" t="s">
        <v>20</v>
      </c>
      <c r="CD601" s="11">
        <f>-(CD592/CD593)</f>
        <v>0</v>
      </c>
      <c r="GJ601" s="37"/>
      <c r="GK601" s="37"/>
      <c r="GL601" s="37"/>
      <c r="GM601" s="37"/>
      <c r="GN601" s="37"/>
      <c r="GO601" s="37"/>
      <c r="GP601" s="37"/>
      <c r="GQ601" s="37"/>
      <c r="GR601" s="26" t="s">
        <v>22</v>
      </c>
      <c r="GS601" s="1">
        <f>$GL$545-((GL588/$GL$535)*GL598+(GS588/$GL$535)*GS598+(GZ588/$GL$535)*GZ598)</f>
        <v>0.19312672142856502</v>
      </c>
      <c r="GT601" s="37"/>
      <c r="GU601" s="37"/>
      <c r="GV601" s="37"/>
      <c r="GW601" s="37"/>
      <c r="GX601" s="37"/>
      <c r="GY601" s="37"/>
      <c r="GZ601" s="37"/>
      <c r="HA601" s="37"/>
      <c r="HB601" s="37"/>
      <c r="HC601" s="37"/>
    </row>
    <row r="602" spans="66:304" x14ac:dyDescent="0.25">
      <c r="BO602" s="19"/>
      <c r="BP602" s="11"/>
      <c r="BV602" s="19"/>
      <c r="BW602" s="11"/>
      <c r="CC602" s="19"/>
      <c r="CD602" s="11"/>
      <c r="HO602" s="37"/>
      <c r="HP602" s="37"/>
      <c r="HQ602" s="37"/>
      <c r="HR602" s="37"/>
      <c r="HS602" s="37"/>
      <c r="HT602" s="37"/>
      <c r="HU602" s="37"/>
      <c r="HV602" s="37"/>
      <c r="HW602" s="26" t="s">
        <v>22</v>
      </c>
      <c r="HX602" s="1">
        <f>$HQ$545-((HQ589/$HQ$535)*HQ599+(HX589/$HQ$535)*HX599+(IE589/$HQ$535)*IE599)</f>
        <v>0.29459194553577916</v>
      </c>
      <c r="HY602" s="37"/>
      <c r="HZ602" s="37"/>
      <c r="IA602" s="37"/>
      <c r="IB602" s="37"/>
      <c r="IC602" s="37"/>
      <c r="ID602" s="37"/>
      <c r="IE602" s="37"/>
      <c r="IF602" s="37"/>
      <c r="IG602" s="37"/>
      <c r="IH602" s="37"/>
    </row>
    <row r="603" spans="66:304" x14ac:dyDescent="0.25">
      <c r="BO603" s="20" t="s">
        <v>17</v>
      </c>
      <c r="BP603" s="21">
        <f>BP599*BP596+BP600*BQ597+BP601*BQ598</f>
        <v>0</v>
      </c>
      <c r="BV603" s="20" t="s">
        <v>17</v>
      </c>
      <c r="BW603" s="21">
        <f>BW599*BW596+BW600*BW597+BW601*BX598</f>
        <v>0.57938016428569505</v>
      </c>
      <c r="CC603" s="20" t="s">
        <v>17</v>
      </c>
      <c r="CD603" s="21">
        <f>CD599*CE596+CD600*CD597+CD601*CE598</f>
        <v>0</v>
      </c>
    </row>
    <row r="605" spans="66:304" x14ac:dyDescent="0.25">
      <c r="CR605" s="41" t="s">
        <v>43</v>
      </c>
      <c r="CS605" s="42"/>
      <c r="CT605" s="42"/>
      <c r="CU605" s="42"/>
      <c r="CV605" s="42"/>
      <c r="CW605" s="43"/>
      <c r="DV605" s="41" t="s">
        <v>46</v>
      </c>
      <c r="DW605" s="42"/>
      <c r="DX605" s="42"/>
      <c r="DY605" s="42"/>
      <c r="DZ605" s="42"/>
      <c r="EA605" s="43"/>
    </row>
    <row r="606" spans="66:304" x14ac:dyDescent="0.25">
      <c r="BN606" s="37"/>
      <c r="BO606" s="37"/>
      <c r="BP606" s="37"/>
      <c r="BQ606" s="37"/>
      <c r="BR606" s="37"/>
      <c r="BS606" s="37"/>
      <c r="BT606" s="37"/>
      <c r="BU606" s="37"/>
      <c r="BV606" s="26" t="s">
        <v>22</v>
      </c>
      <c r="BW606" s="1">
        <f>$BP$550-((BP593/$BP$540)*BP603+(BW593/$BP$540)*BW603+(CD593/$BP$540)*CD603)</f>
        <v>0.43217265277573536</v>
      </c>
      <c r="BX606" s="37"/>
      <c r="BY606" s="37"/>
      <c r="BZ606" s="37"/>
      <c r="CA606" s="37"/>
      <c r="CB606" s="37"/>
      <c r="CC606" s="37"/>
      <c r="CD606" s="37"/>
      <c r="CE606" s="37"/>
      <c r="CF606" s="37"/>
      <c r="CG606" s="37"/>
    </row>
    <row r="607" spans="66:304" x14ac:dyDescent="0.25">
      <c r="CR607" s="2" t="s">
        <v>7</v>
      </c>
      <c r="CS607" s="2" t="s">
        <v>0</v>
      </c>
      <c r="CT607" s="36" t="s">
        <v>9</v>
      </c>
      <c r="CU607" s="36" t="s">
        <v>1</v>
      </c>
      <c r="CV607" s="38" t="s">
        <v>2</v>
      </c>
      <c r="CW607" s="2" t="s">
        <v>3</v>
      </c>
      <c r="DV607" s="2" t="s">
        <v>7</v>
      </c>
      <c r="DW607" s="2" t="s">
        <v>0</v>
      </c>
      <c r="DX607" s="36" t="s">
        <v>9</v>
      </c>
      <c r="DY607" s="36" t="s">
        <v>1</v>
      </c>
      <c r="DZ607" s="38" t="s">
        <v>2</v>
      </c>
      <c r="EA607" s="2" t="s">
        <v>3</v>
      </c>
    </row>
    <row r="608" spans="66:304" x14ac:dyDescent="0.25">
      <c r="CR608" s="4" t="s">
        <v>4</v>
      </c>
      <c r="CS608" s="5" t="s">
        <v>5</v>
      </c>
      <c r="CT608" s="5" t="s">
        <v>4</v>
      </c>
      <c r="CU608" s="5" t="s">
        <v>6</v>
      </c>
      <c r="CV608" s="5" t="s">
        <v>4</v>
      </c>
      <c r="CW608" s="9" t="s">
        <v>5</v>
      </c>
      <c r="DV608" s="4" t="s">
        <v>4</v>
      </c>
      <c r="DW608" s="5" t="s">
        <v>5</v>
      </c>
      <c r="DX608" s="5" t="s">
        <v>5</v>
      </c>
      <c r="DY608" s="5" t="s">
        <v>4</v>
      </c>
      <c r="DZ608" s="5" t="s">
        <v>4</v>
      </c>
      <c r="EA608" s="9" t="s">
        <v>4</v>
      </c>
      <c r="HO608" s="44" t="s">
        <v>50</v>
      </c>
      <c r="HP608" s="44"/>
      <c r="HQ608" s="44"/>
      <c r="HR608" s="44"/>
      <c r="HS608" s="44"/>
      <c r="HT608" s="44"/>
    </row>
    <row r="609" spans="66:228" x14ac:dyDescent="0.25">
      <c r="CR609" s="4" t="s">
        <v>4</v>
      </c>
      <c r="CS609" s="5" t="s">
        <v>5</v>
      </c>
      <c r="CT609" s="5" t="s">
        <v>4</v>
      </c>
      <c r="CU609" s="5" t="s">
        <v>6</v>
      </c>
      <c r="CV609" s="5" t="s">
        <v>5</v>
      </c>
      <c r="CW609" s="9" t="s">
        <v>5</v>
      </c>
      <c r="DV609" s="4" t="s">
        <v>4</v>
      </c>
      <c r="DW609" s="5" t="s">
        <v>5</v>
      </c>
      <c r="DX609" s="5" t="s">
        <v>5</v>
      </c>
      <c r="DY609" s="5" t="s">
        <v>4</v>
      </c>
      <c r="DZ609" s="5" t="s">
        <v>5</v>
      </c>
      <c r="EA609" s="9" t="s">
        <v>4</v>
      </c>
    </row>
    <row r="610" spans="66:228" x14ac:dyDescent="0.25">
      <c r="CR610" s="4" t="s">
        <v>4</v>
      </c>
      <c r="CS610" s="5" t="s">
        <v>5</v>
      </c>
      <c r="CT610" s="5" t="s">
        <v>4</v>
      </c>
      <c r="CU610" s="5" t="s">
        <v>6</v>
      </c>
      <c r="CV610" s="5" t="s">
        <v>6</v>
      </c>
      <c r="CW610" s="9" t="s">
        <v>5</v>
      </c>
      <c r="DV610" s="4" t="s">
        <v>4</v>
      </c>
      <c r="DW610" s="5" t="s">
        <v>5</v>
      </c>
      <c r="DX610" s="5" t="s">
        <v>5</v>
      </c>
      <c r="DY610" s="5" t="s">
        <v>4</v>
      </c>
      <c r="DZ610" s="5" t="s">
        <v>6</v>
      </c>
      <c r="EA610" s="9" t="s">
        <v>5</v>
      </c>
      <c r="HO610" s="2" t="s">
        <v>7</v>
      </c>
      <c r="HP610" s="2" t="s">
        <v>0</v>
      </c>
      <c r="HQ610" s="36" t="s">
        <v>9</v>
      </c>
      <c r="HR610" s="36" t="s">
        <v>1</v>
      </c>
      <c r="HS610" s="38" t="s">
        <v>2</v>
      </c>
      <c r="HT610" s="2" t="s">
        <v>3</v>
      </c>
    </row>
    <row r="611" spans="66:228" x14ac:dyDescent="0.25">
      <c r="CR611" s="4" t="s">
        <v>5</v>
      </c>
      <c r="CS611" s="5" t="s">
        <v>5</v>
      </c>
      <c r="CT611" s="5" t="s">
        <v>4</v>
      </c>
      <c r="CU611" s="5" t="s">
        <v>6</v>
      </c>
      <c r="CV611" s="5" t="s">
        <v>4</v>
      </c>
      <c r="CW611" s="9" t="s">
        <v>4</v>
      </c>
      <c r="DV611" s="4" t="s">
        <v>5</v>
      </c>
      <c r="DW611" s="5" t="s">
        <v>5</v>
      </c>
      <c r="DX611" s="5" t="s">
        <v>5</v>
      </c>
      <c r="DY611" s="5" t="s">
        <v>4</v>
      </c>
      <c r="DZ611" s="5" t="s">
        <v>4</v>
      </c>
      <c r="EA611" s="9" t="s">
        <v>4</v>
      </c>
      <c r="HO611" s="4" t="s">
        <v>4</v>
      </c>
      <c r="HP611" s="5" t="s">
        <v>4</v>
      </c>
      <c r="HQ611" s="5" t="s">
        <v>6</v>
      </c>
      <c r="HR611" s="5" t="s">
        <v>4</v>
      </c>
      <c r="HS611" s="5" t="s">
        <v>5</v>
      </c>
      <c r="HT611" s="9" t="s">
        <v>4</v>
      </c>
    </row>
    <row r="612" spans="66:228" x14ac:dyDescent="0.25">
      <c r="CR612" s="4" t="s">
        <v>5</v>
      </c>
      <c r="CS612" s="5" t="s">
        <v>5</v>
      </c>
      <c r="CT612" s="5" t="s">
        <v>4</v>
      </c>
      <c r="CU612" s="5" t="s">
        <v>6</v>
      </c>
      <c r="CV612" s="5" t="s">
        <v>5</v>
      </c>
      <c r="CW612" s="9" t="s">
        <v>5</v>
      </c>
      <c r="DV612" s="4" t="s">
        <v>5</v>
      </c>
      <c r="DW612" s="5" t="s">
        <v>5</v>
      </c>
      <c r="DX612" s="5" t="s">
        <v>5</v>
      </c>
      <c r="DY612" s="5" t="s">
        <v>4</v>
      </c>
      <c r="DZ612" s="5" t="s">
        <v>5</v>
      </c>
      <c r="EA612" s="9" t="s">
        <v>5</v>
      </c>
      <c r="HO612" s="4" t="s">
        <v>4</v>
      </c>
      <c r="HP612" s="5" t="s">
        <v>5</v>
      </c>
      <c r="HQ612" s="5" t="s">
        <v>6</v>
      </c>
      <c r="HR612" s="5" t="s">
        <v>4</v>
      </c>
      <c r="HS612" s="5" t="s">
        <v>5</v>
      </c>
      <c r="HT612" s="9" t="s">
        <v>5</v>
      </c>
    </row>
    <row r="613" spans="66:228" x14ac:dyDescent="0.25">
      <c r="BN613" s="41" t="s">
        <v>41</v>
      </c>
      <c r="BO613" s="42"/>
      <c r="BP613" s="42"/>
      <c r="BQ613" s="42"/>
      <c r="BR613" s="42"/>
      <c r="BS613" s="43"/>
      <c r="CR613" s="4" t="s">
        <v>5</v>
      </c>
      <c r="CS613" s="5" t="s">
        <v>5</v>
      </c>
      <c r="CT613" s="5" t="s">
        <v>4</v>
      </c>
      <c r="CU613" s="5" t="s">
        <v>6</v>
      </c>
      <c r="CV613" s="5" t="s">
        <v>6</v>
      </c>
      <c r="CW613" s="9" t="s">
        <v>5</v>
      </c>
      <c r="DV613" s="4" t="s">
        <v>5</v>
      </c>
      <c r="DW613" s="5" t="s">
        <v>5</v>
      </c>
      <c r="DX613" s="5" t="s">
        <v>5</v>
      </c>
      <c r="DY613" s="5" t="s">
        <v>4</v>
      </c>
      <c r="DZ613" s="5" t="s">
        <v>6</v>
      </c>
      <c r="EA613" s="9" t="s">
        <v>5</v>
      </c>
      <c r="HO613" s="4" t="s">
        <v>4</v>
      </c>
      <c r="HP613" s="5" t="s">
        <v>6</v>
      </c>
      <c r="HQ613" s="5" t="s">
        <v>6</v>
      </c>
      <c r="HR613" s="5" t="s">
        <v>4</v>
      </c>
      <c r="HS613" s="5" t="s">
        <v>5</v>
      </c>
      <c r="HT613" s="9" t="s">
        <v>5</v>
      </c>
    </row>
    <row r="614" spans="66:228" x14ac:dyDescent="0.25">
      <c r="CR614" s="4" t="s">
        <v>6</v>
      </c>
      <c r="CS614" s="5" t="s">
        <v>5</v>
      </c>
      <c r="CT614" s="5" t="s">
        <v>4</v>
      </c>
      <c r="CU614" s="5" t="s">
        <v>6</v>
      </c>
      <c r="CV614" s="5" t="s">
        <v>4</v>
      </c>
      <c r="CW614" s="9" t="s">
        <v>5</v>
      </c>
      <c r="DV614" s="4" t="s">
        <v>6</v>
      </c>
      <c r="DW614" s="5" t="s">
        <v>5</v>
      </c>
      <c r="DX614" s="5" t="s">
        <v>5</v>
      </c>
      <c r="DY614" s="5" t="s">
        <v>4</v>
      </c>
      <c r="DZ614" s="5" t="s">
        <v>4</v>
      </c>
      <c r="EA614" s="9" t="s">
        <v>5</v>
      </c>
      <c r="HO614" s="4" t="s">
        <v>5</v>
      </c>
      <c r="HP614" s="5" t="s">
        <v>4</v>
      </c>
      <c r="HQ614" s="5" t="s">
        <v>6</v>
      </c>
      <c r="HR614" s="5" t="s">
        <v>4</v>
      </c>
      <c r="HS614" s="5" t="s">
        <v>5</v>
      </c>
      <c r="HT614" s="9" t="s">
        <v>5</v>
      </c>
    </row>
    <row r="615" spans="66:228" x14ac:dyDescent="0.25">
      <c r="BN615" s="2" t="s">
        <v>7</v>
      </c>
      <c r="BO615" s="2" t="s">
        <v>0</v>
      </c>
      <c r="BP615" s="36" t="s">
        <v>9</v>
      </c>
      <c r="BQ615" s="36" t="s">
        <v>1</v>
      </c>
      <c r="BR615" s="40" t="s">
        <v>2</v>
      </c>
      <c r="BS615" s="2" t="s">
        <v>3</v>
      </c>
      <c r="CR615" s="4" t="s">
        <v>6</v>
      </c>
      <c r="CS615" s="5" t="s">
        <v>5</v>
      </c>
      <c r="CT615" s="5" t="s">
        <v>4</v>
      </c>
      <c r="CU615" s="5" t="s">
        <v>6</v>
      </c>
      <c r="CV615" s="5" t="s">
        <v>5</v>
      </c>
      <c r="CW615" s="9" t="s">
        <v>5</v>
      </c>
      <c r="DV615" s="4" t="s">
        <v>6</v>
      </c>
      <c r="DW615" s="5" t="s">
        <v>5</v>
      </c>
      <c r="DX615" s="5" t="s">
        <v>5</v>
      </c>
      <c r="DY615" s="5" t="s">
        <v>4</v>
      </c>
      <c r="DZ615" s="5" t="s">
        <v>5</v>
      </c>
      <c r="EA615" s="9" t="s">
        <v>5</v>
      </c>
      <c r="HO615" s="4" t="s">
        <v>5</v>
      </c>
      <c r="HP615" s="5" t="s">
        <v>5</v>
      </c>
      <c r="HQ615" s="5" t="s">
        <v>6</v>
      </c>
      <c r="HR615" s="5" t="s">
        <v>4</v>
      </c>
      <c r="HS615" s="5" t="s">
        <v>5</v>
      </c>
      <c r="HT615" s="9" t="s">
        <v>5</v>
      </c>
    </row>
    <row r="616" spans="66:228" x14ac:dyDescent="0.25">
      <c r="BN616" s="4" t="s">
        <v>4</v>
      </c>
      <c r="BO616" s="5" t="s">
        <v>4</v>
      </c>
      <c r="BP616" s="5" t="s">
        <v>4</v>
      </c>
      <c r="BQ616" s="5" t="s">
        <v>5</v>
      </c>
      <c r="BR616" s="5" t="s">
        <v>6</v>
      </c>
      <c r="BS616" s="9" t="s">
        <v>4</v>
      </c>
      <c r="CR616" s="4" t="s">
        <v>6</v>
      </c>
      <c r="CS616" s="5" t="s">
        <v>5</v>
      </c>
      <c r="CT616" s="5" t="s">
        <v>4</v>
      </c>
      <c r="CU616" s="5" t="s">
        <v>6</v>
      </c>
      <c r="CV616" s="5" t="s">
        <v>6</v>
      </c>
      <c r="CW616" s="9" t="s">
        <v>5</v>
      </c>
      <c r="DV616" s="4" t="s">
        <v>6</v>
      </c>
      <c r="DW616" s="5" t="s">
        <v>5</v>
      </c>
      <c r="DX616" s="5" t="s">
        <v>5</v>
      </c>
      <c r="DY616" s="5" t="s">
        <v>4</v>
      </c>
      <c r="DZ616" s="5" t="s">
        <v>6</v>
      </c>
      <c r="EA616" s="9" t="s">
        <v>5</v>
      </c>
      <c r="HO616" s="4" t="s">
        <v>5</v>
      </c>
      <c r="HP616" s="5" t="s">
        <v>6</v>
      </c>
      <c r="HQ616" s="5" t="s">
        <v>6</v>
      </c>
      <c r="HR616" s="5" t="s">
        <v>4</v>
      </c>
      <c r="HS616" s="5" t="s">
        <v>5</v>
      </c>
      <c r="HT616" s="9" t="s">
        <v>6</v>
      </c>
    </row>
    <row r="617" spans="66:228" x14ac:dyDescent="0.25">
      <c r="BN617" s="4" t="s">
        <v>4</v>
      </c>
      <c r="BO617" s="5" t="s">
        <v>5</v>
      </c>
      <c r="BP617" s="5" t="s">
        <v>4</v>
      </c>
      <c r="BQ617" s="5" t="s">
        <v>5</v>
      </c>
      <c r="BR617" s="5" t="s">
        <v>6</v>
      </c>
      <c r="BS617" s="9" t="s">
        <v>5</v>
      </c>
      <c r="HO617" s="4" t="s">
        <v>6</v>
      </c>
      <c r="HP617" s="5" t="s">
        <v>4</v>
      </c>
      <c r="HQ617" s="5" t="s">
        <v>6</v>
      </c>
      <c r="HR617" s="5" t="s">
        <v>4</v>
      </c>
      <c r="HS617" s="5" t="s">
        <v>5</v>
      </c>
      <c r="HT617" s="9" t="s">
        <v>5</v>
      </c>
    </row>
    <row r="618" spans="66:228" x14ac:dyDescent="0.25">
      <c r="BN618" s="4" t="s">
        <v>4</v>
      </c>
      <c r="BO618" s="5" t="s">
        <v>6</v>
      </c>
      <c r="BP618" s="5" t="s">
        <v>4</v>
      </c>
      <c r="BQ618" s="5" t="s">
        <v>5</v>
      </c>
      <c r="BR618" s="5" t="s">
        <v>6</v>
      </c>
      <c r="BS618" s="9" t="s">
        <v>5</v>
      </c>
      <c r="HO618" s="4" t="s">
        <v>6</v>
      </c>
      <c r="HP618" s="5" t="s">
        <v>5</v>
      </c>
      <c r="HQ618" s="5" t="s">
        <v>6</v>
      </c>
      <c r="HR618" s="5" t="s">
        <v>4</v>
      </c>
      <c r="HS618" s="5" t="s">
        <v>5</v>
      </c>
      <c r="HT618" s="9" t="s">
        <v>6</v>
      </c>
    </row>
    <row r="619" spans="66:228" x14ac:dyDescent="0.25">
      <c r="BN619" s="4" t="s">
        <v>5</v>
      </c>
      <c r="BO619" s="5" t="s">
        <v>4</v>
      </c>
      <c r="BP619" s="5" t="s">
        <v>4</v>
      </c>
      <c r="BQ619" s="5" t="s">
        <v>5</v>
      </c>
      <c r="BR619" s="5" t="s">
        <v>6</v>
      </c>
      <c r="BS619" s="9" t="s">
        <v>4</v>
      </c>
      <c r="CS619" s="16" t="s">
        <v>10</v>
      </c>
      <c r="CT619" s="15">
        <f>COUNTIF(CW608:CW616,"Malo")</f>
        <v>1</v>
      </c>
      <c r="DW619" s="16" t="s">
        <v>10</v>
      </c>
      <c r="DX619" s="15">
        <f>COUNTIF(EA608:EA616,"Malo")</f>
        <v>3</v>
      </c>
      <c r="HO619" s="4" t="s">
        <v>6</v>
      </c>
      <c r="HP619" s="5" t="s">
        <v>6</v>
      </c>
      <c r="HQ619" s="5" t="s">
        <v>6</v>
      </c>
      <c r="HR619" s="5" t="s">
        <v>4</v>
      </c>
      <c r="HS619" s="5" t="s">
        <v>5</v>
      </c>
      <c r="HT619" s="9" t="s">
        <v>6</v>
      </c>
    </row>
    <row r="620" spans="66:228" x14ac:dyDescent="0.25">
      <c r="BN620" s="4" t="s">
        <v>5</v>
      </c>
      <c r="BO620" s="5" t="s">
        <v>5</v>
      </c>
      <c r="BP620" s="5" t="s">
        <v>4</v>
      </c>
      <c r="BQ620" s="5" t="s">
        <v>5</v>
      </c>
      <c r="BR620" s="5" t="s">
        <v>6</v>
      </c>
      <c r="BS620" s="9" t="s">
        <v>4</v>
      </c>
      <c r="CS620" s="23" t="s">
        <v>11</v>
      </c>
      <c r="CT620" s="11">
        <f>COUNTIF(CW608:CW616,"Bueno")</f>
        <v>8</v>
      </c>
      <c r="DW620" s="23" t="s">
        <v>11</v>
      </c>
      <c r="DX620" s="11">
        <f>COUNTIF(EA608:EA616,"Bueno")</f>
        <v>6</v>
      </c>
    </row>
    <row r="621" spans="66:228" x14ac:dyDescent="0.25">
      <c r="BN621" s="4" t="s">
        <v>5</v>
      </c>
      <c r="BO621" s="5" t="s">
        <v>6</v>
      </c>
      <c r="BP621" s="5" t="s">
        <v>4</v>
      </c>
      <c r="BQ621" s="5" t="s">
        <v>5</v>
      </c>
      <c r="BR621" s="5" t="s">
        <v>6</v>
      </c>
      <c r="BS621" s="9" t="s">
        <v>5</v>
      </c>
      <c r="CS621" s="18" t="s">
        <v>12</v>
      </c>
      <c r="CT621" s="12">
        <f>COUNTIF(CW608:CW616,"Genial")</f>
        <v>0</v>
      </c>
      <c r="DW621" s="18" t="s">
        <v>12</v>
      </c>
      <c r="DX621" s="12">
        <f>COUNTIF(EA608:EA616,"Genial")</f>
        <v>0</v>
      </c>
    </row>
    <row r="622" spans="66:228" x14ac:dyDescent="0.25">
      <c r="BN622" s="4" t="s">
        <v>6</v>
      </c>
      <c r="BO622" s="5" t="s">
        <v>4</v>
      </c>
      <c r="BP622" s="5" t="s">
        <v>4</v>
      </c>
      <c r="BQ622" s="5" t="s">
        <v>5</v>
      </c>
      <c r="BR622" s="5" t="s">
        <v>6</v>
      </c>
      <c r="BS622" s="9" t="s">
        <v>5</v>
      </c>
      <c r="CT622" s="1">
        <f>CT621+CT620+CT619</f>
        <v>9</v>
      </c>
      <c r="DX622" s="1">
        <f>DX621+DX620+DX619</f>
        <v>9</v>
      </c>
      <c r="HP622" s="16" t="s">
        <v>10</v>
      </c>
      <c r="HQ622" s="15">
        <f>COUNTIF(HT611:HT619,"Malo")</f>
        <v>1</v>
      </c>
    </row>
    <row r="623" spans="66:228" x14ac:dyDescent="0.25">
      <c r="BN623" s="4" t="s">
        <v>6</v>
      </c>
      <c r="BO623" s="5" t="s">
        <v>5</v>
      </c>
      <c r="BP623" s="5" t="s">
        <v>4</v>
      </c>
      <c r="BQ623" s="5" t="s">
        <v>5</v>
      </c>
      <c r="BR623" s="5" t="s">
        <v>6</v>
      </c>
      <c r="BS623" s="9" t="s">
        <v>5</v>
      </c>
      <c r="HP623" s="23" t="s">
        <v>11</v>
      </c>
      <c r="HQ623" s="11">
        <f>COUNTIF(HT611:HT619,"Bueno")</f>
        <v>5</v>
      </c>
    </row>
    <row r="624" spans="66:228" x14ac:dyDescent="0.25">
      <c r="BN624" s="4" t="s">
        <v>6</v>
      </c>
      <c r="BO624" s="5" t="s">
        <v>6</v>
      </c>
      <c r="BP624" s="5" t="s">
        <v>4</v>
      </c>
      <c r="BQ624" s="5" t="s">
        <v>5</v>
      </c>
      <c r="BR624" s="5" t="s">
        <v>6</v>
      </c>
      <c r="BS624" s="9" t="s">
        <v>5</v>
      </c>
      <c r="CS624" s="25" t="s">
        <v>13</v>
      </c>
      <c r="CT624" s="39"/>
      <c r="DW624" s="25" t="s">
        <v>13</v>
      </c>
      <c r="DX624" s="39"/>
      <c r="HP624" s="18" t="s">
        <v>12</v>
      </c>
      <c r="HQ624" s="12">
        <f>COUNTIF(HT611:HT619,"Genial")</f>
        <v>3</v>
      </c>
    </row>
    <row r="625" spans="67:242" x14ac:dyDescent="0.25">
      <c r="CS625" s="14" t="s">
        <v>14</v>
      </c>
      <c r="CT625" s="15">
        <f>LOG(CT619/CT622,3)</f>
        <v>-2</v>
      </c>
      <c r="DW625" s="14" t="s">
        <v>14</v>
      </c>
      <c r="DX625" s="15">
        <f>LOG(DX619/DX622,3)</f>
        <v>-1</v>
      </c>
      <c r="HQ625" s="1">
        <f>HQ624+HQ623+HQ622</f>
        <v>9</v>
      </c>
    </row>
    <row r="626" spans="67:242" x14ac:dyDescent="0.25">
      <c r="CS626" s="13" t="s">
        <v>15</v>
      </c>
      <c r="CT626" s="15">
        <f>LOG(CT620/CT622,3)</f>
        <v>-0.10721073928562773</v>
      </c>
      <c r="DW626" s="13" t="s">
        <v>15</v>
      </c>
      <c r="DX626" s="15">
        <f>LOG(DX620/DX622,3)</f>
        <v>-0.36907024642854258</v>
      </c>
    </row>
    <row r="627" spans="67:242" x14ac:dyDescent="0.25">
      <c r="BO627" s="16" t="s">
        <v>10</v>
      </c>
      <c r="BP627" s="15">
        <f>COUNTIF(BS616:BS624,"Malo")</f>
        <v>3</v>
      </c>
      <c r="CS627" s="13" t="s">
        <v>16</v>
      </c>
      <c r="CT627" s="15" t="e">
        <f>LOG(CT621/CT622,3)</f>
        <v>#NUM!</v>
      </c>
      <c r="CU627">
        <v>0</v>
      </c>
      <c r="DW627" s="13" t="s">
        <v>16</v>
      </c>
      <c r="DX627" s="15" t="e">
        <f>LOG(DX621/DX622,3)</f>
        <v>#NUM!</v>
      </c>
      <c r="DY627">
        <v>0</v>
      </c>
      <c r="HP627" s="25" t="s">
        <v>13</v>
      </c>
      <c r="HQ627" s="39"/>
    </row>
    <row r="628" spans="67:242" x14ac:dyDescent="0.25">
      <c r="BO628" s="23" t="s">
        <v>11</v>
      </c>
      <c r="BP628" s="11">
        <f>COUNTIF(BS616:BS624,"Bueno")</f>
        <v>6</v>
      </c>
      <c r="CS628" s="13" t="s">
        <v>18</v>
      </c>
      <c r="CT628" s="11">
        <f>-(CT619/CT622)</f>
        <v>-0.1111111111111111</v>
      </c>
      <c r="DW628" s="13" t="s">
        <v>18</v>
      </c>
      <c r="DX628" s="11">
        <f>-(DX619/DX622)</f>
        <v>-0.33333333333333331</v>
      </c>
      <c r="HP628" s="14" t="s">
        <v>14</v>
      </c>
      <c r="HQ628" s="15">
        <f>LOG(HQ622/HQ625,3)</f>
        <v>-2</v>
      </c>
    </row>
    <row r="629" spans="67:242" x14ac:dyDescent="0.25">
      <c r="BO629" s="18" t="s">
        <v>12</v>
      </c>
      <c r="BP629" s="12">
        <f>COUNTIF(BS616:BS624,"Genial")</f>
        <v>0</v>
      </c>
      <c r="CS629" s="13" t="s">
        <v>19</v>
      </c>
      <c r="CT629" s="11">
        <f>-(CT620/CT622)</f>
        <v>-0.88888888888888884</v>
      </c>
      <c r="DW629" s="13" t="s">
        <v>19</v>
      </c>
      <c r="DX629" s="11">
        <f>-(DX620/DX622)</f>
        <v>-0.66666666666666663</v>
      </c>
      <c r="HP629" s="13" t="s">
        <v>15</v>
      </c>
      <c r="HQ629" s="15">
        <f>LOG(HQ623/HQ625,3)</f>
        <v>-0.5350264792820727</v>
      </c>
    </row>
    <row r="630" spans="67:242" x14ac:dyDescent="0.25">
      <c r="BP630" s="1">
        <f>BP629+BP628+BP627</f>
        <v>9</v>
      </c>
      <c r="CS630" s="13" t="s">
        <v>20</v>
      </c>
      <c r="CT630" s="11">
        <f>-(CT621/CT622)</f>
        <v>0</v>
      </c>
      <c r="DW630" s="13" t="s">
        <v>20</v>
      </c>
      <c r="DX630" s="11">
        <f>-(DX621/DX622)</f>
        <v>0</v>
      </c>
      <c r="HP630" s="13" t="s">
        <v>16</v>
      </c>
      <c r="HQ630" s="15">
        <f>LOG(HQ624/HQ625,3)</f>
        <v>-1</v>
      </c>
      <c r="HR630">
        <v>0</v>
      </c>
    </row>
    <row r="631" spans="67:242" x14ac:dyDescent="0.25">
      <c r="CS631" s="19"/>
      <c r="CT631" s="11"/>
      <c r="DW631" s="19"/>
      <c r="DX631" s="11"/>
      <c r="HP631" s="13" t="s">
        <v>18</v>
      </c>
      <c r="HQ631" s="11">
        <f>-(HQ622/HQ625)</f>
        <v>-0.1111111111111111</v>
      </c>
    </row>
    <row r="632" spans="67:242" x14ac:dyDescent="0.25">
      <c r="BO632" s="25" t="s">
        <v>13</v>
      </c>
      <c r="BP632" s="39"/>
      <c r="CS632" s="20" t="s">
        <v>17</v>
      </c>
      <c r="CT632" s="21">
        <f>CT628*CT625+CT629*CT626+CT630*CU627</f>
        <v>0.31752065714278022</v>
      </c>
      <c r="DW632" s="20" t="s">
        <v>17</v>
      </c>
      <c r="DX632" s="21">
        <f>DX628*DX625+DX629*DX626+DX630*DY627</f>
        <v>0.57938016428569505</v>
      </c>
      <c r="HP632" s="13" t="s">
        <v>19</v>
      </c>
      <c r="HQ632" s="11">
        <f>-(HQ623/HQ625)</f>
        <v>-0.55555555555555558</v>
      </c>
    </row>
    <row r="633" spans="67:242" x14ac:dyDescent="0.25">
      <c r="BO633" s="14" t="s">
        <v>14</v>
      </c>
      <c r="BP633" s="15">
        <f>LOG(BP627/BP630,3)</f>
        <v>-1</v>
      </c>
      <c r="HP633" s="13" t="s">
        <v>20</v>
      </c>
      <c r="HQ633" s="11">
        <f>-(HQ624/HQ625)</f>
        <v>-0.33333333333333331</v>
      </c>
    </row>
    <row r="634" spans="67:242" x14ac:dyDescent="0.25">
      <c r="BO634" s="13" t="s">
        <v>15</v>
      </c>
      <c r="BP634" s="15">
        <f>LOG(BP628/BP630,3)</f>
        <v>-0.36907024642854258</v>
      </c>
      <c r="HP634" s="19"/>
      <c r="HQ634" s="11"/>
    </row>
    <row r="635" spans="67:242" x14ac:dyDescent="0.25">
      <c r="BO635" s="13" t="s">
        <v>16</v>
      </c>
      <c r="BP635" s="15" t="e">
        <f>LOG(BP629/BP630,3)</f>
        <v>#NUM!</v>
      </c>
      <c r="BQ635">
        <v>0</v>
      </c>
      <c r="CR635" s="41" t="s">
        <v>21</v>
      </c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3"/>
      <c r="DV635" s="41" t="s">
        <v>21</v>
      </c>
      <c r="DW635" s="42"/>
      <c r="DX635" s="42"/>
      <c r="DY635" s="42"/>
      <c r="DZ635" s="42"/>
      <c r="EA635" s="42"/>
      <c r="EB635" s="42"/>
      <c r="EC635" s="42"/>
      <c r="ED635" s="42"/>
      <c r="EE635" s="42"/>
      <c r="EF635" s="42"/>
      <c r="EG635" s="42"/>
      <c r="EH635" s="42"/>
      <c r="EI635" s="42"/>
      <c r="EJ635" s="42"/>
      <c r="EK635" s="42"/>
      <c r="EL635" s="42"/>
      <c r="EM635" s="42"/>
      <c r="EN635" s="42"/>
      <c r="EO635" s="43"/>
      <c r="HP635" s="20" t="s">
        <v>17</v>
      </c>
      <c r="HQ635" s="21">
        <f>HQ631*HQ628+HQ632*HQ629+HQ633*HR630</f>
        <v>0.51945915515670704</v>
      </c>
    </row>
    <row r="636" spans="67:242" x14ac:dyDescent="0.25">
      <c r="BO636" s="13" t="s">
        <v>18</v>
      </c>
      <c r="BP636" s="11">
        <f>-(BP627/BP630)</f>
        <v>-0.33333333333333331</v>
      </c>
    </row>
    <row r="637" spans="67:242" x14ac:dyDescent="0.25">
      <c r="BO637" s="13" t="s">
        <v>19</v>
      </c>
      <c r="BP637" s="11">
        <f>-(BP628/BP630)</f>
        <v>-0.66666666666666663</v>
      </c>
      <c r="CR637" s="2" t="s">
        <v>7</v>
      </c>
      <c r="CS637" s="2" t="s">
        <v>0</v>
      </c>
      <c r="CT637" s="36" t="s">
        <v>9</v>
      </c>
      <c r="CU637" s="36" t="s">
        <v>1</v>
      </c>
      <c r="CV637" s="38" t="s">
        <v>2</v>
      </c>
      <c r="CW637" s="2" t="s">
        <v>3</v>
      </c>
      <c r="CY637" s="2" t="s">
        <v>7</v>
      </c>
      <c r="CZ637" s="2" t="s">
        <v>0</v>
      </c>
      <c r="DA637" s="36" t="s">
        <v>9</v>
      </c>
      <c r="DB637" s="36" t="s">
        <v>1</v>
      </c>
      <c r="DC637" s="38" t="s">
        <v>2</v>
      </c>
      <c r="DD637" s="2" t="s">
        <v>3</v>
      </c>
      <c r="DF637" s="2" t="s">
        <v>7</v>
      </c>
      <c r="DG637" s="2" t="s">
        <v>0</v>
      </c>
      <c r="DH637" s="36" t="s">
        <v>9</v>
      </c>
      <c r="DI637" s="36" t="s">
        <v>1</v>
      </c>
      <c r="DJ637" s="38" t="s">
        <v>2</v>
      </c>
      <c r="DK637" s="2" t="s">
        <v>3</v>
      </c>
      <c r="DV637" s="2" t="s">
        <v>7</v>
      </c>
      <c r="DW637" s="2" t="s">
        <v>0</v>
      </c>
      <c r="DX637" s="36" t="s">
        <v>9</v>
      </c>
      <c r="DY637" s="36" t="s">
        <v>1</v>
      </c>
      <c r="DZ637" s="38" t="s">
        <v>2</v>
      </c>
      <c r="EA637" s="2" t="s">
        <v>3</v>
      </c>
      <c r="EC637" s="2" t="s">
        <v>7</v>
      </c>
      <c r="ED637" s="2" t="s">
        <v>0</v>
      </c>
      <c r="EE637" s="36" t="s">
        <v>9</v>
      </c>
      <c r="EF637" s="36" t="s">
        <v>1</v>
      </c>
      <c r="EG637" s="38" t="s">
        <v>2</v>
      </c>
      <c r="EH637" s="2" t="s">
        <v>3</v>
      </c>
      <c r="EJ637" s="2" t="s">
        <v>7</v>
      </c>
      <c r="EK637" s="2" t="s">
        <v>0</v>
      </c>
      <c r="EL637" s="36" t="s">
        <v>9</v>
      </c>
      <c r="EM637" s="36" t="s">
        <v>1</v>
      </c>
      <c r="EN637" s="38" t="s">
        <v>2</v>
      </c>
      <c r="EO637" s="2" t="s">
        <v>3</v>
      </c>
    </row>
    <row r="638" spans="67:242" x14ac:dyDescent="0.25">
      <c r="BO638" s="13" t="s">
        <v>20</v>
      </c>
      <c r="BP638" s="11">
        <f>-(BP629/BP630)</f>
        <v>0</v>
      </c>
      <c r="CR638" s="4" t="s">
        <v>4</v>
      </c>
      <c r="CS638" s="5" t="s">
        <v>5</v>
      </c>
      <c r="CT638" s="5" t="s">
        <v>4</v>
      </c>
      <c r="CU638" s="5" t="s">
        <v>6</v>
      </c>
      <c r="CV638" s="5" t="s">
        <v>4</v>
      </c>
      <c r="CW638" s="9" t="s">
        <v>5</v>
      </c>
      <c r="CY638" s="4" t="s">
        <v>5</v>
      </c>
      <c r="CZ638" s="5" t="s">
        <v>5</v>
      </c>
      <c r="DA638" s="5" t="s">
        <v>4</v>
      </c>
      <c r="DB638" s="5" t="s">
        <v>6</v>
      </c>
      <c r="DC638" s="5" t="s">
        <v>4</v>
      </c>
      <c r="DD638" s="9" t="s">
        <v>4</v>
      </c>
      <c r="DF638" s="4" t="s">
        <v>6</v>
      </c>
      <c r="DG638" s="5" t="s">
        <v>5</v>
      </c>
      <c r="DH638" s="5" t="s">
        <v>4</v>
      </c>
      <c r="DI638" s="5" t="s">
        <v>6</v>
      </c>
      <c r="DJ638" s="5" t="s">
        <v>4</v>
      </c>
      <c r="DK638" s="9" t="s">
        <v>5</v>
      </c>
      <c r="DV638" s="4" t="s">
        <v>4</v>
      </c>
      <c r="DW638" s="5" t="s">
        <v>5</v>
      </c>
      <c r="DX638" s="5" t="s">
        <v>5</v>
      </c>
      <c r="DY638" s="5" t="s">
        <v>4</v>
      </c>
      <c r="DZ638" s="5" t="s">
        <v>4</v>
      </c>
      <c r="EA638" s="9" t="s">
        <v>4</v>
      </c>
      <c r="EC638" s="4" t="s">
        <v>5</v>
      </c>
      <c r="ED638" s="5" t="s">
        <v>5</v>
      </c>
      <c r="EE638" s="5" t="s">
        <v>5</v>
      </c>
      <c r="EF638" s="5" t="s">
        <v>4</v>
      </c>
      <c r="EG638" s="5" t="s">
        <v>4</v>
      </c>
      <c r="EH638" s="9" t="s">
        <v>4</v>
      </c>
      <c r="EJ638" s="4" t="s">
        <v>6</v>
      </c>
      <c r="EK638" s="5" t="s">
        <v>5</v>
      </c>
      <c r="EL638" s="5" t="s">
        <v>5</v>
      </c>
      <c r="EM638" s="5" t="s">
        <v>4</v>
      </c>
      <c r="EN638" s="5" t="s">
        <v>4</v>
      </c>
      <c r="EO638" s="9" t="s">
        <v>5</v>
      </c>
    </row>
    <row r="639" spans="67:242" x14ac:dyDescent="0.25">
      <c r="BO639" s="19"/>
      <c r="BP639" s="11"/>
      <c r="CR639" s="4" t="s">
        <v>4</v>
      </c>
      <c r="CS639" s="5" t="s">
        <v>5</v>
      </c>
      <c r="CT639" s="5" t="s">
        <v>4</v>
      </c>
      <c r="CU639" s="5" t="s">
        <v>6</v>
      </c>
      <c r="CV639" s="5" t="s">
        <v>5</v>
      </c>
      <c r="CW639" s="9" t="s">
        <v>5</v>
      </c>
      <c r="CY639" s="4" t="s">
        <v>5</v>
      </c>
      <c r="CZ639" s="5" t="s">
        <v>5</v>
      </c>
      <c r="DA639" s="5" t="s">
        <v>4</v>
      </c>
      <c r="DB639" s="5" t="s">
        <v>6</v>
      </c>
      <c r="DC639" s="5" t="s">
        <v>5</v>
      </c>
      <c r="DD639" s="9" t="s">
        <v>5</v>
      </c>
      <c r="DF639" s="4" t="s">
        <v>6</v>
      </c>
      <c r="DG639" s="5" t="s">
        <v>5</v>
      </c>
      <c r="DH639" s="5" t="s">
        <v>4</v>
      </c>
      <c r="DI639" s="5" t="s">
        <v>6</v>
      </c>
      <c r="DJ639" s="5" t="s">
        <v>5</v>
      </c>
      <c r="DK639" s="9" t="s">
        <v>5</v>
      </c>
      <c r="DV639" s="4" t="s">
        <v>4</v>
      </c>
      <c r="DW639" s="5" t="s">
        <v>5</v>
      </c>
      <c r="DX639" s="5" t="s">
        <v>5</v>
      </c>
      <c r="DY639" s="5" t="s">
        <v>4</v>
      </c>
      <c r="DZ639" s="5" t="s">
        <v>5</v>
      </c>
      <c r="EA639" s="9" t="s">
        <v>4</v>
      </c>
      <c r="EC639" s="4" t="s">
        <v>5</v>
      </c>
      <c r="ED639" s="5" t="s">
        <v>5</v>
      </c>
      <c r="EE639" s="5" t="s">
        <v>5</v>
      </c>
      <c r="EF639" s="5" t="s">
        <v>4</v>
      </c>
      <c r="EG639" s="5" t="s">
        <v>5</v>
      </c>
      <c r="EH639" s="9" t="s">
        <v>5</v>
      </c>
      <c r="EJ639" s="4" t="s">
        <v>6</v>
      </c>
      <c r="EK639" s="5" t="s">
        <v>5</v>
      </c>
      <c r="EL639" s="5" t="s">
        <v>5</v>
      </c>
      <c r="EM639" s="5" t="s">
        <v>4</v>
      </c>
      <c r="EN639" s="5" t="s">
        <v>5</v>
      </c>
      <c r="EO639" s="9" t="s">
        <v>5</v>
      </c>
    </row>
    <row r="640" spans="67:242" x14ac:dyDescent="0.25">
      <c r="BO640" s="20" t="s">
        <v>17</v>
      </c>
      <c r="BP640" s="21">
        <f>BP636*BP633+BP637*BP634+BP638*BQ635</f>
        <v>0.57938016428569505</v>
      </c>
      <c r="CR640" s="4" t="s">
        <v>4</v>
      </c>
      <c r="CS640" s="5" t="s">
        <v>5</v>
      </c>
      <c r="CT640" s="5" t="s">
        <v>4</v>
      </c>
      <c r="CU640" s="5" t="s">
        <v>6</v>
      </c>
      <c r="CV640" s="5" t="s">
        <v>6</v>
      </c>
      <c r="CW640" s="9" t="s">
        <v>5</v>
      </c>
      <c r="CY640" s="4" t="s">
        <v>5</v>
      </c>
      <c r="CZ640" s="5" t="s">
        <v>5</v>
      </c>
      <c r="DA640" s="5" t="s">
        <v>4</v>
      </c>
      <c r="DB640" s="5" t="s">
        <v>6</v>
      </c>
      <c r="DC640" s="5" t="s">
        <v>6</v>
      </c>
      <c r="DD640" s="9" t="s">
        <v>5</v>
      </c>
      <c r="DF640" s="4" t="s">
        <v>6</v>
      </c>
      <c r="DG640" s="5" t="s">
        <v>5</v>
      </c>
      <c r="DH640" s="5" t="s">
        <v>4</v>
      </c>
      <c r="DI640" s="5" t="s">
        <v>6</v>
      </c>
      <c r="DJ640" s="5" t="s">
        <v>6</v>
      </c>
      <c r="DK640" s="9" t="s">
        <v>5</v>
      </c>
      <c r="DV640" s="4" t="s">
        <v>4</v>
      </c>
      <c r="DW640" s="5" t="s">
        <v>5</v>
      </c>
      <c r="DX640" s="5" t="s">
        <v>5</v>
      </c>
      <c r="DY640" s="5" t="s">
        <v>4</v>
      </c>
      <c r="DZ640" s="5" t="s">
        <v>6</v>
      </c>
      <c r="EA640" s="9" t="s">
        <v>5</v>
      </c>
      <c r="EC640" s="4" t="s">
        <v>5</v>
      </c>
      <c r="ED640" s="5" t="s">
        <v>5</v>
      </c>
      <c r="EE640" s="5" t="s">
        <v>5</v>
      </c>
      <c r="EF640" s="5" t="s">
        <v>4</v>
      </c>
      <c r="EG640" s="5" t="s">
        <v>6</v>
      </c>
      <c r="EH640" s="9" t="s">
        <v>5</v>
      </c>
      <c r="EJ640" s="4" t="s">
        <v>6</v>
      </c>
      <c r="EK640" s="5" t="s">
        <v>5</v>
      </c>
      <c r="EL640" s="5" t="s">
        <v>5</v>
      </c>
      <c r="EM640" s="5" t="s">
        <v>4</v>
      </c>
      <c r="EN640" s="5" t="s">
        <v>6</v>
      </c>
      <c r="EO640" s="9" t="s">
        <v>5</v>
      </c>
      <c r="HO640" s="41" t="s">
        <v>21</v>
      </c>
      <c r="HP640" s="42"/>
      <c r="HQ640" s="42"/>
      <c r="HR640" s="42"/>
      <c r="HS640" s="42"/>
      <c r="HT640" s="42"/>
      <c r="HU640" s="42"/>
      <c r="HV640" s="42"/>
      <c r="HW640" s="42"/>
      <c r="HX640" s="42"/>
      <c r="HY640" s="42"/>
      <c r="HZ640" s="42"/>
      <c r="IA640" s="42"/>
      <c r="IB640" s="42"/>
      <c r="IC640" s="42"/>
      <c r="ID640" s="42"/>
      <c r="IE640" s="42"/>
      <c r="IF640" s="42"/>
      <c r="IG640" s="42"/>
      <c r="IH640" s="43"/>
    </row>
    <row r="642" spans="66:242" x14ac:dyDescent="0.25">
      <c r="HO642" s="2" t="s">
        <v>7</v>
      </c>
      <c r="HP642" s="2" t="s">
        <v>0</v>
      </c>
      <c r="HQ642" s="2" t="s">
        <v>9</v>
      </c>
      <c r="HR642" s="2" t="s">
        <v>1</v>
      </c>
      <c r="HS642" s="38" t="s">
        <v>2</v>
      </c>
      <c r="HT642" s="2" t="s">
        <v>3</v>
      </c>
      <c r="HV642" s="2" t="s">
        <v>7</v>
      </c>
      <c r="HW642" s="2" t="s">
        <v>0</v>
      </c>
      <c r="HX642" s="2" t="s">
        <v>9</v>
      </c>
      <c r="HY642" s="2" t="s">
        <v>1</v>
      </c>
      <c r="HZ642" s="38" t="s">
        <v>2</v>
      </c>
      <c r="IA642" s="2" t="s">
        <v>3</v>
      </c>
      <c r="IC642" s="2" t="s">
        <v>7</v>
      </c>
      <c r="ID642" s="2" t="s">
        <v>0</v>
      </c>
      <c r="IE642" s="2" t="s">
        <v>9</v>
      </c>
      <c r="IF642" s="2" t="s">
        <v>1</v>
      </c>
      <c r="IG642" s="38" t="s">
        <v>2</v>
      </c>
      <c r="IH642" s="2" t="s">
        <v>3</v>
      </c>
    </row>
    <row r="643" spans="66:242" x14ac:dyDescent="0.25">
      <c r="BN643" s="41" t="s">
        <v>21</v>
      </c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3"/>
      <c r="CS643" s="16" t="s">
        <v>10</v>
      </c>
      <c r="CT643" s="15">
        <f>COUNTIF(CW638:CW640,"Malo")</f>
        <v>0</v>
      </c>
      <c r="CZ643" s="16" t="s">
        <v>10</v>
      </c>
      <c r="DA643" s="15">
        <f>COUNTIF(DD638:DD640,"Malo")</f>
        <v>1</v>
      </c>
      <c r="DG643" s="16" t="s">
        <v>10</v>
      </c>
      <c r="DH643" s="15">
        <f>COUNTIF(DK638:DK640,"Malo")</f>
        <v>0</v>
      </c>
      <c r="DW643" s="16" t="s">
        <v>10</v>
      </c>
      <c r="DX643" s="15">
        <f>COUNTIF(EA638:EA640,"Malo")</f>
        <v>2</v>
      </c>
      <c r="ED643" s="16" t="s">
        <v>10</v>
      </c>
      <c r="EE643" s="15">
        <f>COUNTIF(EH638:EH640,"Malo")</f>
        <v>1</v>
      </c>
      <c r="EK643" s="16" t="s">
        <v>10</v>
      </c>
      <c r="EL643" s="15">
        <f>COUNTIF(EO638:EO640,"Malo")</f>
        <v>0</v>
      </c>
      <c r="HO643" s="4" t="s">
        <v>4</v>
      </c>
      <c r="HP643" s="5" t="s">
        <v>4</v>
      </c>
      <c r="HQ643" s="5" t="s">
        <v>6</v>
      </c>
      <c r="HR643" s="5" t="s">
        <v>4</v>
      </c>
      <c r="HS643" s="5" t="s">
        <v>5</v>
      </c>
      <c r="HT643" s="9" t="s">
        <v>4</v>
      </c>
      <c r="HV643" s="4" t="s">
        <v>5</v>
      </c>
      <c r="HW643" s="5" t="s">
        <v>4</v>
      </c>
      <c r="HX643" s="5" t="s">
        <v>6</v>
      </c>
      <c r="HY643" s="5" t="s">
        <v>4</v>
      </c>
      <c r="HZ643" s="5" t="s">
        <v>5</v>
      </c>
      <c r="IA643" s="9" t="s">
        <v>5</v>
      </c>
      <c r="IC643" s="4" t="s">
        <v>6</v>
      </c>
      <c r="ID643" s="5" t="s">
        <v>4</v>
      </c>
      <c r="IE643" s="5" t="s">
        <v>6</v>
      </c>
      <c r="IF643" s="5" t="s">
        <v>4</v>
      </c>
      <c r="IG643" s="5" t="s">
        <v>5</v>
      </c>
      <c r="IH643" s="9" t="s">
        <v>5</v>
      </c>
    </row>
    <row r="644" spans="66:242" x14ac:dyDescent="0.25">
      <c r="CS644" s="23" t="s">
        <v>11</v>
      </c>
      <c r="CT644" s="11">
        <f>COUNTIF(CW638:CW640,"Bueno")</f>
        <v>3</v>
      </c>
      <c r="CZ644" s="23" t="s">
        <v>11</v>
      </c>
      <c r="DA644" s="11">
        <f>COUNTIF(DD638:DD640,"Bueno")</f>
        <v>2</v>
      </c>
      <c r="DG644" s="23" t="s">
        <v>11</v>
      </c>
      <c r="DH644" s="11">
        <f>COUNTIF(DK638:DK640,"Bueno")</f>
        <v>3</v>
      </c>
      <c r="DW644" s="23" t="s">
        <v>11</v>
      </c>
      <c r="DX644" s="11">
        <f>COUNTIF(EA638:EA640,"Bueno")</f>
        <v>1</v>
      </c>
      <c r="ED644" s="23" t="s">
        <v>11</v>
      </c>
      <c r="EE644" s="11">
        <f>COUNTIF(EH638:EH640,"Bueno")</f>
        <v>2</v>
      </c>
      <c r="EK644" s="23" t="s">
        <v>11</v>
      </c>
      <c r="EL644" s="11">
        <f>COUNTIF(EO638:EO640,"Bueno")</f>
        <v>3</v>
      </c>
      <c r="HO644" s="4" t="s">
        <v>4</v>
      </c>
      <c r="HP644" s="5" t="s">
        <v>5</v>
      </c>
      <c r="HQ644" s="5" t="s">
        <v>6</v>
      </c>
      <c r="HR644" s="5" t="s">
        <v>4</v>
      </c>
      <c r="HS644" s="5" t="s">
        <v>5</v>
      </c>
      <c r="HT644" s="9" t="s">
        <v>5</v>
      </c>
      <c r="HV644" s="4" t="s">
        <v>5</v>
      </c>
      <c r="HW644" s="5" t="s">
        <v>5</v>
      </c>
      <c r="HX644" s="5" t="s">
        <v>6</v>
      </c>
      <c r="HY644" s="5" t="s">
        <v>4</v>
      </c>
      <c r="HZ644" s="5" t="s">
        <v>5</v>
      </c>
      <c r="IA644" s="9" t="s">
        <v>5</v>
      </c>
      <c r="IC644" s="4" t="s">
        <v>6</v>
      </c>
      <c r="ID644" s="5" t="s">
        <v>5</v>
      </c>
      <c r="IE644" s="5" t="s">
        <v>6</v>
      </c>
      <c r="IF644" s="5" t="s">
        <v>4</v>
      </c>
      <c r="IG644" s="5" t="s">
        <v>5</v>
      </c>
      <c r="IH644" s="9" t="s">
        <v>6</v>
      </c>
    </row>
    <row r="645" spans="66:242" x14ac:dyDescent="0.25">
      <c r="CS645" s="18" t="s">
        <v>12</v>
      </c>
      <c r="CT645" s="12">
        <f>COUNTIF(CW638:CW640,"Genial")</f>
        <v>0</v>
      </c>
      <c r="CZ645" s="18" t="s">
        <v>12</v>
      </c>
      <c r="DA645" s="12">
        <f>COUNTIF(DD638:DD640,"Genial")</f>
        <v>0</v>
      </c>
      <c r="DG645" s="18" t="s">
        <v>12</v>
      </c>
      <c r="DH645" s="12">
        <f>COUNTIF(DK638:DK640,"Genial")</f>
        <v>0</v>
      </c>
      <c r="DW645" s="18" t="s">
        <v>12</v>
      </c>
      <c r="DX645" s="12">
        <f>COUNTIF(EA638:EA640,"Genial")</f>
        <v>0</v>
      </c>
      <c r="ED645" s="18" t="s">
        <v>12</v>
      </c>
      <c r="EE645" s="12">
        <f>COUNTIF(EH638:EH640,"Genial")</f>
        <v>0</v>
      </c>
      <c r="EK645" s="18" t="s">
        <v>12</v>
      </c>
      <c r="EL645" s="12">
        <f>COUNTIF(EO638:EO640,"Genial")</f>
        <v>0</v>
      </c>
      <c r="HO645" s="4" t="s">
        <v>4</v>
      </c>
      <c r="HP645" s="5" t="s">
        <v>6</v>
      </c>
      <c r="HQ645" s="5" t="s">
        <v>6</v>
      </c>
      <c r="HR645" s="5" t="s">
        <v>4</v>
      </c>
      <c r="HS645" s="5" t="s">
        <v>5</v>
      </c>
      <c r="HT645" s="9" t="s">
        <v>5</v>
      </c>
      <c r="HV645" s="4" t="s">
        <v>5</v>
      </c>
      <c r="HW645" s="5" t="s">
        <v>6</v>
      </c>
      <c r="HX645" s="5" t="s">
        <v>6</v>
      </c>
      <c r="HY645" s="5" t="s">
        <v>4</v>
      </c>
      <c r="HZ645" s="5" t="s">
        <v>5</v>
      </c>
      <c r="IA645" s="9" t="s">
        <v>6</v>
      </c>
      <c r="IC645" s="4" t="s">
        <v>6</v>
      </c>
      <c r="ID645" s="5" t="s">
        <v>6</v>
      </c>
      <c r="IE645" s="5" t="s">
        <v>6</v>
      </c>
      <c r="IF645" s="5" t="s">
        <v>4</v>
      </c>
      <c r="IG645" s="5" t="s">
        <v>5</v>
      </c>
      <c r="IH645" s="9" t="s">
        <v>6</v>
      </c>
    </row>
    <row r="646" spans="66:242" x14ac:dyDescent="0.25">
      <c r="BN646" s="2" t="s">
        <v>7</v>
      </c>
      <c r="BO646" s="2" t="s">
        <v>0</v>
      </c>
      <c r="BP646" s="36" t="s">
        <v>9</v>
      </c>
      <c r="BQ646" s="36" t="s">
        <v>1</v>
      </c>
      <c r="BR646" s="40" t="s">
        <v>2</v>
      </c>
      <c r="BS646" s="2" t="s">
        <v>3</v>
      </c>
      <c r="BU646" s="2" t="s">
        <v>7</v>
      </c>
      <c r="BV646" s="2" t="s">
        <v>0</v>
      </c>
      <c r="BW646" s="36" t="s">
        <v>9</v>
      </c>
      <c r="BX646" s="36" t="s">
        <v>1</v>
      </c>
      <c r="BY646" s="40" t="s">
        <v>2</v>
      </c>
      <c r="BZ646" s="2" t="s">
        <v>3</v>
      </c>
      <c r="CB646" s="2" t="s">
        <v>7</v>
      </c>
      <c r="CC646" s="2" t="s">
        <v>0</v>
      </c>
      <c r="CD646" s="36" t="s">
        <v>9</v>
      </c>
      <c r="CE646" s="36" t="s">
        <v>1</v>
      </c>
      <c r="CF646" s="40" t="s">
        <v>2</v>
      </c>
      <c r="CG646" s="2" t="s">
        <v>3</v>
      </c>
      <c r="CT646" s="1">
        <f>CT645+CT644+CT643</f>
        <v>3</v>
      </c>
      <c r="DA646" s="1">
        <f>DA645+DA644+DA643</f>
        <v>3</v>
      </c>
      <c r="DH646" s="1">
        <f>DH645+DH644+DH643</f>
        <v>3</v>
      </c>
      <c r="DX646" s="1">
        <f>DX645+DX644+DX643</f>
        <v>3</v>
      </c>
      <c r="EE646" s="1">
        <f>EE645+EE644+EE643</f>
        <v>3</v>
      </c>
      <c r="EL646" s="1">
        <f>EL645+EL644+EL643</f>
        <v>3</v>
      </c>
    </row>
    <row r="647" spans="66:242" x14ac:dyDescent="0.25">
      <c r="BN647" s="4" t="s">
        <v>4</v>
      </c>
      <c r="BO647" s="5" t="s">
        <v>4</v>
      </c>
      <c r="BP647" s="5" t="s">
        <v>4</v>
      </c>
      <c r="BQ647" s="5" t="s">
        <v>5</v>
      </c>
      <c r="BR647" s="5" t="s">
        <v>6</v>
      </c>
      <c r="BS647" s="9" t="s">
        <v>4</v>
      </c>
      <c r="BU647" s="4" t="s">
        <v>5</v>
      </c>
      <c r="BV647" s="5" t="s">
        <v>4</v>
      </c>
      <c r="BW647" s="5" t="s">
        <v>4</v>
      </c>
      <c r="BX647" s="5" t="s">
        <v>5</v>
      </c>
      <c r="BY647" s="5" t="s">
        <v>6</v>
      </c>
      <c r="BZ647" s="9" t="s">
        <v>4</v>
      </c>
      <c r="CB647" s="4" t="s">
        <v>6</v>
      </c>
      <c r="CC647" s="5" t="s">
        <v>4</v>
      </c>
      <c r="CD647" s="5" t="s">
        <v>4</v>
      </c>
      <c r="CE647" s="5" t="s">
        <v>5</v>
      </c>
      <c r="CF647" s="5" t="s">
        <v>6</v>
      </c>
      <c r="CG647" s="9" t="s">
        <v>5</v>
      </c>
    </row>
    <row r="648" spans="66:242" x14ac:dyDescent="0.25">
      <c r="BN648" s="4" t="s">
        <v>4</v>
      </c>
      <c r="BO648" s="5" t="s">
        <v>5</v>
      </c>
      <c r="BP648" s="5" t="s">
        <v>4</v>
      </c>
      <c r="BQ648" s="5" t="s">
        <v>5</v>
      </c>
      <c r="BR648" s="5" t="s">
        <v>6</v>
      </c>
      <c r="BS648" s="9" t="s">
        <v>5</v>
      </c>
      <c r="BU648" s="4" t="s">
        <v>5</v>
      </c>
      <c r="BV648" s="5" t="s">
        <v>5</v>
      </c>
      <c r="BW648" s="5" t="s">
        <v>4</v>
      </c>
      <c r="BX648" s="5" t="s">
        <v>5</v>
      </c>
      <c r="BY648" s="5" t="s">
        <v>6</v>
      </c>
      <c r="BZ648" s="9" t="s">
        <v>4</v>
      </c>
      <c r="CB648" s="4" t="s">
        <v>6</v>
      </c>
      <c r="CC648" s="5" t="s">
        <v>5</v>
      </c>
      <c r="CD648" s="5" t="s">
        <v>4</v>
      </c>
      <c r="CE648" s="5" t="s">
        <v>5</v>
      </c>
      <c r="CF648" s="5" t="s">
        <v>6</v>
      </c>
      <c r="CG648" s="9" t="s">
        <v>5</v>
      </c>
      <c r="CS648" s="25" t="s">
        <v>13</v>
      </c>
      <c r="CT648" s="39"/>
      <c r="CZ648" s="25" t="s">
        <v>13</v>
      </c>
      <c r="DA648" s="39"/>
      <c r="DG648" s="25" t="s">
        <v>13</v>
      </c>
      <c r="DH648" s="39"/>
      <c r="DW648" s="25" t="s">
        <v>13</v>
      </c>
      <c r="DX648" s="39"/>
      <c r="ED648" s="25" t="s">
        <v>13</v>
      </c>
      <c r="EE648" s="39"/>
      <c r="EK648" s="25" t="s">
        <v>13</v>
      </c>
      <c r="EL648" s="39"/>
      <c r="HP648" s="16" t="s">
        <v>10</v>
      </c>
      <c r="HQ648" s="15">
        <f>COUNTIF(HT643:HT645,"Malo")</f>
        <v>1</v>
      </c>
      <c r="HW648" s="16" t="s">
        <v>10</v>
      </c>
      <c r="HX648" s="15">
        <f>COUNTIF(IA643:IA645,"Malo")</f>
        <v>0</v>
      </c>
      <c r="ID648" s="16" t="s">
        <v>10</v>
      </c>
      <c r="IE648" s="15">
        <f>COUNTIF(IH643:IH645,"Malo")</f>
        <v>0</v>
      </c>
    </row>
    <row r="649" spans="66:242" x14ac:dyDescent="0.25">
      <c r="BN649" s="4" t="s">
        <v>4</v>
      </c>
      <c r="BO649" s="5" t="s">
        <v>6</v>
      </c>
      <c r="BP649" s="5" t="s">
        <v>4</v>
      </c>
      <c r="BQ649" s="5" t="s">
        <v>5</v>
      </c>
      <c r="BR649" s="5" t="s">
        <v>6</v>
      </c>
      <c r="BS649" s="9" t="s">
        <v>5</v>
      </c>
      <c r="BU649" s="4" t="s">
        <v>5</v>
      </c>
      <c r="BV649" s="5" t="s">
        <v>6</v>
      </c>
      <c r="BW649" s="5" t="s">
        <v>4</v>
      </c>
      <c r="BX649" s="5" t="s">
        <v>5</v>
      </c>
      <c r="BY649" s="5" t="s">
        <v>6</v>
      </c>
      <c r="BZ649" s="9" t="s">
        <v>5</v>
      </c>
      <c r="CB649" s="4" t="s">
        <v>6</v>
      </c>
      <c r="CC649" s="5" t="s">
        <v>6</v>
      </c>
      <c r="CD649" s="5" t="s">
        <v>4</v>
      </c>
      <c r="CE649" s="5" t="s">
        <v>5</v>
      </c>
      <c r="CF649" s="5" t="s">
        <v>6</v>
      </c>
      <c r="CG649" s="9" t="s">
        <v>5</v>
      </c>
      <c r="CS649" s="14" t="s">
        <v>14</v>
      </c>
      <c r="CT649" s="15" t="e">
        <f>LOG(CT643/CT646,3)</f>
        <v>#NUM!</v>
      </c>
      <c r="CU649">
        <v>0</v>
      </c>
      <c r="CZ649" s="14" t="s">
        <v>14</v>
      </c>
      <c r="DA649" s="15">
        <f>LOG(DA643/DA646,3)</f>
        <v>-1</v>
      </c>
      <c r="DG649" s="14" t="s">
        <v>14</v>
      </c>
      <c r="DH649" s="15" t="e">
        <f>LOG(DH643/DH646,3)</f>
        <v>#NUM!</v>
      </c>
      <c r="DI649">
        <v>0</v>
      </c>
      <c r="DW649" s="14" t="s">
        <v>14</v>
      </c>
      <c r="DX649" s="15">
        <f>LOG(DX643/DX646,3)</f>
        <v>-0.36907024642854258</v>
      </c>
      <c r="ED649" s="14" t="s">
        <v>14</v>
      </c>
      <c r="EE649" s="15">
        <f>LOG(EE643/EE646,3)</f>
        <v>-1</v>
      </c>
      <c r="EK649" s="14" t="s">
        <v>14</v>
      </c>
      <c r="EL649" s="15" t="e">
        <f>LOG(EL643/EL646,3)</f>
        <v>#NUM!</v>
      </c>
      <c r="EM649">
        <v>0</v>
      </c>
      <c r="HP649" s="23" t="s">
        <v>11</v>
      </c>
      <c r="HQ649" s="11">
        <f>COUNTIF(HT643:HT645,"Bueno")</f>
        <v>2</v>
      </c>
      <c r="HW649" s="23" t="s">
        <v>11</v>
      </c>
      <c r="HX649" s="11">
        <f>COUNTIF(IA643:IA645,"Bueno")</f>
        <v>2</v>
      </c>
      <c r="ID649" s="23" t="s">
        <v>11</v>
      </c>
      <c r="IE649" s="11">
        <f>COUNTIF(IH643:IH645,"Bueno")</f>
        <v>1</v>
      </c>
    </row>
    <row r="650" spans="66:242" x14ac:dyDescent="0.25">
      <c r="CS650" s="13" t="s">
        <v>15</v>
      </c>
      <c r="CT650" s="15">
        <f>LOG(CT644/CT646,3)</f>
        <v>0</v>
      </c>
      <c r="CZ650" s="13" t="s">
        <v>15</v>
      </c>
      <c r="DA650" s="15">
        <f>LOG(DA644/DA646,3)</f>
        <v>-0.36907024642854258</v>
      </c>
      <c r="DG650" s="13" t="s">
        <v>15</v>
      </c>
      <c r="DH650" s="15">
        <f>LOG(DH644/DH646,3)</f>
        <v>0</v>
      </c>
      <c r="DW650" s="13" t="s">
        <v>15</v>
      </c>
      <c r="DX650" s="15">
        <f>LOG(DX644/DX646,3)</f>
        <v>-1</v>
      </c>
      <c r="ED650" s="13" t="s">
        <v>15</v>
      </c>
      <c r="EE650" s="15">
        <f>LOG(EE644/EE646,3)</f>
        <v>-0.36907024642854258</v>
      </c>
      <c r="EK650" s="13" t="s">
        <v>15</v>
      </c>
      <c r="EL650" s="15">
        <f>LOG(EL644/EL646,3)</f>
        <v>0</v>
      </c>
      <c r="HP650" s="18" t="s">
        <v>12</v>
      </c>
      <c r="HQ650" s="12">
        <f>COUNTIF(HT643:HT645,"Genial")</f>
        <v>0</v>
      </c>
      <c r="HW650" s="18" t="s">
        <v>12</v>
      </c>
      <c r="HX650" s="12">
        <f>COUNTIF(IA643:IA645,"Genial")</f>
        <v>1</v>
      </c>
      <c r="ID650" s="18" t="s">
        <v>12</v>
      </c>
      <c r="IE650" s="12">
        <f>COUNTIF(IH643:IH645,"Genial")</f>
        <v>2</v>
      </c>
    </row>
    <row r="651" spans="66:242" x14ac:dyDescent="0.25">
      <c r="CS651" s="13" t="s">
        <v>16</v>
      </c>
      <c r="CT651" s="15" t="e">
        <f>LOG(CT645/CT646,3)</f>
        <v>#NUM!</v>
      </c>
      <c r="CU651">
        <v>0</v>
      </c>
      <c r="CZ651" s="13" t="s">
        <v>16</v>
      </c>
      <c r="DA651" s="15" t="e">
        <f>LOG(DA645/DA646,3)</f>
        <v>#NUM!</v>
      </c>
      <c r="DB651">
        <v>0</v>
      </c>
      <c r="DG651" s="13" t="s">
        <v>16</v>
      </c>
      <c r="DH651" s="15" t="e">
        <f>LOG(DH645/DH646,3)</f>
        <v>#NUM!</v>
      </c>
      <c r="DI651">
        <v>0</v>
      </c>
      <c r="DW651" s="13" t="s">
        <v>16</v>
      </c>
      <c r="DX651" s="15" t="e">
        <f>LOG(DX645/DX646,3)</f>
        <v>#NUM!</v>
      </c>
      <c r="DY651">
        <v>0</v>
      </c>
      <c r="ED651" s="13" t="s">
        <v>16</v>
      </c>
      <c r="EE651" s="15" t="e">
        <f>LOG(EE645/EE646,3)</f>
        <v>#NUM!</v>
      </c>
      <c r="EF651">
        <v>0</v>
      </c>
      <c r="EK651" s="13" t="s">
        <v>16</v>
      </c>
      <c r="EL651" s="15" t="e">
        <f>LOG(EL645/EL646,3)</f>
        <v>#NUM!</v>
      </c>
      <c r="EM651">
        <v>0</v>
      </c>
      <c r="HQ651" s="1">
        <f>HQ650+HQ649+HQ648</f>
        <v>3</v>
      </c>
      <c r="HX651" s="1">
        <f>HX650+HX649+HX648</f>
        <v>3</v>
      </c>
      <c r="IE651" s="1">
        <f>IE650+IE649+IE648</f>
        <v>3</v>
      </c>
    </row>
    <row r="652" spans="66:242" x14ac:dyDescent="0.25">
      <c r="BO652" s="16" t="s">
        <v>10</v>
      </c>
      <c r="BP652" s="15">
        <f>COUNTIF(BS647:BS649,"Malo")</f>
        <v>1</v>
      </c>
      <c r="BV652" s="16" t="s">
        <v>10</v>
      </c>
      <c r="BW652" s="15">
        <f>COUNTIF(BZ647:BZ649,"Malo")</f>
        <v>2</v>
      </c>
      <c r="CC652" s="16" t="s">
        <v>10</v>
      </c>
      <c r="CD652" s="15">
        <f>COUNTIF(CG647:CG649,"Malo")</f>
        <v>0</v>
      </c>
      <c r="CS652" s="13" t="s">
        <v>18</v>
      </c>
      <c r="CT652" s="11">
        <f>-(CT643/CT646)</f>
        <v>0</v>
      </c>
      <c r="CZ652" s="13" t="s">
        <v>18</v>
      </c>
      <c r="DA652" s="11">
        <f>-(DA643/DA646)</f>
        <v>-0.33333333333333331</v>
      </c>
      <c r="DG652" s="13" t="s">
        <v>18</v>
      </c>
      <c r="DH652" s="11">
        <f>-(DH643/DH646)</f>
        <v>0</v>
      </c>
      <c r="DW652" s="13" t="s">
        <v>18</v>
      </c>
      <c r="DX652" s="11">
        <f>-(DX643/DX646)</f>
        <v>-0.66666666666666663</v>
      </c>
      <c r="ED652" s="13" t="s">
        <v>18</v>
      </c>
      <c r="EE652" s="11">
        <f>-(EE643/EE646)</f>
        <v>-0.33333333333333331</v>
      </c>
      <c r="EK652" s="13" t="s">
        <v>18</v>
      </c>
      <c r="EL652" s="11">
        <f>-(EL643/EL646)</f>
        <v>0</v>
      </c>
    </row>
    <row r="653" spans="66:242" x14ac:dyDescent="0.25">
      <c r="BO653" s="23" t="s">
        <v>11</v>
      </c>
      <c r="BP653" s="11">
        <f>COUNTIF(BS647:BS649,"Bueno")</f>
        <v>2</v>
      </c>
      <c r="BV653" s="23" t="s">
        <v>11</v>
      </c>
      <c r="BW653" s="11">
        <f>COUNTIF(BZ647:BZ649,"Bueno")</f>
        <v>1</v>
      </c>
      <c r="CC653" s="23" t="s">
        <v>11</v>
      </c>
      <c r="CD653" s="11">
        <f>COUNTIF(CG647:CG649,"Bueno")</f>
        <v>3</v>
      </c>
      <c r="CS653" s="13" t="s">
        <v>19</v>
      </c>
      <c r="CT653" s="11">
        <f>-(CT644/CT646)</f>
        <v>-1</v>
      </c>
      <c r="CZ653" s="13" t="s">
        <v>19</v>
      </c>
      <c r="DA653" s="11">
        <f>-(DA644/DA646)</f>
        <v>-0.66666666666666663</v>
      </c>
      <c r="DG653" s="13" t="s">
        <v>19</v>
      </c>
      <c r="DH653" s="11">
        <f>-(DH644/DH646)</f>
        <v>-1</v>
      </c>
      <c r="DW653" s="13" t="s">
        <v>19</v>
      </c>
      <c r="DX653" s="11">
        <f>-(DX644/DX646)</f>
        <v>-0.33333333333333331</v>
      </c>
      <c r="ED653" s="13" t="s">
        <v>19</v>
      </c>
      <c r="EE653" s="11">
        <f>-(EE644/EE646)</f>
        <v>-0.66666666666666663</v>
      </c>
      <c r="EK653" s="13" t="s">
        <v>19</v>
      </c>
      <c r="EL653" s="11">
        <f>-(EL644/EL646)</f>
        <v>-1</v>
      </c>
      <c r="HP653" s="25" t="s">
        <v>13</v>
      </c>
      <c r="HQ653" s="39"/>
      <c r="HW653" s="25" t="s">
        <v>13</v>
      </c>
      <c r="HX653" s="39"/>
      <c r="ID653" s="25" t="s">
        <v>13</v>
      </c>
      <c r="IE653" s="39"/>
    </row>
    <row r="654" spans="66:242" x14ac:dyDescent="0.25">
      <c r="BO654" s="18" t="s">
        <v>12</v>
      </c>
      <c r="BP654" s="12">
        <f>COUNTIF(BS647:BS649,"Genial")</f>
        <v>0</v>
      </c>
      <c r="BV654" s="18" t="s">
        <v>12</v>
      </c>
      <c r="BW654" s="12">
        <f>COUNTIF(BZ647:BZ649,"Genial")</f>
        <v>0</v>
      </c>
      <c r="CC654" s="18" t="s">
        <v>12</v>
      </c>
      <c r="CD654" s="12">
        <f>COUNTIF(CG647:CG649,"Genial")</f>
        <v>0</v>
      </c>
      <c r="CS654" s="13" t="s">
        <v>20</v>
      </c>
      <c r="CT654" s="11">
        <f>-(CT645/CT646)</f>
        <v>0</v>
      </c>
      <c r="CZ654" s="13" t="s">
        <v>20</v>
      </c>
      <c r="DA654" s="11">
        <f>-(DA645/DA646)</f>
        <v>0</v>
      </c>
      <c r="DG654" s="13" t="s">
        <v>20</v>
      </c>
      <c r="DH654" s="11">
        <f>-(DH645/DH646)</f>
        <v>0</v>
      </c>
      <c r="DW654" s="13" t="s">
        <v>20</v>
      </c>
      <c r="DX654" s="11">
        <f>-(DX645/DX646)</f>
        <v>0</v>
      </c>
      <c r="ED654" s="13" t="s">
        <v>20</v>
      </c>
      <c r="EE654" s="11">
        <f>-(EE645/EE646)</f>
        <v>0</v>
      </c>
      <c r="EK654" s="13" t="s">
        <v>20</v>
      </c>
      <c r="EL654" s="11">
        <f>-(EL645/EL646)</f>
        <v>0</v>
      </c>
      <c r="HP654" s="14" t="s">
        <v>14</v>
      </c>
      <c r="HQ654" s="15">
        <f>LOG(HQ648/HQ651,3)</f>
        <v>-1</v>
      </c>
      <c r="HW654" s="14" t="s">
        <v>14</v>
      </c>
      <c r="HX654" s="15" t="e">
        <f>LOG(HX648/HX651,3)</f>
        <v>#NUM!</v>
      </c>
      <c r="HY654">
        <v>0</v>
      </c>
      <c r="ID654" s="14" t="s">
        <v>14</v>
      </c>
      <c r="IE654" s="15" t="e">
        <f>LOG(IE648/IE651,3)</f>
        <v>#NUM!</v>
      </c>
      <c r="IF654">
        <v>0</v>
      </c>
    </row>
    <row r="655" spans="66:242" x14ac:dyDescent="0.25">
      <c r="BP655" s="1">
        <f>BP654+BP653+BP652</f>
        <v>3</v>
      </c>
      <c r="BW655" s="1">
        <f>BW654+BW653+BW652</f>
        <v>3</v>
      </c>
      <c r="CD655" s="1">
        <f>CD654+CD653+CD652</f>
        <v>3</v>
      </c>
      <c r="CS655" s="19"/>
      <c r="CT655" s="11"/>
      <c r="CZ655" s="19"/>
      <c r="DA655" s="11"/>
      <c r="DG655" s="19"/>
      <c r="DH655" s="11"/>
      <c r="DW655" s="19"/>
      <c r="DX655" s="11"/>
      <c r="ED655" s="19"/>
      <c r="EE655" s="11"/>
      <c r="EK655" s="19"/>
      <c r="EL655" s="11"/>
      <c r="HP655" s="13" t="s">
        <v>15</v>
      </c>
      <c r="HQ655" s="15">
        <f>LOG(HQ649/HQ651,3)</f>
        <v>-0.36907024642854258</v>
      </c>
      <c r="HW655" s="13" t="s">
        <v>15</v>
      </c>
      <c r="HX655" s="15">
        <f>LOG(HX649/HX651,3)</f>
        <v>-0.36907024642854258</v>
      </c>
      <c r="ID655" s="13" t="s">
        <v>15</v>
      </c>
      <c r="IE655" s="15">
        <f>LOG(IE649/IE651,3)</f>
        <v>-1</v>
      </c>
    </row>
    <row r="656" spans="66:242" x14ac:dyDescent="0.25">
      <c r="CS656" s="20" t="s">
        <v>17</v>
      </c>
      <c r="CT656" s="21">
        <f>CT652*CU649+CT653*CT650+CT654*CU651</f>
        <v>0</v>
      </c>
      <c r="CZ656" s="20" t="s">
        <v>17</v>
      </c>
      <c r="DA656" s="21">
        <f>DA652*DA649+DA653*DA650+DA654*DB651</f>
        <v>0.57938016428569505</v>
      </c>
      <c r="DG656" s="20" t="s">
        <v>17</v>
      </c>
      <c r="DH656" s="21">
        <f>DH652*DI649+DH653*DH650+DH654*DI651</f>
        <v>0</v>
      </c>
      <c r="DW656" s="20" t="s">
        <v>17</v>
      </c>
      <c r="DX656" s="21">
        <f>DX652*DX649+DX653*DX650+DX654*DY651</f>
        <v>0.57938016428569505</v>
      </c>
      <c r="ED656" s="20" t="s">
        <v>17</v>
      </c>
      <c r="EE656" s="21">
        <f>EE652*EE649+EE653*EE650+EE654*EF651</f>
        <v>0.57938016428569505</v>
      </c>
      <c r="EK656" s="20" t="s">
        <v>17</v>
      </c>
      <c r="EL656" s="21">
        <f>EL652*EM649+EL653*EL650+EL654*EM651</f>
        <v>0</v>
      </c>
      <c r="HP656" s="13" t="s">
        <v>16</v>
      </c>
      <c r="HQ656" s="15" t="e">
        <f>LOG(HQ650/HQ651,3)</f>
        <v>#NUM!</v>
      </c>
      <c r="HR656">
        <v>0</v>
      </c>
      <c r="HW656" s="13" t="s">
        <v>16</v>
      </c>
      <c r="HX656" s="15">
        <f>LOG(HX650/HX651,3)</f>
        <v>-1</v>
      </c>
      <c r="ID656" s="13" t="s">
        <v>16</v>
      </c>
      <c r="IE656" s="15">
        <f>LOG(IE650/IE651,3)</f>
        <v>-0.36907024642854258</v>
      </c>
    </row>
    <row r="657" spans="66:242" x14ac:dyDescent="0.25">
      <c r="BO657" s="25" t="s">
        <v>13</v>
      </c>
      <c r="BP657" s="39"/>
      <c r="BV657" s="25" t="s">
        <v>13</v>
      </c>
      <c r="BW657" s="39"/>
      <c r="CC657" s="25" t="s">
        <v>13</v>
      </c>
      <c r="CD657" s="39"/>
      <c r="HP657" s="13" t="s">
        <v>18</v>
      </c>
      <c r="HQ657" s="11">
        <f>-(HQ648/HQ651)</f>
        <v>-0.33333333333333331</v>
      </c>
      <c r="HW657" s="13" t="s">
        <v>18</v>
      </c>
      <c r="HX657" s="11">
        <f>-(HX648/HX651)</f>
        <v>0</v>
      </c>
      <c r="ID657" s="13" t="s">
        <v>18</v>
      </c>
      <c r="IE657" s="11">
        <f>-(IE648/IE651)</f>
        <v>0</v>
      </c>
    </row>
    <row r="658" spans="66:242" x14ac:dyDescent="0.25">
      <c r="BO658" s="14" t="s">
        <v>14</v>
      </c>
      <c r="BP658" s="15">
        <f>LOG(BP652/BP655,3)</f>
        <v>-1</v>
      </c>
      <c r="BV658" s="14" t="s">
        <v>14</v>
      </c>
      <c r="BW658" s="15">
        <f>LOG(BW652/BW655,3)</f>
        <v>-0.36907024642854258</v>
      </c>
      <c r="CC658" s="14" t="s">
        <v>14</v>
      </c>
      <c r="CD658" s="15" t="e">
        <f>LOG(CD652/CD655,3)</f>
        <v>#NUM!</v>
      </c>
      <c r="CE658">
        <v>0</v>
      </c>
      <c r="HP658" s="13" t="s">
        <v>19</v>
      </c>
      <c r="HQ658" s="11">
        <f>-(HQ649/HQ651)</f>
        <v>-0.66666666666666663</v>
      </c>
      <c r="HW658" s="13" t="s">
        <v>19</v>
      </c>
      <c r="HX658" s="11">
        <f>-(HX649/HX651)</f>
        <v>-0.66666666666666663</v>
      </c>
      <c r="ID658" s="13" t="s">
        <v>19</v>
      </c>
      <c r="IE658" s="11">
        <f>-(IE649/IE651)</f>
        <v>-0.33333333333333331</v>
      </c>
    </row>
    <row r="659" spans="66:242" x14ac:dyDescent="0.25">
      <c r="BO659" s="13" t="s">
        <v>15</v>
      </c>
      <c r="BP659" s="15">
        <f>LOG(BP653/BP655,3)</f>
        <v>-0.36907024642854258</v>
      </c>
      <c r="BV659" s="13" t="s">
        <v>15</v>
      </c>
      <c r="BW659" s="15">
        <f>LOG(BW653/BW655,3)</f>
        <v>-1</v>
      </c>
      <c r="CC659" s="13" t="s">
        <v>15</v>
      </c>
      <c r="CD659" s="15">
        <f>LOG(CD653/CD655,3)</f>
        <v>0</v>
      </c>
      <c r="CR659" s="37"/>
      <c r="CS659" s="37"/>
      <c r="CT659" s="37"/>
      <c r="CU659" s="37"/>
      <c r="CV659" s="37"/>
      <c r="CW659" s="37"/>
      <c r="CX659" s="37"/>
      <c r="CY659" s="37"/>
      <c r="CZ659" s="26" t="s">
        <v>22</v>
      </c>
      <c r="DA659" s="1">
        <f>$CT$632-((CT646/$CT$622)*CT656+(DA646/$CT$622)*DA656+(DH646/$CT$622)*DH656)</f>
        <v>0.1243939357142152</v>
      </c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V659" s="37"/>
      <c r="DW659" s="37"/>
      <c r="DX659" s="37"/>
      <c r="DY659" s="37"/>
      <c r="DZ659" s="37"/>
      <c r="EA659" s="37"/>
      <c r="EB659" s="37"/>
      <c r="EC659" s="37"/>
      <c r="ED659" s="26" t="s">
        <v>22</v>
      </c>
      <c r="EE659" s="1">
        <f>$DX$632-((DX646/$DX$622)*DX656+(EE646/$DX$622)*EE656+(EL646/$DX$622)*EL656)</f>
        <v>0.19312672142856502</v>
      </c>
      <c r="EF659" s="37"/>
      <c r="EG659" s="37"/>
      <c r="EH659" s="37"/>
      <c r="EI659" s="37"/>
      <c r="EJ659" s="37"/>
      <c r="EK659" s="37"/>
      <c r="EL659" s="37"/>
      <c r="EM659" s="37"/>
      <c r="EN659" s="37"/>
      <c r="EO659" s="37"/>
      <c r="HP659" s="13" t="s">
        <v>20</v>
      </c>
      <c r="HQ659" s="11">
        <f>-(HQ650/HQ651)</f>
        <v>0</v>
      </c>
      <c r="HW659" s="13" t="s">
        <v>20</v>
      </c>
      <c r="HX659" s="11">
        <f>-(HX650/HX651)</f>
        <v>-0.33333333333333331</v>
      </c>
      <c r="ID659" s="13" t="s">
        <v>20</v>
      </c>
      <c r="IE659" s="11">
        <f>-(IE650/IE651)</f>
        <v>-0.66666666666666663</v>
      </c>
    </row>
    <row r="660" spans="66:242" x14ac:dyDescent="0.25">
      <c r="BO660" s="13" t="s">
        <v>16</v>
      </c>
      <c r="BP660" s="15" t="e">
        <f>LOG(BP654/BP655,3)</f>
        <v>#NUM!</v>
      </c>
      <c r="BQ660">
        <v>0</v>
      </c>
      <c r="BV660" s="13" t="s">
        <v>16</v>
      </c>
      <c r="BW660" s="15" t="e">
        <f>LOG(BW654/BW655,3)</f>
        <v>#NUM!</v>
      </c>
      <c r="BX660">
        <v>0</v>
      </c>
      <c r="CC660" s="13" t="s">
        <v>16</v>
      </c>
      <c r="CD660" s="15" t="e">
        <f>LOG(CD654/CD655,3)</f>
        <v>#NUM!</v>
      </c>
      <c r="CE660">
        <v>0</v>
      </c>
      <c r="HP660" s="19"/>
      <c r="HQ660" s="11"/>
      <c r="HW660" s="19"/>
      <c r="HX660" s="11"/>
      <c r="ID660" s="19"/>
      <c r="IE660" s="11"/>
    </row>
    <row r="661" spans="66:242" x14ac:dyDescent="0.25">
      <c r="BO661" s="13" t="s">
        <v>18</v>
      </c>
      <c r="BP661" s="11">
        <f>-(BP652/BP655)</f>
        <v>-0.33333333333333331</v>
      </c>
      <c r="BV661" s="13" t="s">
        <v>18</v>
      </c>
      <c r="BW661" s="11">
        <f>-(BW652/BW655)</f>
        <v>-0.66666666666666663</v>
      </c>
      <c r="CC661" s="13" t="s">
        <v>18</v>
      </c>
      <c r="CD661" s="11">
        <f>-(CD652/CD655)</f>
        <v>0</v>
      </c>
      <c r="HP661" s="20" t="s">
        <v>17</v>
      </c>
      <c r="HQ661" s="21">
        <f>HQ657*HQ654+HQ658*HQ655+HQ659*HR656</f>
        <v>0.57938016428569505</v>
      </c>
      <c r="HW661" s="20" t="s">
        <v>17</v>
      </c>
      <c r="HX661" s="21">
        <f>HX657*HY654+HX658*HX655+HX659*HX656</f>
        <v>0.57938016428569505</v>
      </c>
      <c r="ID661" s="20" t="s">
        <v>17</v>
      </c>
      <c r="IE661" s="21">
        <f>IE657*IF654+IE658*IE655+IE659*IE656</f>
        <v>0.57938016428569505</v>
      </c>
    </row>
    <row r="662" spans="66:242" x14ac:dyDescent="0.25">
      <c r="BO662" s="13" t="s">
        <v>19</v>
      </c>
      <c r="BP662" s="11">
        <f>-(BP653/BP655)</f>
        <v>-0.66666666666666663</v>
      </c>
      <c r="BV662" s="13" t="s">
        <v>19</v>
      </c>
      <c r="BW662" s="11">
        <f>-(BW653/BW655)</f>
        <v>-0.33333333333333331</v>
      </c>
      <c r="CC662" s="13" t="s">
        <v>19</v>
      </c>
      <c r="CD662" s="11">
        <f>-(CD653/CD655)</f>
        <v>-1</v>
      </c>
      <c r="DV662" s="41" t="s">
        <v>2</v>
      </c>
      <c r="DW662" s="42"/>
      <c r="DX662" s="42"/>
      <c r="DY662" s="42"/>
      <c r="DZ662" s="42"/>
      <c r="EA662" s="42"/>
      <c r="EB662" s="42"/>
      <c r="EC662" s="42"/>
      <c r="ED662" s="42"/>
      <c r="EE662" s="42"/>
      <c r="EF662" s="42"/>
      <c r="EG662" s="42"/>
      <c r="EH662" s="42"/>
      <c r="EI662" s="42"/>
      <c r="EJ662" s="42"/>
      <c r="EK662" s="42"/>
      <c r="EL662" s="42"/>
      <c r="EM662" s="42"/>
      <c r="EN662" s="42"/>
      <c r="EO662" s="43"/>
    </row>
    <row r="663" spans="66:242" x14ac:dyDescent="0.25">
      <c r="BO663" s="13" t="s">
        <v>20</v>
      </c>
      <c r="BP663" s="11">
        <f>-(BP654/BP655)</f>
        <v>0</v>
      </c>
      <c r="BV663" s="13" t="s">
        <v>20</v>
      </c>
      <c r="BW663" s="11">
        <f>-(BW654/BW655)</f>
        <v>0</v>
      </c>
      <c r="CC663" s="13" t="s">
        <v>20</v>
      </c>
      <c r="CD663" s="11">
        <f>-(CD654/CD655)</f>
        <v>0</v>
      </c>
      <c r="CR663" s="41" t="s">
        <v>2</v>
      </c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3"/>
    </row>
    <row r="664" spans="66:242" x14ac:dyDescent="0.25">
      <c r="BO664" s="19"/>
      <c r="BP664" s="11"/>
      <c r="BV664" s="19"/>
      <c r="BW664" s="11"/>
      <c r="CC664" s="19"/>
      <c r="CD664" s="11"/>
      <c r="DV664" s="2" t="s">
        <v>7</v>
      </c>
      <c r="DW664" s="2" t="s">
        <v>0</v>
      </c>
      <c r="DX664" s="36" t="s">
        <v>9</v>
      </c>
      <c r="DY664" s="36" t="s">
        <v>1</v>
      </c>
      <c r="DZ664" s="38" t="s">
        <v>2</v>
      </c>
      <c r="EA664" s="2" t="s">
        <v>3</v>
      </c>
      <c r="EC664" s="2" t="s">
        <v>7</v>
      </c>
      <c r="ED664" s="2" t="s">
        <v>0</v>
      </c>
      <c r="EE664" s="36" t="s">
        <v>9</v>
      </c>
      <c r="EF664" s="36" t="s">
        <v>1</v>
      </c>
      <c r="EG664" s="38" t="s">
        <v>2</v>
      </c>
      <c r="EH664" s="2" t="s">
        <v>3</v>
      </c>
      <c r="EJ664" s="2" t="s">
        <v>7</v>
      </c>
      <c r="EK664" s="2" t="s">
        <v>0</v>
      </c>
      <c r="EL664" s="36" t="s">
        <v>9</v>
      </c>
      <c r="EM664" s="36" t="s">
        <v>1</v>
      </c>
      <c r="EN664" s="38" t="s">
        <v>2</v>
      </c>
      <c r="EO664" s="2" t="s">
        <v>3</v>
      </c>
      <c r="HO664" s="37"/>
      <c r="HP664" s="37"/>
      <c r="HQ664" s="37"/>
      <c r="HR664" s="37"/>
      <c r="HS664" s="37"/>
      <c r="HT664" s="37"/>
      <c r="HU664" s="37"/>
      <c r="HV664" s="37"/>
      <c r="HW664" s="26" t="s">
        <v>22</v>
      </c>
      <c r="HX664" s="1">
        <f>$HQ$635-((HQ651/$HQ$625)*HQ661+(HX651/$HQ$625)*HX661+(IE651/$HQ$625)*IE661)</f>
        <v>-5.9921009128988012E-2</v>
      </c>
      <c r="HY664" s="37"/>
      <c r="HZ664" s="37"/>
      <c r="IA664" s="37"/>
      <c r="IB664" s="37"/>
      <c r="IC664" s="37"/>
      <c r="ID664" s="37"/>
      <c r="IE664" s="37"/>
      <c r="IF664" s="37"/>
      <c r="IG664" s="37"/>
      <c r="IH664" s="37"/>
    </row>
    <row r="665" spans="66:242" x14ac:dyDescent="0.25">
      <c r="BO665" s="20" t="s">
        <v>17</v>
      </c>
      <c r="BP665" s="21">
        <f>BP661*BP658+BP662*BP659+BP663*BQ660</f>
        <v>0.57938016428569505</v>
      </c>
      <c r="BV665" s="20" t="s">
        <v>17</v>
      </c>
      <c r="BW665" s="21">
        <f>BW661*BW658+BW662*BW659+BW663*BX660</f>
        <v>0.57938016428569505</v>
      </c>
      <c r="CC665" s="20" t="s">
        <v>17</v>
      </c>
      <c r="CD665" s="21">
        <f>CD661*CE658+CD662*CD659+CD663*CE660</f>
        <v>0</v>
      </c>
      <c r="CR665" s="2" t="s">
        <v>7</v>
      </c>
      <c r="CS665" s="2" t="s">
        <v>0</v>
      </c>
      <c r="CT665" s="36" t="s">
        <v>9</v>
      </c>
      <c r="CU665" s="36" t="s">
        <v>1</v>
      </c>
      <c r="CV665" s="38" t="s">
        <v>2</v>
      </c>
      <c r="CW665" s="2" t="s">
        <v>3</v>
      </c>
      <c r="CY665" s="2" t="s">
        <v>7</v>
      </c>
      <c r="CZ665" s="2" t="s">
        <v>0</v>
      </c>
      <c r="DA665" s="36" t="s">
        <v>9</v>
      </c>
      <c r="DB665" s="36" t="s">
        <v>1</v>
      </c>
      <c r="DC665" s="38" t="s">
        <v>2</v>
      </c>
      <c r="DD665" s="2" t="s">
        <v>3</v>
      </c>
      <c r="DF665" s="2" t="s">
        <v>7</v>
      </c>
      <c r="DG665" s="2" t="s">
        <v>0</v>
      </c>
      <c r="DH665" s="36" t="s">
        <v>9</v>
      </c>
      <c r="DI665" s="36" t="s">
        <v>1</v>
      </c>
      <c r="DJ665" s="38" t="s">
        <v>2</v>
      </c>
      <c r="DK665" s="2" t="s">
        <v>3</v>
      </c>
      <c r="DV665" s="4" t="s">
        <v>4</v>
      </c>
      <c r="DW665" s="5" t="s">
        <v>5</v>
      </c>
      <c r="DX665" s="5" t="s">
        <v>5</v>
      </c>
      <c r="DY665" s="5" t="s">
        <v>4</v>
      </c>
      <c r="DZ665" s="5" t="s">
        <v>4</v>
      </c>
      <c r="EA665" s="9" t="s">
        <v>4</v>
      </c>
      <c r="EC665" s="4" t="s">
        <v>4</v>
      </c>
      <c r="ED665" s="5" t="s">
        <v>5</v>
      </c>
      <c r="EE665" s="5" t="s">
        <v>5</v>
      </c>
      <c r="EF665" s="5" t="s">
        <v>4</v>
      </c>
      <c r="EG665" s="5" t="s">
        <v>5</v>
      </c>
      <c r="EH665" s="9" t="s">
        <v>4</v>
      </c>
      <c r="EJ665" s="4" t="s">
        <v>4</v>
      </c>
      <c r="EK665" s="5" t="s">
        <v>5</v>
      </c>
      <c r="EL665" s="5" t="s">
        <v>5</v>
      </c>
      <c r="EM665" s="5" t="s">
        <v>4</v>
      </c>
      <c r="EN665" s="5" t="s">
        <v>6</v>
      </c>
      <c r="EO665" s="9" t="s">
        <v>5</v>
      </c>
    </row>
    <row r="666" spans="66:242" x14ac:dyDescent="0.25">
      <c r="CR666" s="4" t="s">
        <v>4</v>
      </c>
      <c r="CS666" s="5" t="s">
        <v>5</v>
      </c>
      <c r="CT666" s="5" t="s">
        <v>4</v>
      </c>
      <c r="CU666" s="5" t="s">
        <v>6</v>
      </c>
      <c r="CV666" s="5" t="s">
        <v>4</v>
      </c>
      <c r="CW666" s="9" t="s">
        <v>5</v>
      </c>
      <c r="CY666" s="4" t="s">
        <v>4</v>
      </c>
      <c r="CZ666" s="5" t="s">
        <v>5</v>
      </c>
      <c r="DA666" s="5" t="s">
        <v>4</v>
      </c>
      <c r="DB666" s="5" t="s">
        <v>6</v>
      </c>
      <c r="DC666" s="5" t="s">
        <v>5</v>
      </c>
      <c r="DD666" s="9" t="s">
        <v>5</v>
      </c>
      <c r="DF666" s="4" t="s">
        <v>4</v>
      </c>
      <c r="DG666" s="5" t="s">
        <v>5</v>
      </c>
      <c r="DH666" s="5" t="s">
        <v>4</v>
      </c>
      <c r="DI666" s="5" t="s">
        <v>6</v>
      </c>
      <c r="DJ666" s="5" t="s">
        <v>6</v>
      </c>
      <c r="DK666" s="9" t="s">
        <v>5</v>
      </c>
      <c r="DV666" s="4" t="s">
        <v>5</v>
      </c>
      <c r="DW666" s="5" t="s">
        <v>5</v>
      </c>
      <c r="DX666" s="5" t="s">
        <v>5</v>
      </c>
      <c r="DY666" s="5" t="s">
        <v>4</v>
      </c>
      <c r="DZ666" s="5" t="s">
        <v>4</v>
      </c>
      <c r="EA666" s="9" t="s">
        <v>4</v>
      </c>
      <c r="EC666" s="4" t="s">
        <v>5</v>
      </c>
      <c r="ED666" s="5" t="s">
        <v>5</v>
      </c>
      <c r="EE666" s="5" t="s">
        <v>5</v>
      </c>
      <c r="EF666" s="5" t="s">
        <v>4</v>
      </c>
      <c r="EG666" s="5" t="s">
        <v>5</v>
      </c>
      <c r="EH666" s="9" t="s">
        <v>5</v>
      </c>
      <c r="EJ666" s="4" t="s">
        <v>5</v>
      </c>
      <c r="EK666" s="5" t="s">
        <v>5</v>
      </c>
      <c r="EL666" s="5" t="s">
        <v>5</v>
      </c>
      <c r="EM666" s="5" t="s">
        <v>4</v>
      </c>
      <c r="EN666" s="5" t="s">
        <v>6</v>
      </c>
      <c r="EO666" s="9" t="s">
        <v>5</v>
      </c>
    </row>
    <row r="667" spans="66:242" x14ac:dyDescent="0.25">
      <c r="CR667" s="4" t="s">
        <v>5</v>
      </c>
      <c r="CS667" s="5" t="s">
        <v>5</v>
      </c>
      <c r="CT667" s="5" t="s">
        <v>4</v>
      </c>
      <c r="CU667" s="5" t="s">
        <v>6</v>
      </c>
      <c r="CV667" s="5" t="s">
        <v>4</v>
      </c>
      <c r="CW667" s="9" t="s">
        <v>4</v>
      </c>
      <c r="CY667" s="4" t="s">
        <v>5</v>
      </c>
      <c r="CZ667" s="5" t="s">
        <v>5</v>
      </c>
      <c r="DA667" s="5" t="s">
        <v>4</v>
      </c>
      <c r="DB667" s="5" t="s">
        <v>6</v>
      </c>
      <c r="DC667" s="5" t="s">
        <v>5</v>
      </c>
      <c r="DD667" s="9" t="s">
        <v>5</v>
      </c>
      <c r="DF667" s="4" t="s">
        <v>5</v>
      </c>
      <c r="DG667" s="5" t="s">
        <v>5</v>
      </c>
      <c r="DH667" s="5" t="s">
        <v>4</v>
      </c>
      <c r="DI667" s="5" t="s">
        <v>6</v>
      </c>
      <c r="DJ667" s="5" t="s">
        <v>6</v>
      </c>
      <c r="DK667" s="9" t="s">
        <v>5</v>
      </c>
      <c r="DV667" s="4" t="s">
        <v>6</v>
      </c>
      <c r="DW667" s="5" t="s">
        <v>5</v>
      </c>
      <c r="DX667" s="5" t="s">
        <v>5</v>
      </c>
      <c r="DY667" s="5" t="s">
        <v>4</v>
      </c>
      <c r="DZ667" s="5" t="s">
        <v>4</v>
      </c>
      <c r="EA667" s="9" t="s">
        <v>5</v>
      </c>
      <c r="EC667" s="4" t="s">
        <v>6</v>
      </c>
      <c r="ED667" s="5" t="s">
        <v>5</v>
      </c>
      <c r="EE667" s="5" t="s">
        <v>5</v>
      </c>
      <c r="EF667" s="5" t="s">
        <v>4</v>
      </c>
      <c r="EG667" s="5" t="s">
        <v>5</v>
      </c>
      <c r="EH667" s="9" t="s">
        <v>5</v>
      </c>
      <c r="EJ667" s="4" t="s">
        <v>6</v>
      </c>
      <c r="EK667" s="5" t="s">
        <v>5</v>
      </c>
      <c r="EL667" s="5" t="s">
        <v>5</v>
      </c>
      <c r="EM667" s="5" t="s">
        <v>4</v>
      </c>
      <c r="EN667" s="5" t="s">
        <v>6</v>
      </c>
      <c r="EO667" s="9" t="s">
        <v>5</v>
      </c>
    </row>
    <row r="668" spans="66:242" x14ac:dyDescent="0.25">
      <c r="BN668" s="37"/>
      <c r="BO668" s="37"/>
      <c r="BP668" s="37"/>
      <c r="BQ668" s="37"/>
      <c r="BR668" s="37"/>
      <c r="BS668" s="37"/>
      <c r="BT668" s="37"/>
      <c r="BU668" s="37"/>
      <c r="BV668" s="26" t="s">
        <v>22</v>
      </c>
      <c r="BW668" s="1">
        <f>$BP$640-((BP655/$BP$630)*BP665+(BW655/$BP$630)*BW665+(CD655/$BP$630)*CD665)</f>
        <v>0.19312672142856502</v>
      </c>
      <c r="BX668" s="37"/>
      <c r="BY668" s="37"/>
      <c r="BZ668" s="37"/>
      <c r="CA668" s="37"/>
      <c r="CB668" s="37"/>
      <c r="CC668" s="37"/>
      <c r="CD668" s="37"/>
      <c r="CE668" s="37"/>
      <c r="CF668" s="37"/>
      <c r="CG668" s="37"/>
      <c r="CR668" s="4" t="s">
        <v>6</v>
      </c>
      <c r="CS668" s="5" t="s">
        <v>5</v>
      </c>
      <c r="CT668" s="5" t="s">
        <v>4</v>
      </c>
      <c r="CU668" s="5" t="s">
        <v>6</v>
      </c>
      <c r="CV668" s="5" t="s">
        <v>4</v>
      </c>
      <c r="CW668" s="9" t="s">
        <v>5</v>
      </c>
      <c r="CY668" s="4" t="s">
        <v>6</v>
      </c>
      <c r="CZ668" s="5" t="s">
        <v>5</v>
      </c>
      <c r="DA668" s="5" t="s">
        <v>4</v>
      </c>
      <c r="DB668" s="5" t="s">
        <v>6</v>
      </c>
      <c r="DC668" s="5" t="s">
        <v>5</v>
      </c>
      <c r="DD668" s="9" t="s">
        <v>5</v>
      </c>
      <c r="DF668" s="4" t="s">
        <v>6</v>
      </c>
      <c r="DG668" s="5" t="s">
        <v>5</v>
      </c>
      <c r="DH668" s="5" t="s">
        <v>4</v>
      </c>
      <c r="DI668" s="5" t="s">
        <v>6</v>
      </c>
      <c r="DJ668" s="5" t="s">
        <v>6</v>
      </c>
      <c r="DK668" s="9" t="s">
        <v>5</v>
      </c>
      <c r="HO668" s="41" t="s">
        <v>0</v>
      </c>
      <c r="HP668" s="42"/>
      <c r="HQ668" s="42"/>
      <c r="HR668" s="42"/>
      <c r="HS668" s="42"/>
      <c r="HT668" s="42"/>
      <c r="HU668" s="42"/>
      <c r="HV668" s="42"/>
      <c r="HW668" s="42"/>
      <c r="HX668" s="42"/>
      <c r="HY668" s="42"/>
      <c r="HZ668" s="42"/>
      <c r="IA668" s="42"/>
      <c r="IB668" s="42"/>
      <c r="IC668" s="42"/>
      <c r="ID668" s="42"/>
      <c r="IE668" s="42"/>
      <c r="IF668" s="42"/>
      <c r="IG668" s="42"/>
      <c r="IH668" s="43"/>
    </row>
    <row r="670" spans="66:242" x14ac:dyDescent="0.25">
      <c r="DW670" s="16" t="s">
        <v>10</v>
      </c>
      <c r="DX670" s="15">
        <f>COUNTIF(EA665:EA667,"Malo")</f>
        <v>2</v>
      </c>
      <c r="ED670" s="16" t="s">
        <v>10</v>
      </c>
      <c r="EE670" s="15">
        <f>COUNTIF(EH665:EH667,"Malo")</f>
        <v>1</v>
      </c>
      <c r="EK670" s="16" t="s">
        <v>10</v>
      </c>
      <c r="EL670" s="15">
        <f>COUNTIF(EO665:EO667,"Malo")</f>
        <v>0</v>
      </c>
      <c r="HO670" s="2" t="s">
        <v>7</v>
      </c>
      <c r="HP670" s="2" t="s">
        <v>0</v>
      </c>
      <c r="HQ670" s="2" t="s">
        <v>9</v>
      </c>
      <c r="HR670" s="2" t="s">
        <v>1</v>
      </c>
      <c r="HS670" s="38" t="s">
        <v>2</v>
      </c>
      <c r="HT670" s="2" t="s">
        <v>3</v>
      </c>
      <c r="HV670" s="2" t="s">
        <v>7</v>
      </c>
      <c r="HW670" s="2" t="s">
        <v>0</v>
      </c>
      <c r="HX670" s="2" t="s">
        <v>9</v>
      </c>
      <c r="HY670" s="2" t="s">
        <v>1</v>
      </c>
      <c r="HZ670" s="38" t="s">
        <v>2</v>
      </c>
      <c r="IA670" s="2" t="s">
        <v>3</v>
      </c>
      <c r="IC670" s="2" t="s">
        <v>7</v>
      </c>
      <c r="ID670" s="2" t="s">
        <v>0</v>
      </c>
      <c r="IE670" s="2" t="s">
        <v>9</v>
      </c>
      <c r="IF670" s="2" t="s">
        <v>1</v>
      </c>
      <c r="IG670" s="38" t="s">
        <v>2</v>
      </c>
      <c r="IH670" s="2" t="s">
        <v>3</v>
      </c>
    </row>
    <row r="671" spans="66:242" x14ac:dyDescent="0.25">
      <c r="CS671" s="16" t="s">
        <v>10</v>
      </c>
      <c r="CT671" s="15">
        <f>COUNTIF(CW666:CW668,"Malo")</f>
        <v>1</v>
      </c>
      <c r="CZ671" s="16" t="s">
        <v>10</v>
      </c>
      <c r="DA671" s="15">
        <f>COUNTIF(DD666:DD668,"Malo")</f>
        <v>0</v>
      </c>
      <c r="DG671" s="16" t="s">
        <v>10</v>
      </c>
      <c r="DH671" s="15">
        <f>COUNTIF(DK666:DK668,"Malo")</f>
        <v>0</v>
      </c>
      <c r="DW671" s="23" t="s">
        <v>11</v>
      </c>
      <c r="DX671" s="11">
        <f>COUNTIF(EA665:EA667,"Bueno")</f>
        <v>1</v>
      </c>
      <c r="ED671" s="23" t="s">
        <v>11</v>
      </c>
      <c r="EE671" s="11">
        <f>COUNTIF(EH665:EH667,"Bueno")</f>
        <v>2</v>
      </c>
      <c r="EK671" s="23" t="s">
        <v>11</v>
      </c>
      <c r="EL671" s="11">
        <f>COUNTIF(EO665:EO667,"Bueno")</f>
        <v>3</v>
      </c>
      <c r="HO671" s="4" t="s">
        <v>4</v>
      </c>
      <c r="HP671" s="5" t="s">
        <v>4</v>
      </c>
      <c r="HQ671" s="5" t="s">
        <v>6</v>
      </c>
      <c r="HR671" s="5" t="s">
        <v>4</v>
      </c>
      <c r="HS671" s="5" t="s">
        <v>5</v>
      </c>
      <c r="HT671" s="9" t="s">
        <v>4</v>
      </c>
      <c r="HV671" s="4" t="s">
        <v>4</v>
      </c>
      <c r="HW671" s="5" t="s">
        <v>5</v>
      </c>
      <c r="HX671" s="5" t="s">
        <v>6</v>
      </c>
      <c r="HY671" s="5" t="s">
        <v>4</v>
      </c>
      <c r="HZ671" s="5" t="s">
        <v>5</v>
      </c>
      <c r="IA671" s="9" t="s">
        <v>5</v>
      </c>
      <c r="IC671" s="4" t="s">
        <v>4</v>
      </c>
      <c r="ID671" s="5" t="s">
        <v>6</v>
      </c>
      <c r="IE671" s="5" t="s">
        <v>6</v>
      </c>
      <c r="IF671" s="5" t="s">
        <v>4</v>
      </c>
      <c r="IG671" s="5" t="s">
        <v>5</v>
      </c>
      <c r="IH671" s="9" t="s">
        <v>5</v>
      </c>
    </row>
    <row r="672" spans="66:242" x14ac:dyDescent="0.25">
      <c r="BN672" s="41" t="s">
        <v>0</v>
      </c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3"/>
      <c r="CS672" s="23" t="s">
        <v>11</v>
      </c>
      <c r="CT672" s="11">
        <f>COUNTIF(CW666:CW668,"Bueno")</f>
        <v>2</v>
      </c>
      <c r="CZ672" s="23" t="s">
        <v>11</v>
      </c>
      <c r="DA672" s="11">
        <f>COUNTIF(DD666:DD668,"Bueno")</f>
        <v>3</v>
      </c>
      <c r="DG672" s="23" t="s">
        <v>11</v>
      </c>
      <c r="DH672" s="11">
        <f>COUNTIF(DK666:DK668,"Bueno")</f>
        <v>3</v>
      </c>
      <c r="DW672" s="18" t="s">
        <v>12</v>
      </c>
      <c r="DX672" s="12">
        <f>COUNTIF(EA665:EA667,"Genial")</f>
        <v>0</v>
      </c>
      <c r="ED672" s="18" t="s">
        <v>12</v>
      </c>
      <c r="EE672" s="12">
        <f>COUNTIF(EH665:EH667,"Genial")</f>
        <v>0</v>
      </c>
      <c r="EK672" s="18" t="s">
        <v>12</v>
      </c>
      <c r="EL672" s="12">
        <f>COUNTIF(EO665:EO667,"Genial")</f>
        <v>0</v>
      </c>
      <c r="HO672" s="4" t="s">
        <v>5</v>
      </c>
      <c r="HP672" s="5" t="s">
        <v>4</v>
      </c>
      <c r="HQ672" s="5" t="s">
        <v>6</v>
      </c>
      <c r="HR672" s="5" t="s">
        <v>4</v>
      </c>
      <c r="HS672" s="5" t="s">
        <v>5</v>
      </c>
      <c r="HT672" s="9" t="s">
        <v>5</v>
      </c>
      <c r="HV672" s="4" t="s">
        <v>5</v>
      </c>
      <c r="HW672" s="5" t="s">
        <v>5</v>
      </c>
      <c r="HX672" s="5" t="s">
        <v>6</v>
      </c>
      <c r="HY672" s="5" t="s">
        <v>4</v>
      </c>
      <c r="HZ672" s="5" t="s">
        <v>5</v>
      </c>
      <c r="IA672" s="9" t="s">
        <v>5</v>
      </c>
      <c r="IC672" s="4" t="s">
        <v>5</v>
      </c>
      <c r="ID672" s="5" t="s">
        <v>6</v>
      </c>
      <c r="IE672" s="5" t="s">
        <v>6</v>
      </c>
      <c r="IF672" s="5" t="s">
        <v>4</v>
      </c>
      <c r="IG672" s="5" t="s">
        <v>5</v>
      </c>
      <c r="IH672" s="9" t="s">
        <v>6</v>
      </c>
    </row>
    <row r="673" spans="66:242" x14ac:dyDescent="0.25">
      <c r="CS673" s="18" t="s">
        <v>12</v>
      </c>
      <c r="CT673" s="12">
        <f>COUNTIF(CW666:CW668,"Genial")</f>
        <v>0</v>
      </c>
      <c r="CZ673" s="18" t="s">
        <v>12</v>
      </c>
      <c r="DA673" s="12">
        <f>COUNTIF(DD666:DD668,"Genial")</f>
        <v>0</v>
      </c>
      <c r="DG673" s="18" t="s">
        <v>12</v>
      </c>
      <c r="DH673" s="12">
        <f>COUNTIF(DK666:DK668,"Genial")</f>
        <v>0</v>
      </c>
      <c r="DX673" s="1">
        <f>DX672+DX671+DX670</f>
        <v>3</v>
      </c>
      <c r="EE673" s="1">
        <f>EE672+EE671+EE670</f>
        <v>3</v>
      </c>
      <c r="EL673" s="1">
        <f>EL672+EL671+EL670</f>
        <v>3</v>
      </c>
      <c r="HO673" s="4" t="s">
        <v>6</v>
      </c>
      <c r="HP673" s="5" t="s">
        <v>4</v>
      </c>
      <c r="HQ673" s="5" t="s">
        <v>6</v>
      </c>
      <c r="HR673" s="5" t="s">
        <v>4</v>
      </c>
      <c r="HS673" s="5" t="s">
        <v>5</v>
      </c>
      <c r="HT673" s="9" t="s">
        <v>5</v>
      </c>
      <c r="HV673" s="4" t="s">
        <v>6</v>
      </c>
      <c r="HW673" s="5" t="s">
        <v>5</v>
      </c>
      <c r="HX673" s="5" t="s">
        <v>6</v>
      </c>
      <c r="HY673" s="5" t="s">
        <v>4</v>
      </c>
      <c r="HZ673" s="5" t="s">
        <v>5</v>
      </c>
      <c r="IA673" s="9" t="s">
        <v>6</v>
      </c>
      <c r="IC673" s="4" t="s">
        <v>6</v>
      </c>
      <c r="ID673" s="5" t="s">
        <v>6</v>
      </c>
      <c r="IE673" s="5" t="s">
        <v>6</v>
      </c>
      <c r="IF673" s="5" t="s">
        <v>4</v>
      </c>
      <c r="IG673" s="5" t="s">
        <v>5</v>
      </c>
      <c r="IH673" s="9" t="s">
        <v>6</v>
      </c>
    </row>
    <row r="674" spans="66:242" x14ac:dyDescent="0.25">
      <c r="CT674" s="1">
        <f>CT673+CT672+CT671</f>
        <v>3</v>
      </c>
      <c r="DA674" s="1">
        <f>DA673+DA672+DA671</f>
        <v>3</v>
      </c>
      <c r="DH674" s="1">
        <f>DH673+DH672+DH671</f>
        <v>3</v>
      </c>
    </row>
    <row r="675" spans="66:242" x14ac:dyDescent="0.25">
      <c r="BN675" s="2" t="s">
        <v>7</v>
      </c>
      <c r="BO675" s="2" t="s">
        <v>0</v>
      </c>
      <c r="BP675" s="36" t="s">
        <v>9</v>
      </c>
      <c r="BQ675" s="36" t="s">
        <v>1</v>
      </c>
      <c r="BR675" s="40" t="s">
        <v>2</v>
      </c>
      <c r="BS675" s="2" t="s">
        <v>3</v>
      </c>
      <c r="BU675" s="2" t="s">
        <v>7</v>
      </c>
      <c r="BV675" s="2" t="s">
        <v>0</v>
      </c>
      <c r="BW675" s="36" t="s">
        <v>9</v>
      </c>
      <c r="BX675" s="36" t="s">
        <v>1</v>
      </c>
      <c r="BY675" s="40" t="s">
        <v>2</v>
      </c>
      <c r="BZ675" s="2" t="s">
        <v>3</v>
      </c>
      <c r="CB675" s="2" t="s">
        <v>7</v>
      </c>
      <c r="CC675" s="2" t="s">
        <v>0</v>
      </c>
      <c r="CD675" s="36" t="s">
        <v>9</v>
      </c>
      <c r="CE675" s="36" t="s">
        <v>1</v>
      </c>
      <c r="CF675" s="40" t="s">
        <v>2</v>
      </c>
      <c r="CG675" s="2" t="s">
        <v>3</v>
      </c>
      <c r="DW675" s="25" t="s">
        <v>13</v>
      </c>
      <c r="DX675" s="39"/>
      <c r="ED675" s="25" t="s">
        <v>13</v>
      </c>
      <c r="EE675" s="39"/>
      <c r="EK675" s="25" t="s">
        <v>13</v>
      </c>
      <c r="EL675" s="39"/>
    </row>
    <row r="676" spans="66:242" x14ac:dyDescent="0.25">
      <c r="BN676" s="4" t="s">
        <v>4</v>
      </c>
      <c r="BO676" s="5" t="s">
        <v>4</v>
      </c>
      <c r="BP676" s="5" t="s">
        <v>4</v>
      </c>
      <c r="BQ676" s="5" t="s">
        <v>5</v>
      </c>
      <c r="BR676" s="5" t="s">
        <v>6</v>
      </c>
      <c r="BS676" s="9" t="s">
        <v>4</v>
      </c>
      <c r="BU676" s="4" t="s">
        <v>4</v>
      </c>
      <c r="BV676" s="5" t="s">
        <v>5</v>
      </c>
      <c r="BW676" s="5" t="s">
        <v>4</v>
      </c>
      <c r="BX676" s="5" t="s">
        <v>5</v>
      </c>
      <c r="BY676" s="5" t="s">
        <v>6</v>
      </c>
      <c r="BZ676" s="9" t="s">
        <v>5</v>
      </c>
      <c r="CB676" s="4" t="s">
        <v>4</v>
      </c>
      <c r="CC676" s="5" t="s">
        <v>6</v>
      </c>
      <c r="CD676" s="5" t="s">
        <v>4</v>
      </c>
      <c r="CE676" s="5" t="s">
        <v>5</v>
      </c>
      <c r="CF676" s="5" t="s">
        <v>6</v>
      </c>
      <c r="CG676" s="9" t="s">
        <v>5</v>
      </c>
      <c r="CS676" s="25" t="s">
        <v>13</v>
      </c>
      <c r="CT676" s="39"/>
      <c r="CZ676" s="25" t="s">
        <v>13</v>
      </c>
      <c r="DA676" s="39"/>
      <c r="DG676" s="25" t="s">
        <v>13</v>
      </c>
      <c r="DH676" s="39"/>
      <c r="DW676" s="14" t="s">
        <v>14</v>
      </c>
      <c r="DX676" s="15">
        <f>LOG(DX670/DX673,3)</f>
        <v>-0.36907024642854258</v>
      </c>
      <c r="ED676" s="14" t="s">
        <v>14</v>
      </c>
      <c r="EE676" s="15">
        <f>LOG(EE670/EE673,3)</f>
        <v>-1</v>
      </c>
      <c r="EK676" s="14" t="s">
        <v>14</v>
      </c>
      <c r="EL676" s="15" t="e">
        <f>LOG(EL670/EL673,3)</f>
        <v>#NUM!</v>
      </c>
      <c r="EM676">
        <v>0</v>
      </c>
      <c r="HP676" s="16" t="s">
        <v>10</v>
      </c>
      <c r="HQ676" s="15">
        <f>COUNTIF(HT671:HT673,"Malo")</f>
        <v>1</v>
      </c>
      <c r="HW676" s="16" t="s">
        <v>10</v>
      </c>
      <c r="HX676" s="15">
        <f>COUNTIF(IA671:IA673,"Malo")</f>
        <v>0</v>
      </c>
      <c r="ID676" s="16" t="s">
        <v>10</v>
      </c>
      <c r="IE676" s="15">
        <f>COUNTIF(IH671:IH673,"Malo")</f>
        <v>0</v>
      </c>
    </row>
    <row r="677" spans="66:242" x14ac:dyDescent="0.25">
      <c r="BN677" s="4" t="s">
        <v>5</v>
      </c>
      <c r="BO677" s="5" t="s">
        <v>4</v>
      </c>
      <c r="BP677" s="5" t="s">
        <v>4</v>
      </c>
      <c r="BQ677" s="5" t="s">
        <v>5</v>
      </c>
      <c r="BR677" s="5" t="s">
        <v>6</v>
      </c>
      <c r="BS677" s="9" t="s">
        <v>4</v>
      </c>
      <c r="BU677" s="4" t="s">
        <v>5</v>
      </c>
      <c r="BV677" s="5" t="s">
        <v>5</v>
      </c>
      <c r="BW677" s="5" t="s">
        <v>4</v>
      </c>
      <c r="BX677" s="5" t="s">
        <v>5</v>
      </c>
      <c r="BY677" s="5" t="s">
        <v>6</v>
      </c>
      <c r="BZ677" s="9" t="s">
        <v>4</v>
      </c>
      <c r="CB677" s="4" t="s">
        <v>5</v>
      </c>
      <c r="CC677" s="5" t="s">
        <v>6</v>
      </c>
      <c r="CD677" s="5" t="s">
        <v>4</v>
      </c>
      <c r="CE677" s="5" t="s">
        <v>5</v>
      </c>
      <c r="CF677" s="5" t="s">
        <v>6</v>
      </c>
      <c r="CG677" s="9" t="s">
        <v>5</v>
      </c>
      <c r="CS677" s="14" t="s">
        <v>14</v>
      </c>
      <c r="CT677" s="15">
        <f>LOG(CT671/CT674,3)</f>
        <v>-1</v>
      </c>
      <c r="CZ677" s="14" t="s">
        <v>14</v>
      </c>
      <c r="DA677" s="15" t="e">
        <f>LOG(DA671/DA674,3)</f>
        <v>#NUM!</v>
      </c>
      <c r="DB677">
        <v>0</v>
      </c>
      <c r="DG677" s="14" t="s">
        <v>14</v>
      </c>
      <c r="DH677" s="15" t="e">
        <f>LOG(DH671/DH674,3)</f>
        <v>#NUM!</v>
      </c>
      <c r="DI677">
        <v>0</v>
      </c>
      <c r="DW677" s="13" t="s">
        <v>15</v>
      </c>
      <c r="DX677" s="15">
        <f>LOG(DX671/DX673,3)</f>
        <v>-1</v>
      </c>
      <c r="ED677" s="13" t="s">
        <v>15</v>
      </c>
      <c r="EE677" s="15">
        <f>LOG(EE671/EE673,3)</f>
        <v>-0.36907024642854258</v>
      </c>
      <c r="EK677" s="13" t="s">
        <v>15</v>
      </c>
      <c r="EL677" s="15">
        <f>LOG(EL671/EL673,3)</f>
        <v>0</v>
      </c>
      <c r="HP677" s="23" t="s">
        <v>11</v>
      </c>
      <c r="HQ677" s="11">
        <f>COUNTIF(HT671:HT673,"Bueno")</f>
        <v>2</v>
      </c>
      <c r="HW677" s="23" t="s">
        <v>11</v>
      </c>
      <c r="HX677" s="11">
        <f>COUNTIF(IA671:IA673,"Bueno")</f>
        <v>2</v>
      </c>
      <c r="ID677" s="23" t="s">
        <v>11</v>
      </c>
      <c r="IE677" s="11">
        <f>COUNTIF(IH671:IH673,"Bueno")</f>
        <v>1</v>
      </c>
    </row>
    <row r="678" spans="66:242" x14ac:dyDescent="0.25">
      <c r="BN678" s="4" t="s">
        <v>6</v>
      </c>
      <c r="BO678" s="5" t="s">
        <v>4</v>
      </c>
      <c r="BP678" s="5" t="s">
        <v>4</v>
      </c>
      <c r="BQ678" s="5" t="s">
        <v>5</v>
      </c>
      <c r="BR678" s="5" t="s">
        <v>6</v>
      </c>
      <c r="BS678" s="9" t="s">
        <v>5</v>
      </c>
      <c r="BU678" s="4" t="s">
        <v>6</v>
      </c>
      <c r="BV678" s="5" t="s">
        <v>5</v>
      </c>
      <c r="BW678" s="5" t="s">
        <v>4</v>
      </c>
      <c r="BX678" s="5" t="s">
        <v>5</v>
      </c>
      <c r="BY678" s="5" t="s">
        <v>6</v>
      </c>
      <c r="BZ678" s="9" t="s">
        <v>5</v>
      </c>
      <c r="CB678" s="4" t="s">
        <v>6</v>
      </c>
      <c r="CC678" s="5" t="s">
        <v>6</v>
      </c>
      <c r="CD678" s="5" t="s">
        <v>4</v>
      </c>
      <c r="CE678" s="5" t="s">
        <v>5</v>
      </c>
      <c r="CF678" s="5" t="s">
        <v>6</v>
      </c>
      <c r="CG678" s="9" t="s">
        <v>5</v>
      </c>
      <c r="CS678" s="13" t="s">
        <v>15</v>
      </c>
      <c r="CT678" s="15">
        <f>LOG(CT672/CT674,3)</f>
        <v>-0.36907024642854258</v>
      </c>
      <c r="CZ678" s="13" t="s">
        <v>15</v>
      </c>
      <c r="DA678" s="15">
        <f>LOG(DA672/DA674,3)</f>
        <v>0</v>
      </c>
      <c r="DG678" s="13" t="s">
        <v>15</v>
      </c>
      <c r="DH678" s="15">
        <f>LOG(DH672/DH674,3)</f>
        <v>0</v>
      </c>
      <c r="DW678" s="13" t="s">
        <v>16</v>
      </c>
      <c r="DX678" s="15" t="e">
        <f>LOG(DX672/DX673,3)</f>
        <v>#NUM!</v>
      </c>
      <c r="DY678">
        <v>0</v>
      </c>
      <c r="ED678" s="13" t="s">
        <v>16</v>
      </c>
      <c r="EE678" s="15" t="e">
        <f>LOG(EE672/EE673,3)</f>
        <v>#NUM!</v>
      </c>
      <c r="EF678">
        <v>0</v>
      </c>
      <c r="EK678" s="13" t="s">
        <v>16</v>
      </c>
      <c r="EL678" s="15" t="e">
        <f>LOG(EL672/EL673,3)</f>
        <v>#NUM!</v>
      </c>
      <c r="EM678">
        <v>0</v>
      </c>
      <c r="HP678" s="18" t="s">
        <v>12</v>
      </c>
      <c r="HQ678" s="12">
        <f>COUNTIF(HT671:HT673,"Genial")</f>
        <v>0</v>
      </c>
      <c r="HW678" s="18" t="s">
        <v>12</v>
      </c>
      <c r="HX678" s="12">
        <f>COUNTIF(IA671:IA673,"Genial")</f>
        <v>1</v>
      </c>
      <c r="ID678" s="18" t="s">
        <v>12</v>
      </c>
      <c r="IE678" s="12">
        <f>COUNTIF(IH671:IH673,"Genial")</f>
        <v>2</v>
      </c>
    </row>
    <row r="679" spans="66:242" x14ac:dyDescent="0.25">
      <c r="CS679" s="13" t="s">
        <v>16</v>
      </c>
      <c r="CT679" s="15" t="e">
        <f>LOG(CT673/CT674,3)</f>
        <v>#NUM!</v>
      </c>
      <c r="CU679">
        <v>0</v>
      </c>
      <c r="CZ679" s="13" t="s">
        <v>16</v>
      </c>
      <c r="DA679" s="15" t="e">
        <f>LOG(DA673/DA674,3)</f>
        <v>#NUM!</v>
      </c>
      <c r="DB679">
        <v>0</v>
      </c>
      <c r="DG679" s="13" t="s">
        <v>16</v>
      </c>
      <c r="DH679" s="15" t="e">
        <f>LOG(DH673/DH674,3)</f>
        <v>#NUM!</v>
      </c>
      <c r="DI679">
        <v>0</v>
      </c>
      <c r="DW679" s="13" t="s">
        <v>18</v>
      </c>
      <c r="DX679" s="11">
        <f>-(DX670/DX673)</f>
        <v>-0.66666666666666663</v>
      </c>
      <c r="ED679" s="13" t="s">
        <v>18</v>
      </c>
      <c r="EE679" s="11">
        <f>-(EE670/EE673)</f>
        <v>-0.33333333333333331</v>
      </c>
      <c r="EK679" s="13" t="s">
        <v>18</v>
      </c>
      <c r="EL679" s="11">
        <f>-(EL670/EL673)</f>
        <v>0</v>
      </c>
      <c r="HQ679" s="1">
        <f>HQ678+HQ677+HQ676</f>
        <v>3</v>
      </c>
      <c r="HX679" s="1">
        <f>HX678+HX677+HX676</f>
        <v>3</v>
      </c>
      <c r="IE679" s="1">
        <f>IE678+IE677+IE676</f>
        <v>3</v>
      </c>
    </row>
    <row r="680" spans="66:242" x14ac:dyDescent="0.25">
      <c r="CS680" s="13" t="s">
        <v>18</v>
      </c>
      <c r="CT680" s="11">
        <f>-(CT671/CT674)</f>
        <v>-0.33333333333333331</v>
      </c>
      <c r="CZ680" s="13" t="s">
        <v>18</v>
      </c>
      <c r="DA680" s="11">
        <f>-(DA671/DA674)</f>
        <v>0</v>
      </c>
      <c r="DG680" s="13" t="s">
        <v>18</v>
      </c>
      <c r="DH680" s="11">
        <f>-(DH671/DH674)</f>
        <v>0</v>
      </c>
      <c r="DW680" s="13" t="s">
        <v>19</v>
      </c>
      <c r="DX680" s="11">
        <f>-(DX671/DX673)</f>
        <v>-0.33333333333333331</v>
      </c>
      <c r="ED680" s="13" t="s">
        <v>19</v>
      </c>
      <c r="EE680" s="11">
        <f>-(EE671/EE673)</f>
        <v>-0.66666666666666663</v>
      </c>
      <c r="EK680" s="13" t="s">
        <v>19</v>
      </c>
      <c r="EL680" s="11">
        <f>-(EL671/EL673)</f>
        <v>-1</v>
      </c>
    </row>
    <row r="681" spans="66:242" x14ac:dyDescent="0.25">
      <c r="BO681" s="16" t="s">
        <v>10</v>
      </c>
      <c r="BP681" s="15">
        <f>COUNTIF(BS676:BS678,"Malo")</f>
        <v>2</v>
      </c>
      <c r="BV681" s="16" t="s">
        <v>10</v>
      </c>
      <c r="BW681" s="15">
        <f>COUNTIF(BZ676:BZ678,"Malo")</f>
        <v>1</v>
      </c>
      <c r="CC681" s="16" t="s">
        <v>10</v>
      </c>
      <c r="CD681" s="15">
        <f>COUNTIF(CG676:CG678,"Malo")</f>
        <v>0</v>
      </c>
      <c r="CS681" s="13" t="s">
        <v>19</v>
      </c>
      <c r="CT681" s="11">
        <f>-(CT672/CT674)</f>
        <v>-0.66666666666666663</v>
      </c>
      <c r="CZ681" s="13" t="s">
        <v>19</v>
      </c>
      <c r="DA681" s="11">
        <f>-(DA672/DA674)</f>
        <v>-1</v>
      </c>
      <c r="DG681" s="13" t="s">
        <v>19</v>
      </c>
      <c r="DH681" s="11">
        <f>-(DH672/DH674)</f>
        <v>-1</v>
      </c>
      <c r="DW681" s="13" t="s">
        <v>20</v>
      </c>
      <c r="DX681" s="11">
        <f>-(DX672/DX673)</f>
        <v>0</v>
      </c>
      <c r="ED681" s="13" t="s">
        <v>20</v>
      </c>
      <c r="EE681" s="11">
        <f>-(EE672/EE673)</f>
        <v>0</v>
      </c>
      <c r="EK681" s="13" t="s">
        <v>20</v>
      </c>
      <c r="EL681" s="11">
        <f>-(EL672/EL673)</f>
        <v>0</v>
      </c>
      <c r="HP681" s="25" t="s">
        <v>13</v>
      </c>
      <c r="HQ681" s="39"/>
      <c r="HW681" s="25" t="s">
        <v>13</v>
      </c>
      <c r="HX681" s="39"/>
      <c r="ID681" s="25" t="s">
        <v>13</v>
      </c>
      <c r="IE681" s="39"/>
    </row>
    <row r="682" spans="66:242" x14ac:dyDescent="0.25">
      <c r="BO682" s="23" t="s">
        <v>11</v>
      </c>
      <c r="BP682" s="11">
        <f>COUNTIF(BS676:BS678,"Bueno")</f>
        <v>1</v>
      </c>
      <c r="BV682" s="23" t="s">
        <v>11</v>
      </c>
      <c r="BW682" s="11">
        <f>COUNTIF(BZ676:BZ678,"Bueno")</f>
        <v>2</v>
      </c>
      <c r="CC682" s="23" t="s">
        <v>11</v>
      </c>
      <c r="CD682" s="11">
        <f>COUNTIF(CG676:CG678,"Bueno")</f>
        <v>3</v>
      </c>
      <c r="CS682" s="13" t="s">
        <v>20</v>
      </c>
      <c r="CT682" s="11">
        <f>-(CT673/CT674)</f>
        <v>0</v>
      </c>
      <c r="CZ682" s="13" t="s">
        <v>20</v>
      </c>
      <c r="DA682" s="11">
        <f>-(DA673/DA674)</f>
        <v>0</v>
      </c>
      <c r="DG682" s="13" t="s">
        <v>20</v>
      </c>
      <c r="DH682" s="11">
        <f>-(DH673/DH674)</f>
        <v>0</v>
      </c>
      <c r="DW682" s="19"/>
      <c r="DX682" s="11"/>
      <c r="ED682" s="19"/>
      <c r="EE682" s="11"/>
      <c r="EK682" s="19"/>
      <c r="EL682" s="11"/>
      <c r="HP682" s="14" t="s">
        <v>14</v>
      </c>
      <c r="HQ682" s="15">
        <f>LOG(HQ676/HQ679,3)</f>
        <v>-1</v>
      </c>
      <c r="HW682" s="14" t="s">
        <v>14</v>
      </c>
      <c r="HX682" s="15" t="e">
        <f>LOG(HX676/HX679,3)</f>
        <v>#NUM!</v>
      </c>
      <c r="HY682">
        <v>0</v>
      </c>
      <c r="ID682" s="14" t="s">
        <v>14</v>
      </c>
      <c r="IE682" s="15" t="e">
        <f>LOG(IE676/IE679,3)</f>
        <v>#NUM!</v>
      </c>
      <c r="IF682">
        <v>0</v>
      </c>
    </row>
    <row r="683" spans="66:242" x14ac:dyDescent="0.25">
      <c r="BO683" s="18" t="s">
        <v>12</v>
      </c>
      <c r="BP683" s="12">
        <f>COUNTIF(BS676:BS678,"Genial")</f>
        <v>0</v>
      </c>
      <c r="BV683" s="18" t="s">
        <v>12</v>
      </c>
      <c r="BW683" s="12">
        <f>COUNTIF(BZ676:BZ678,"Genial")</f>
        <v>0</v>
      </c>
      <c r="CC683" s="18" t="s">
        <v>12</v>
      </c>
      <c r="CD683" s="12">
        <f>COUNTIF(CG676:CG678,"Genial")</f>
        <v>0</v>
      </c>
      <c r="CS683" s="19"/>
      <c r="CT683" s="11"/>
      <c r="CZ683" s="19"/>
      <c r="DA683" s="11"/>
      <c r="DG683" s="19"/>
      <c r="DH683" s="11"/>
      <c r="DW683" s="20" t="s">
        <v>17</v>
      </c>
      <c r="DX683" s="21">
        <f>DX679*DX676+DX680*DX677+DX681*DY678</f>
        <v>0.57938016428569505</v>
      </c>
      <c r="ED683" s="20" t="s">
        <v>17</v>
      </c>
      <c r="EE683" s="21">
        <f>EE679*EE676+EE680*EE677+EE681*EF678</f>
        <v>0.57938016428569505</v>
      </c>
      <c r="EK683" s="20" t="s">
        <v>17</v>
      </c>
      <c r="EL683" s="21">
        <f>EL679*EM676+EL680*EL677+EL681*EM678</f>
        <v>0</v>
      </c>
      <c r="HP683" s="13" t="s">
        <v>15</v>
      </c>
      <c r="HQ683" s="15">
        <f>LOG(HQ677/HQ679,3)</f>
        <v>-0.36907024642854258</v>
      </c>
      <c r="HW683" s="13" t="s">
        <v>15</v>
      </c>
      <c r="HX683" s="15">
        <f>LOG(HX677/HX679,3)</f>
        <v>-0.36907024642854258</v>
      </c>
      <c r="ID683" s="13" t="s">
        <v>15</v>
      </c>
      <c r="IE683" s="15">
        <f>LOG(IE677/IE679,3)</f>
        <v>-1</v>
      </c>
    </row>
    <row r="684" spans="66:242" x14ac:dyDescent="0.25">
      <c r="BP684" s="1">
        <f>BP683+BP682+BP681</f>
        <v>3</v>
      </c>
      <c r="BW684" s="1">
        <f>BW683+BW682+BW681</f>
        <v>3</v>
      </c>
      <c r="CD684" s="1">
        <f>CD683+CD682+CD681</f>
        <v>3</v>
      </c>
      <c r="CS684" s="20" t="s">
        <v>17</v>
      </c>
      <c r="CT684" s="21">
        <f>CT680*CT677+CT681*CT678+CT682*CU679</f>
        <v>0.57938016428569505</v>
      </c>
      <c r="CZ684" s="20" t="s">
        <v>17</v>
      </c>
      <c r="DA684" s="21">
        <f>DA680*DB677+DA681*DA678+DA682*DB679</f>
        <v>0</v>
      </c>
      <c r="DG684" s="20" t="s">
        <v>17</v>
      </c>
      <c r="DH684" s="21">
        <f>DH680*DI677+DH681*DH678+DH682*DI679</f>
        <v>0</v>
      </c>
      <c r="HP684" s="13" t="s">
        <v>16</v>
      </c>
      <c r="HQ684" s="15" t="e">
        <f>LOG(HQ678/HQ679,3)</f>
        <v>#NUM!</v>
      </c>
      <c r="HR684">
        <v>0</v>
      </c>
      <c r="HW684" s="13" t="s">
        <v>16</v>
      </c>
      <c r="HX684" s="15">
        <f>LOG(HX678/HX679,3)</f>
        <v>-1</v>
      </c>
      <c r="ID684" s="13" t="s">
        <v>16</v>
      </c>
      <c r="IE684" s="15">
        <f>LOG(IE678/IE679,3)</f>
        <v>-0.36907024642854258</v>
      </c>
    </row>
    <row r="685" spans="66:242" x14ac:dyDescent="0.25">
      <c r="HP685" s="13" t="s">
        <v>18</v>
      </c>
      <c r="HQ685" s="11">
        <f>-(HQ676/HQ679)</f>
        <v>-0.33333333333333331</v>
      </c>
      <c r="HW685" s="13" t="s">
        <v>18</v>
      </c>
      <c r="HX685" s="11">
        <f>-(HX676/HX679)</f>
        <v>0</v>
      </c>
      <c r="ID685" s="13" t="s">
        <v>18</v>
      </c>
      <c r="IE685" s="11">
        <f>-(IE676/IE679)</f>
        <v>0</v>
      </c>
    </row>
    <row r="686" spans="66:242" x14ac:dyDescent="0.25">
      <c r="BO686" s="25" t="s">
        <v>13</v>
      </c>
      <c r="BP686" s="39"/>
      <c r="BV686" s="25" t="s">
        <v>13</v>
      </c>
      <c r="BW686" s="39"/>
      <c r="CC686" s="25" t="s">
        <v>13</v>
      </c>
      <c r="CD686" s="39"/>
      <c r="DV686" s="37"/>
      <c r="DW686" s="37"/>
      <c r="DX686" s="37"/>
      <c r="DY686" s="37"/>
      <c r="DZ686" s="37"/>
      <c r="EA686" s="37"/>
      <c r="EB686" s="37"/>
      <c r="EC686" s="37"/>
      <c r="ED686" s="26" t="s">
        <v>22</v>
      </c>
      <c r="EE686" s="1">
        <f>$DX$632-((DX673/$DX$622)*DX683+(EE673/$DX$622)*EE683+(EL673/$DX$622)*EL683)</f>
        <v>0.19312672142856502</v>
      </c>
      <c r="EF686" s="37"/>
      <c r="EG686" s="37"/>
      <c r="EH686" s="37"/>
      <c r="EI686" s="37"/>
      <c r="EJ686" s="37"/>
      <c r="EK686" s="37"/>
      <c r="EL686" s="37"/>
      <c r="EM686" s="37"/>
      <c r="EN686" s="37"/>
      <c r="EO686" s="37"/>
      <c r="HP686" s="13" t="s">
        <v>19</v>
      </c>
      <c r="HQ686" s="11">
        <f>-(HQ677/HQ679)</f>
        <v>-0.66666666666666663</v>
      </c>
      <c r="HW686" s="13" t="s">
        <v>19</v>
      </c>
      <c r="HX686" s="11">
        <f>-(HX677/HX679)</f>
        <v>-0.66666666666666663</v>
      </c>
      <c r="ID686" s="13" t="s">
        <v>19</v>
      </c>
      <c r="IE686" s="11">
        <f>-(IE677/IE679)</f>
        <v>-0.33333333333333331</v>
      </c>
    </row>
    <row r="687" spans="66:242" x14ac:dyDescent="0.25">
      <c r="BO687" s="14" t="s">
        <v>14</v>
      </c>
      <c r="BP687" s="15">
        <f>LOG(BP681/BP684,3)</f>
        <v>-0.36907024642854258</v>
      </c>
      <c r="BV687" s="14" t="s">
        <v>14</v>
      </c>
      <c r="BW687" s="15">
        <f>LOG(BW681/BW684,3)</f>
        <v>-1</v>
      </c>
      <c r="CC687" s="14" t="s">
        <v>14</v>
      </c>
      <c r="CD687" s="15" t="e">
        <f>LOG(CD681/CD684,3)</f>
        <v>#NUM!</v>
      </c>
      <c r="CE687">
        <v>0</v>
      </c>
      <c r="CR687" s="37"/>
      <c r="CS687" s="37"/>
      <c r="CT687" s="37"/>
      <c r="CU687" s="37"/>
      <c r="CV687" s="37"/>
      <c r="CW687" s="37"/>
      <c r="CX687" s="37"/>
      <c r="CY687" s="37"/>
      <c r="CZ687" s="26" t="s">
        <v>22</v>
      </c>
      <c r="DA687" s="1">
        <f>$CT$632-((CT674/$CT$622)*CT684+(DA674/$CT$622)*DA684+(DH674/$CT$622)*DH684)</f>
        <v>0.1243939357142152</v>
      </c>
      <c r="DB687" s="37"/>
      <c r="DC687" s="37"/>
      <c r="DD687" s="37"/>
      <c r="DE687" s="37"/>
      <c r="DF687" s="37"/>
      <c r="DG687" s="37"/>
      <c r="DH687" s="37"/>
      <c r="DI687" s="37"/>
      <c r="DJ687" s="37"/>
      <c r="DK687" s="37"/>
      <c r="HP687" s="13" t="s">
        <v>20</v>
      </c>
      <c r="HQ687" s="11">
        <f>-(HQ678/HQ679)</f>
        <v>0</v>
      </c>
      <c r="HW687" s="13" t="s">
        <v>20</v>
      </c>
      <c r="HX687" s="11">
        <f>-(HX678/HX679)</f>
        <v>-0.33333333333333331</v>
      </c>
      <c r="ID687" s="13" t="s">
        <v>20</v>
      </c>
      <c r="IE687" s="11">
        <f>-(IE678/IE679)</f>
        <v>-0.66666666666666663</v>
      </c>
    </row>
    <row r="688" spans="66:242" x14ac:dyDescent="0.25">
      <c r="BO688" s="13" t="s">
        <v>15</v>
      </c>
      <c r="BP688" s="15">
        <f>LOG(BP682/BP684,3)</f>
        <v>-1</v>
      </c>
      <c r="BV688" s="13" t="s">
        <v>15</v>
      </c>
      <c r="BW688" s="15">
        <f>LOG(BW682/BW684,3)</f>
        <v>-0.36907024642854258</v>
      </c>
      <c r="CC688" s="13" t="s">
        <v>15</v>
      </c>
      <c r="CD688" s="15">
        <f>LOG(CD682/CD684,3)</f>
        <v>0</v>
      </c>
      <c r="HP688" s="19"/>
      <c r="HQ688" s="11"/>
      <c r="HW688" s="19"/>
      <c r="HX688" s="11"/>
      <c r="ID688" s="19"/>
      <c r="IE688" s="11"/>
    </row>
    <row r="689" spans="66:242" x14ac:dyDescent="0.25">
      <c r="BO689" s="13" t="s">
        <v>16</v>
      </c>
      <c r="BP689" s="15" t="e">
        <f>LOG(BP683/BP684,3)</f>
        <v>#NUM!</v>
      </c>
      <c r="BQ689">
        <v>0</v>
      </c>
      <c r="BV689" s="13" t="s">
        <v>16</v>
      </c>
      <c r="BW689" s="15" t="e">
        <f>LOG(BW683/BW684,3)</f>
        <v>#NUM!</v>
      </c>
      <c r="BX689">
        <v>0</v>
      </c>
      <c r="CC689" s="13" t="s">
        <v>16</v>
      </c>
      <c r="CD689" s="15" t="e">
        <f>LOG(CD683/CD684,3)</f>
        <v>#NUM!</v>
      </c>
      <c r="CE689">
        <v>0</v>
      </c>
      <c r="HP689" s="20" t="s">
        <v>17</v>
      </c>
      <c r="HQ689" s="21">
        <f>HQ685*HQ682+HQ686*HQ683+HQ687*HR684</f>
        <v>0.57938016428569505</v>
      </c>
      <c r="HW689" s="20" t="s">
        <v>17</v>
      </c>
      <c r="HX689" s="21">
        <f>HX685*HY682+HX686*HX683+HX687*HY684</f>
        <v>0.24604683095236171</v>
      </c>
      <c r="ID689" s="20" t="s">
        <v>17</v>
      </c>
      <c r="IE689" s="21">
        <f>IE685*IF682+IE686*IE683+IE687*IE684</f>
        <v>0.57938016428569505</v>
      </c>
    </row>
    <row r="690" spans="66:242" x14ac:dyDescent="0.25">
      <c r="BO690" s="13" t="s">
        <v>18</v>
      </c>
      <c r="BP690" s="11">
        <f>-(BP681/BP684)</f>
        <v>-0.66666666666666663</v>
      </c>
      <c r="BV690" s="13" t="s">
        <v>18</v>
      </c>
      <c r="BW690" s="11">
        <f>-(BW681/BW684)</f>
        <v>-0.33333333333333331</v>
      </c>
      <c r="CC690" s="13" t="s">
        <v>18</v>
      </c>
      <c r="CD690" s="11">
        <f>-(CD681/CD684)</f>
        <v>0</v>
      </c>
    </row>
    <row r="691" spans="66:242" x14ac:dyDescent="0.25">
      <c r="BO691" s="13" t="s">
        <v>19</v>
      </c>
      <c r="BP691" s="11">
        <f>-(BP682/BP684)</f>
        <v>-0.33333333333333331</v>
      </c>
      <c r="BV691" s="13" t="s">
        <v>19</v>
      </c>
      <c r="BW691" s="11">
        <f>-(BW682/BW684)</f>
        <v>-0.66666666666666663</v>
      </c>
      <c r="CC691" s="13" t="s">
        <v>19</v>
      </c>
      <c r="CD691" s="11">
        <f>-(CD682/CD684)</f>
        <v>-1</v>
      </c>
      <c r="DV691" s="41" t="s">
        <v>47</v>
      </c>
      <c r="DW691" s="42"/>
      <c r="DX691" s="42"/>
      <c r="DY691" s="42"/>
      <c r="DZ691" s="42"/>
      <c r="EA691" s="43"/>
    </row>
    <row r="692" spans="66:242" x14ac:dyDescent="0.25">
      <c r="BO692" s="13" t="s">
        <v>20</v>
      </c>
      <c r="BP692" s="11">
        <f>-(BP683/BP684)</f>
        <v>0</v>
      </c>
      <c r="BV692" s="13" t="s">
        <v>20</v>
      </c>
      <c r="BW692" s="11">
        <f>-(BW683/BW684)</f>
        <v>0</v>
      </c>
      <c r="CC692" s="13" t="s">
        <v>20</v>
      </c>
      <c r="CD692" s="11">
        <f>-(CD683/CD684)</f>
        <v>0</v>
      </c>
      <c r="HO692" s="37"/>
      <c r="HP692" s="37"/>
      <c r="HQ692" s="37"/>
      <c r="HR692" s="37"/>
      <c r="HS692" s="37"/>
      <c r="HT692" s="37"/>
      <c r="HU692" s="37"/>
      <c r="HV692" s="37"/>
      <c r="HW692" s="26" t="s">
        <v>22</v>
      </c>
      <c r="HX692" s="1">
        <f>$HQ$635-((HQ679/$HQ$625)*HQ689+(HX679/$HQ$625)*HX689+(IE679/$HQ$625)*IE689)</f>
        <v>5.1190101982123093E-2</v>
      </c>
      <c r="HY692" s="37"/>
      <c r="HZ692" s="37"/>
      <c r="IA692" s="37"/>
      <c r="IB692" s="37"/>
      <c r="IC692" s="37"/>
      <c r="ID692" s="37"/>
      <c r="IE692" s="37"/>
      <c r="IF692" s="37"/>
      <c r="IG692" s="37"/>
      <c r="IH692" s="37"/>
    </row>
    <row r="693" spans="66:242" x14ac:dyDescent="0.25">
      <c r="BO693" s="19"/>
      <c r="BP693" s="11"/>
      <c r="BV693" s="19"/>
      <c r="BW693" s="11"/>
      <c r="CC693" s="19"/>
      <c r="CD693" s="11"/>
      <c r="CR693" s="41" t="s">
        <v>44</v>
      </c>
      <c r="CS693" s="42"/>
      <c r="CT693" s="42"/>
      <c r="CU693" s="42"/>
      <c r="CV693" s="42"/>
      <c r="CW693" s="43"/>
      <c r="DV693" s="2" t="s">
        <v>7</v>
      </c>
      <c r="DW693" s="2" t="s">
        <v>0</v>
      </c>
      <c r="DX693" s="36" t="s">
        <v>9</v>
      </c>
      <c r="DY693" s="36" t="s">
        <v>1</v>
      </c>
      <c r="DZ693" s="38" t="s">
        <v>2</v>
      </c>
      <c r="EA693" s="2" t="s">
        <v>3</v>
      </c>
    </row>
    <row r="694" spans="66:242" x14ac:dyDescent="0.25">
      <c r="BO694" s="20" t="s">
        <v>17</v>
      </c>
      <c r="BP694" s="21">
        <f>BP690*BP687+BP691*BP688+BP692*BQ689</f>
        <v>0.57938016428569505</v>
      </c>
      <c r="BV694" s="20" t="s">
        <v>17</v>
      </c>
      <c r="BW694" s="21">
        <f>BW690*BW687+BW691*BW688+BW692*BX689</f>
        <v>0.57938016428569505</v>
      </c>
      <c r="CC694" s="20" t="s">
        <v>17</v>
      </c>
      <c r="CD694" s="21">
        <f>CD690*CE687+CD691*CD688+CD692*CE689</f>
        <v>0</v>
      </c>
      <c r="DV694" s="4" t="s">
        <v>4</v>
      </c>
      <c r="DW694" s="5" t="s">
        <v>6</v>
      </c>
      <c r="DX694" s="5" t="s">
        <v>5</v>
      </c>
      <c r="DY694" s="5" t="s">
        <v>4</v>
      </c>
      <c r="DZ694" s="5" t="s">
        <v>4</v>
      </c>
      <c r="EA694" s="9" t="s">
        <v>5</v>
      </c>
    </row>
    <row r="695" spans="66:242" x14ac:dyDescent="0.25">
      <c r="CR695" s="2" t="s">
        <v>7</v>
      </c>
      <c r="CS695" s="2" t="s">
        <v>0</v>
      </c>
      <c r="CT695" s="36" t="s">
        <v>9</v>
      </c>
      <c r="CU695" s="36" t="s">
        <v>1</v>
      </c>
      <c r="CV695" s="38" t="s">
        <v>2</v>
      </c>
      <c r="CW695" s="2" t="s">
        <v>3</v>
      </c>
      <c r="DV695" s="4" t="s">
        <v>4</v>
      </c>
      <c r="DW695" s="5" t="s">
        <v>6</v>
      </c>
      <c r="DX695" s="5" t="s">
        <v>5</v>
      </c>
      <c r="DY695" s="5" t="s">
        <v>4</v>
      </c>
      <c r="DZ695" s="5" t="s">
        <v>5</v>
      </c>
      <c r="EA695" s="9" t="s">
        <v>5</v>
      </c>
    </row>
    <row r="696" spans="66:242" x14ac:dyDescent="0.25">
      <c r="CR696" s="4" t="s">
        <v>4</v>
      </c>
      <c r="CS696" s="5" t="s">
        <v>6</v>
      </c>
      <c r="CT696" s="5" t="s">
        <v>4</v>
      </c>
      <c r="CU696" s="5" t="s">
        <v>6</v>
      </c>
      <c r="CV696" s="5" t="s">
        <v>4</v>
      </c>
      <c r="CW696" s="9" t="s">
        <v>5</v>
      </c>
      <c r="DV696" s="4" t="s">
        <v>4</v>
      </c>
      <c r="DW696" s="5" t="s">
        <v>6</v>
      </c>
      <c r="DX696" s="5" t="s">
        <v>5</v>
      </c>
      <c r="DY696" s="5" t="s">
        <v>4</v>
      </c>
      <c r="DZ696" s="5" t="s">
        <v>6</v>
      </c>
      <c r="EA696" s="9" t="s">
        <v>5</v>
      </c>
    </row>
    <row r="697" spans="66:242" x14ac:dyDescent="0.25">
      <c r="BN697" s="37"/>
      <c r="BO697" s="37"/>
      <c r="BP697" s="37"/>
      <c r="BQ697" s="37"/>
      <c r="BR697" s="37"/>
      <c r="BS697" s="37"/>
      <c r="BT697" s="37"/>
      <c r="BU697" s="37"/>
      <c r="BV697" s="26" t="s">
        <v>22</v>
      </c>
      <c r="BW697" s="1">
        <f>$BP$640-((BP684/$BP$630)*BP694+(BW684/$BP$630)*BW694+(CD684/$BP$630)*CD694)</f>
        <v>0.19312672142856502</v>
      </c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R697" s="4" t="s">
        <v>4</v>
      </c>
      <c r="CS697" s="5" t="s">
        <v>6</v>
      </c>
      <c r="CT697" s="5" t="s">
        <v>4</v>
      </c>
      <c r="CU697" s="5" t="s">
        <v>6</v>
      </c>
      <c r="CV697" s="5" t="s">
        <v>5</v>
      </c>
      <c r="CW697" s="9" t="s">
        <v>5</v>
      </c>
      <c r="DV697" s="4" t="s">
        <v>5</v>
      </c>
      <c r="DW697" s="5" t="s">
        <v>6</v>
      </c>
      <c r="DX697" s="5" t="s">
        <v>5</v>
      </c>
      <c r="DY697" s="5" t="s">
        <v>4</v>
      </c>
      <c r="DZ697" s="5" t="s">
        <v>4</v>
      </c>
      <c r="EA697" s="9" t="s">
        <v>5</v>
      </c>
      <c r="HO697" s="41" t="s">
        <v>51</v>
      </c>
      <c r="HP697" s="42"/>
      <c r="HQ697" s="42"/>
      <c r="HR697" s="42"/>
      <c r="HS697" s="42"/>
      <c r="HT697" s="43"/>
    </row>
    <row r="698" spans="66:242" x14ac:dyDescent="0.25">
      <c r="CR698" s="4" t="s">
        <v>4</v>
      </c>
      <c r="CS698" s="5" t="s">
        <v>6</v>
      </c>
      <c r="CT698" s="5" t="s">
        <v>4</v>
      </c>
      <c r="CU698" s="5" t="s">
        <v>6</v>
      </c>
      <c r="CV698" s="5" t="s">
        <v>6</v>
      </c>
      <c r="CW698" s="9" t="s">
        <v>6</v>
      </c>
      <c r="DV698" s="4" t="s">
        <v>5</v>
      </c>
      <c r="DW698" s="5" t="s">
        <v>6</v>
      </c>
      <c r="DX698" s="5" t="s">
        <v>5</v>
      </c>
      <c r="DY698" s="5" t="s">
        <v>4</v>
      </c>
      <c r="DZ698" s="5" t="s">
        <v>5</v>
      </c>
      <c r="EA698" s="9" t="s">
        <v>5</v>
      </c>
    </row>
    <row r="699" spans="66:242" x14ac:dyDescent="0.25">
      <c r="CR699" s="4" t="s">
        <v>5</v>
      </c>
      <c r="CS699" s="5" t="s">
        <v>6</v>
      </c>
      <c r="CT699" s="5" t="s">
        <v>4</v>
      </c>
      <c r="CU699" s="5" t="s">
        <v>6</v>
      </c>
      <c r="CV699" s="5" t="s">
        <v>4</v>
      </c>
      <c r="CW699" s="9" t="s">
        <v>5</v>
      </c>
      <c r="DV699" s="4" t="s">
        <v>5</v>
      </c>
      <c r="DW699" s="5" t="s">
        <v>6</v>
      </c>
      <c r="DX699" s="5" t="s">
        <v>5</v>
      </c>
      <c r="DY699" s="5" t="s">
        <v>4</v>
      </c>
      <c r="DZ699" s="5" t="s">
        <v>6</v>
      </c>
      <c r="EA699" s="9" t="s">
        <v>6</v>
      </c>
      <c r="HO699" s="2" t="s">
        <v>7</v>
      </c>
      <c r="HP699" s="2" t="s">
        <v>0</v>
      </c>
      <c r="HQ699" s="36" t="s">
        <v>9</v>
      </c>
      <c r="HR699" s="36" t="s">
        <v>1</v>
      </c>
      <c r="HS699" s="38" t="s">
        <v>2</v>
      </c>
      <c r="HT699" s="2" t="s">
        <v>3</v>
      </c>
    </row>
    <row r="700" spans="66:242" x14ac:dyDescent="0.25">
      <c r="CR700" s="4" t="s">
        <v>5</v>
      </c>
      <c r="CS700" s="5" t="s">
        <v>6</v>
      </c>
      <c r="CT700" s="5" t="s">
        <v>4</v>
      </c>
      <c r="CU700" s="5" t="s">
        <v>6</v>
      </c>
      <c r="CV700" s="5" t="s">
        <v>5</v>
      </c>
      <c r="CW700" s="9" t="s">
        <v>5</v>
      </c>
      <c r="DV700" s="4" t="s">
        <v>6</v>
      </c>
      <c r="DW700" s="5" t="s">
        <v>6</v>
      </c>
      <c r="DX700" s="5" t="s">
        <v>5</v>
      </c>
      <c r="DY700" s="5" t="s">
        <v>4</v>
      </c>
      <c r="DZ700" s="5" t="s">
        <v>4</v>
      </c>
      <c r="EA700" s="9" t="s">
        <v>5</v>
      </c>
      <c r="HO700" s="4" t="s">
        <v>4</v>
      </c>
      <c r="HP700" s="5" t="s">
        <v>4</v>
      </c>
      <c r="HQ700" s="5" t="s">
        <v>6</v>
      </c>
      <c r="HR700" s="5" t="s">
        <v>4</v>
      </c>
      <c r="HS700" s="5" t="s">
        <v>6</v>
      </c>
      <c r="HT700" s="9" t="s">
        <v>5</v>
      </c>
    </row>
    <row r="701" spans="66:242" x14ac:dyDescent="0.25">
      <c r="CR701" s="4" t="s">
        <v>5</v>
      </c>
      <c r="CS701" s="5" t="s">
        <v>6</v>
      </c>
      <c r="CT701" s="5" t="s">
        <v>4</v>
      </c>
      <c r="CU701" s="5" t="s">
        <v>6</v>
      </c>
      <c r="CV701" s="5" t="s">
        <v>6</v>
      </c>
      <c r="CW701" s="9" t="s">
        <v>5</v>
      </c>
      <c r="DV701" s="4" t="s">
        <v>6</v>
      </c>
      <c r="DW701" s="5" t="s">
        <v>6</v>
      </c>
      <c r="DX701" s="5" t="s">
        <v>5</v>
      </c>
      <c r="DY701" s="5" t="s">
        <v>4</v>
      </c>
      <c r="DZ701" s="5" t="s">
        <v>5</v>
      </c>
      <c r="EA701" s="9" t="s">
        <v>5</v>
      </c>
      <c r="HO701" s="4" t="s">
        <v>4</v>
      </c>
      <c r="HP701" s="5" t="s">
        <v>5</v>
      </c>
      <c r="HQ701" s="5" t="s">
        <v>6</v>
      </c>
      <c r="HR701" s="5" t="s">
        <v>4</v>
      </c>
      <c r="HS701" s="5" t="s">
        <v>6</v>
      </c>
      <c r="HT701" s="9" t="s">
        <v>5</v>
      </c>
    </row>
    <row r="702" spans="66:242" x14ac:dyDescent="0.25">
      <c r="CR702" s="4" t="s">
        <v>6</v>
      </c>
      <c r="CS702" s="5" t="s">
        <v>6</v>
      </c>
      <c r="CT702" s="5" t="s">
        <v>4</v>
      </c>
      <c r="CU702" s="5" t="s">
        <v>6</v>
      </c>
      <c r="CV702" s="5" t="s">
        <v>4</v>
      </c>
      <c r="CW702" s="9" t="s">
        <v>5</v>
      </c>
      <c r="DV702" s="4" t="s">
        <v>6</v>
      </c>
      <c r="DW702" s="5" t="s">
        <v>6</v>
      </c>
      <c r="DX702" s="5" t="s">
        <v>5</v>
      </c>
      <c r="DY702" s="5" t="s">
        <v>4</v>
      </c>
      <c r="DZ702" s="5" t="s">
        <v>6</v>
      </c>
      <c r="EA702" s="9" t="s">
        <v>5</v>
      </c>
      <c r="HO702" s="4" t="s">
        <v>4</v>
      </c>
      <c r="HP702" s="5" t="s">
        <v>6</v>
      </c>
      <c r="HQ702" s="5" t="s">
        <v>6</v>
      </c>
      <c r="HR702" s="5" t="s">
        <v>4</v>
      </c>
      <c r="HS702" s="5" t="s">
        <v>6</v>
      </c>
      <c r="HT702" s="9" t="s">
        <v>6</v>
      </c>
    </row>
    <row r="703" spans="66:242" x14ac:dyDescent="0.25">
      <c r="CR703" s="4" t="s">
        <v>6</v>
      </c>
      <c r="CS703" s="5" t="s">
        <v>6</v>
      </c>
      <c r="CT703" s="5" t="s">
        <v>4</v>
      </c>
      <c r="CU703" s="5" t="s">
        <v>6</v>
      </c>
      <c r="CV703" s="5" t="s">
        <v>5</v>
      </c>
      <c r="CW703" s="9" t="s">
        <v>5</v>
      </c>
      <c r="HO703" s="4" t="s">
        <v>5</v>
      </c>
      <c r="HP703" s="5" t="s">
        <v>4</v>
      </c>
      <c r="HQ703" s="5" t="s">
        <v>6</v>
      </c>
      <c r="HR703" s="5" t="s">
        <v>4</v>
      </c>
      <c r="HS703" s="5" t="s">
        <v>6</v>
      </c>
      <c r="HT703" s="9" t="s">
        <v>6</v>
      </c>
    </row>
    <row r="704" spans="66:242" x14ac:dyDescent="0.25">
      <c r="CR704" s="6" t="s">
        <v>6</v>
      </c>
      <c r="CS704" s="7" t="s">
        <v>6</v>
      </c>
      <c r="CT704" s="7" t="s">
        <v>4</v>
      </c>
      <c r="CU704" s="7" t="s">
        <v>6</v>
      </c>
      <c r="CV704" s="7" t="s">
        <v>6</v>
      </c>
      <c r="CW704" s="10" t="s">
        <v>5</v>
      </c>
      <c r="HO704" s="4" t="s">
        <v>5</v>
      </c>
      <c r="HP704" s="5" t="s">
        <v>5</v>
      </c>
      <c r="HQ704" s="5" t="s">
        <v>6</v>
      </c>
      <c r="HR704" s="5" t="s">
        <v>4</v>
      </c>
      <c r="HS704" s="5" t="s">
        <v>6</v>
      </c>
      <c r="HT704" s="9" t="s">
        <v>5</v>
      </c>
    </row>
    <row r="705" spans="97:228" x14ac:dyDescent="0.25">
      <c r="DW705" s="16" t="s">
        <v>10</v>
      </c>
      <c r="DX705" s="15">
        <f>COUNTIF(EA694:EA702,"Malo")</f>
        <v>0</v>
      </c>
      <c r="HO705" s="4" t="s">
        <v>5</v>
      </c>
      <c r="HP705" s="5" t="s">
        <v>6</v>
      </c>
      <c r="HQ705" s="5" t="s">
        <v>6</v>
      </c>
      <c r="HR705" s="5" t="s">
        <v>4</v>
      </c>
      <c r="HS705" s="5" t="s">
        <v>6</v>
      </c>
      <c r="HT705" s="9" t="s">
        <v>6</v>
      </c>
    </row>
    <row r="706" spans="97:228" x14ac:dyDescent="0.25">
      <c r="DW706" s="23" t="s">
        <v>11</v>
      </c>
      <c r="DX706" s="11">
        <f>COUNTIF(EA694:EA702,"Bueno")</f>
        <v>8</v>
      </c>
      <c r="HO706" s="4" t="s">
        <v>6</v>
      </c>
      <c r="HP706" s="5" t="s">
        <v>4</v>
      </c>
      <c r="HQ706" s="5" t="s">
        <v>6</v>
      </c>
      <c r="HR706" s="5" t="s">
        <v>4</v>
      </c>
      <c r="HS706" s="5" t="s">
        <v>6</v>
      </c>
      <c r="HT706" s="9" t="s">
        <v>5</v>
      </c>
    </row>
    <row r="707" spans="97:228" x14ac:dyDescent="0.25">
      <c r="CS707" s="16" t="s">
        <v>10</v>
      </c>
      <c r="CT707" s="15">
        <f>COUNTIF(CW696:CW704,"Malo")</f>
        <v>0</v>
      </c>
      <c r="DW707" s="18" t="s">
        <v>12</v>
      </c>
      <c r="DX707" s="12">
        <f>COUNTIF(EA694:EA702,"Genial")</f>
        <v>1</v>
      </c>
      <c r="HO707" s="4" t="s">
        <v>6</v>
      </c>
      <c r="HP707" s="5" t="s">
        <v>5</v>
      </c>
      <c r="HQ707" s="5" t="s">
        <v>6</v>
      </c>
      <c r="HR707" s="5" t="s">
        <v>4</v>
      </c>
      <c r="HS707" s="5" t="s">
        <v>6</v>
      </c>
      <c r="HT707" s="9" t="s">
        <v>6</v>
      </c>
    </row>
    <row r="708" spans="97:228" x14ac:dyDescent="0.25">
      <c r="CS708" s="23" t="s">
        <v>11</v>
      </c>
      <c r="CT708" s="11">
        <f>COUNTIF(CW696:CW704,"Bueno")</f>
        <v>8</v>
      </c>
      <c r="DX708" s="1">
        <f>DX707+DX706+DX705</f>
        <v>9</v>
      </c>
      <c r="HO708" s="4" t="s">
        <v>6</v>
      </c>
      <c r="HP708" s="5" t="s">
        <v>6</v>
      </c>
      <c r="HQ708" s="5" t="s">
        <v>6</v>
      </c>
      <c r="HR708" s="5" t="s">
        <v>4</v>
      </c>
      <c r="HS708" s="5" t="s">
        <v>6</v>
      </c>
      <c r="HT708" s="9" t="s">
        <v>6</v>
      </c>
    </row>
    <row r="709" spans="97:228" x14ac:dyDescent="0.25">
      <c r="CS709" s="18" t="s">
        <v>12</v>
      </c>
      <c r="CT709" s="12">
        <f>COUNTIF(CW696:CW704,"Genial")</f>
        <v>1</v>
      </c>
    </row>
    <row r="710" spans="97:228" x14ac:dyDescent="0.25">
      <c r="CT710" s="1">
        <f>CT709+CT708+CT707</f>
        <v>9</v>
      </c>
      <c r="DW710" s="25" t="s">
        <v>13</v>
      </c>
      <c r="DX710" s="39"/>
    </row>
    <row r="711" spans="97:228" x14ac:dyDescent="0.25">
      <c r="DW711" s="14" t="s">
        <v>14</v>
      </c>
      <c r="DX711" s="15" t="e">
        <f>LOG(DX705/DX708,3)</f>
        <v>#NUM!</v>
      </c>
      <c r="DY711">
        <v>0</v>
      </c>
      <c r="HP711" s="16" t="s">
        <v>10</v>
      </c>
      <c r="HQ711" s="15">
        <f>COUNTIF(HT700:HT708,"Malo")</f>
        <v>0</v>
      </c>
    </row>
    <row r="712" spans="97:228" x14ac:dyDescent="0.25">
      <c r="CS712" s="25" t="s">
        <v>13</v>
      </c>
      <c r="CT712" s="39"/>
      <c r="DW712" s="13" t="s">
        <v>15</v>
      </c>
      <c r="DX712" s="15">
        <f>LOG(DX706/DX708,3)</f>
        <v>-0.10721073928562773</v>
      </c>
      <c r="HP712" s="23" t="s">
        <v>11</v>
      </c>
      <c r="HQ712" s="11">
        <f>COUNTIF(HT700:HT708,"Bueno")</f>
        <v>4</v>
      </c>
    </row>
    <row r="713" spans="97:228" x14ac:dyDescent="0.25">
      <c r="CS713" s="14" t="s">
        <v>14</v>
      </c>
      <c r="CT713" s="15" t="e">
        <f>LOG(CT707/CT710,3)</f>
        <v>#NUM!</v>
      </c>
      <c r="CU713">
        <v>0</v>
      </c>
      <c r="DW713" s="13" t="s">
        <v>16</v>
      </c>
      <c r="DX713" s="15">
        <f>LOG(DX707/DX708,3)</f>
        <v>-2</v>
      </c>
      <c r="HP713" s="18" t="s">
        <v>12</v>
      </c>
      <c r="HQ713" s="12">
        <f>COUNTIF(HT700:HT708,"Genial")</f>
        <v>5</v>
      </c>
    </row>
    <row r="714" spans="97:228" x14ac:dyDescent="0.25">
      <c r="CS714" s="13" t="s">
        <v>15</v>
      </c>
      <c r="CT714" s="15">
        <f>LOG(CT708/CT710,3)</f>
        <v>-0.10721073928562773</v>
      </c>
      <c r="DW714" s="13" t="s">
        <v>18</v>
      </c>
      <c r="DX714" s="11">
        <f>-(DX705/DX708)</f>
        <v>0</v>
      </c>
      <c r="HQ714" s="1">
        <f>HQ713+HQ712+HQ711</f>
        <v>9</v>
      </c>
    </row>
    <row r="715" spans="97:228" x14ac:dyDescent="0.25">
      <c r="CS715" s="13" t="s">
        <v>16</v>
      </c>
      <c r="CT715" s="15">
        <f>LOG(CT709/CT710,3)</f>
        <v>-2</v>
      </c>
      <c r="DW715" s="13" t="s">
        <v>19</v>
      </c>
      <c r="DX715" s="11">
        <f>-(DX706/DX708)</f>
        <v>-0.88888888888888884</v>
      </c>
    </row>
    <row r="716" spans="97:228" x14ac:dyDescent="0.25">
      <c r="CS716" s="13" t="s">
        <v>18</v>
      </c>
      <c r="CT716" s="11">
        <f>-(CT707/CT710)</f>
        <v>0</v>
      </c>
      <c r="DW716" s="13" t="s">
        <v>20</v>
      </c>
      <c r="DX716" s="11">
        <f>-(DX707/DX708)</f>
        <v>-0.1111111111111111</v>
      </c>
      <c r="HP716" s="25" t="s">
        <v>13</v>
      </c>
      <c r="HQ716" s="39"/>
    </row>
    <row r="717" spans="97:228" x14ac:dyDescent="0.25">
      <c r="CS717" s="13" t="s">
        <v>19</v>
      </c>
      <c r="CT717" s="11">
        <f>-(CT708/CT710)</f>
        <v>-0.88888888888888884</v>
      </c>
      <c r="DW717" s="19"/>
      <c r="DX717" s="11"/>
      <c r="HP717" s="14" t="s">
        <v>14</v>
      </c>
      <c r="HQ717" s="15" t="e">
        <f>LOG(HQ711/HQ714,3)</f>
        <v>#NUM!</v>
      </c>
      <c r="HR717">
        <v>0</v>
      </c>
    </row>
    <row r="718" spans="97:228" x14ac:dyDescent="0.25">
      <c r="CS718" s="13" t="s">
        <v>20</v>
      </c>
      <c r="CT718" s="11">
        <f>-(CT709/CT710)</f>
        <v>-0.1111111111111111</v>
      </c>
      <c r="DW718" s="20" t="s">
        <v>17</v>
      </c>
      <c r="DX718" s="21">
        <f>DX714*DY711+DX715*DX712+DX716*DX713</f>
        <v>0.31752065714278022</v>
      </c>
      <c r="HP718" s="13" t="s">
        <v>15</v>
      </c>
      <c r="HQ718" s="15">
        <f>LOG(HQ712/HQ714,3)</f>
        <v>-0.73814049285708505</v>
      </c>
    </row>
    <row r="719" spans="97:228" x14ac:dyDescent="0.25">
      <c r="CS719" s="19"/>
      <c r="CT719" s="11"/>
      <c r="HP719" s="13" t="s">
        <v>16</v>
      </c>
      <c r="HQ719" s="15">
        <f>LOG(HQ713/HQ714,3)</f>
        <v>-0.5350264792820727</v>
      </c>
    </row>
    <row r="720" spans="97:228" x14ac:dyDescent="0.25">
      <c r="CS720" s="20" t="s">
        <v>17</v>
      </c>
      <c r="CT720" s="21">
        <f>CT716*CU713+CT717*CT714+CT718*CT715</f>
        <v>0.31752065714278022</v>
      </c>
      <c r="HP720" s="13" t="s">
        <v>18</v>
      </c>
      <c r="HQ720" s="11">
        <f>-(HQ711/HQ714)</f>
        <v>0</v>
      </c>
    </row>
    <row r="721" spans="96:242" x14ac:dyDescent="0.25">
      <c r="DV721" s="41" t="s">
        <v>21</v>
      </c>
      <c r="DW721" s="42"/>
      <c r="DX721" s="42"/>
      <c r="DY721" s="42"/>
      <c r="DZ721" s="42"/>
      <c r="EA721" s="42"/>
      <c r="EB721" s="42"/>
      <c r="EC721" s="42"/>
      <c r="ED721" s="42"/>
      <c r="EE721" s="42"/>
      <c r="EF721" s="42"/>
      <c r="EG721" s="42"/>
      <c r="EH721" s="42"/>
      <c r="EI721" s="42"/>
      <c r="EJ721" s="42"/>
      <c r="EK721" s="42"/>
      <c r="EL721" s="42"/>
      <c r="EM721" s="42"/>
      <c r="EN721" s="42"/>
      <c r="EO721" s="43"/>
      <c r="HP721" s="13" t="s">
        <v>19</v>
      </c>
      <c r="HQ721" s="11">
        <f>-(HQ712/HQ714)</f>
        <v>-0.44444444444444442</v>
      </c>
    </row>
    <row r="722" spans="96:242" x14ac:dyDescent="0.25">
      <c r="HP722" s="13" t="s">
        <v>20</v>
      </c>
      <c r="HQ722" s="11">
        <f>-(HQ713/HQ714)</f>
        <v>-0.55555555555555558</v>
      </c>
    </row>
    <row r="723" spans="96:242" x14ac:dyDescent="0.25">
      <c r="CR723" s="41" t="s">
        <v>21</v>
      </c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3"/>
      <c r="DV723" s="2" t="s">
        <v>7</v>
      </c>
      <c r="DW723" s="2" t="s">
        <v>0</v>
      </c>
      <c r="DX723" s="36" t="s">
        <v>9</v>
      </c>
      <c r="DY723" s="36" t="s">
        <v>1</v>
      </c>
      <c r="DZ723" s="38" t="s">
        <v>2</v>
      </c>
      <c r="EA723" s="2" t="s">
        <v>3</v>
      </c>
      <c r="EC723" s="2" t="s">
        <v>7</v>
      </c>
      <c r="ED723" s="2" t="s">
        <v>0</v>
      </c>
      <c r="EE723" s="36" t="s">
        <v>9</v>
      </c>
      <c r="EF723" s="36" t="s">
        <v>1</v>
      </c>
      <c r="EG723" s="38" t="s">
        <v>2</v>
      </c>
      <c r="EH723" s="2" t="s">
        <v>3</v>
      </c>
      <c r="EJ723" s="2" t="s">
        <v>7</v>
      </c>
      <c r="EK723" s="2" t="s">
        <v>0</v>
      </c>
      <c r="EL723" s="36" t="s">
        <v>9</v>
      </c>
      <c r="EM723" s="36" t="s">
        <v>1</v>
      </c>
      <c r="EN723" s="38" t="s">
        <v>2</v>
      </c>
      <c r="EO723" s="2" t="s">
        <v>3</v>
      </c>
      <c r="HP723" s="19"/>
      <c r="HQ723" s="11"/>
    </row>
    <row r="724" spans="96:242" x14ac:dyDescent="0.25">
      <c r="DV724" s="4" t="s">
        <v>4</v>
      </c>
      <c r="DW724" s="5" t="s">
        <v>6</v>
      </c>
      <c r="DX724" s="5" t="s">
        <v>5</v>
      </c>
      <c r="DY724" s="5" t="s">
        <v>4</v>
      </c>
      <c r="DZ724" s="5" t="s">
        <v>4</v>
      </c>
      <c r="EA724" s="9" t="s">
        <v>5</v>
      </c>
      <c r="EC724" s="4" t="s">
        <v>5</v>
      </c>
      <c r="ED724" s="5" t="s">
        <v>6</v>
      </c>
      <c r="EE724" s="5" t="s">
        <v>5</v>
      </c>
      <c r="EF724" s="5" t="s">
        <v>4</v>
      </c>
      <c r="EG724" s="5" t="s">
        <v>4</v>
      </c>
      <c r="EH724" s="9" t="s">
        <v>5</v>
      </c>
      <c r="EJ724" s="4" t="s">
        <v>6</v>
      </c>
      <c r="EK724" s="5" t="s">
        <v>6</v>
      </c>
      <c r="EL724" s="5" t="s">
        <v>5</v>
      </c>
      <c r="EM724" s="5" t="s">
        <v>4</v>
      </c>
      <c r="EN724" s="5" t="s">
        <v>4</v>
      </c>
      <c r="EO724" s="9" t="s">
        <v>5</v>
      </c>
      <c r="HP724" s="20" t="s">
        <v>17</v>
      </c>
      <c r="HQ724" s="21">
        <f>HQ720*HR717+HQ721*HQ718+HQ722*HQ719</f>
        <v>0.62529937420430037</v>
      </c>
    </row>
    <row r="725" spans="96:242" x14ac:dyDescent="0.25">
      <c r="CR725" s="2" t="s">
        <v>7</v>
      </c>
      <c r="CS725" s="2" t="s">
        <v>0</v>
      </c>
      <c r="CT725" s="36" t="s">
        <v>9</v>
      </c>
      <c r="CU725" s="36" t="s">
        <v>1</v>
      </c>
      <c r="CV725" s="38" t="s">
        <v>2</v>
      </c>
      <c r="CW725" s="2" t="s">
        <v>3</v>
      </c>
      <c r="CY725" s="2" t="s">
        <v>7</v>
      </c>
      <c r="CZ725" s="2" t="s">
        <v>0</v>
      </c>
      <c r="DA725" s="36" t="s">
        <v>9</v>
      </c>
      <c r="DB725" s="36" t="s">
        <v>1</v>
      </c>
      <c r="DC725" s="38" t="s">
        <v>2</v>
      </c>
      <c r="DD725" s="2" t="s">
        <v>3</v>
      </c>
      <c r="DF725" s="2" t="s">
        <v>7</v>
      </c>
      <c r="DG725" s="2" t="s">
        <v>0</v>
      </c>
      <c r="DH725" s="36" t="s">
        <v>9</v>
      </c>
      <c r="DI725" s="36" t="s">
        <v>1</v>
      </c>
      <c r="DJ725" s="38" t="s">
        <v>2</v>
      </c>
      <c r="DK725" s="2" t="s">
        <v>3</v>
      </c>
      <c r="DV725" s="4" t="s">
        <v>4</v>
      </c>
      <c r="DW725" s="5" t="s">
        <v>6</v>
      </c>
      <c r="DX725" s="5" t="s">
        <v>5</v>
      </c>
      <c r="DY725" s="5" t="s">
        <v>4</v>
      </c>
      <c r="DZ725" s="5" t="s">
        <v>5</v>
      </c>
      <c r="EA725" s="9" t="s">
        <v>5</v>
      </c>
      <c r="EC725" s="4" t="s">
        <v>5</v>
      </c>
      <c r="ED725" s="5" t="s">
        <v>6</v>
      </c>
      <c r="EE725" s="5" t="s">
        <v>5</v>
      </c>
      <c r="EF725" s="5" t="s">
        <v>4</v>
      </c>
      <c r="EG725" s="5" t="s">
        <v>5</v>
      </c>
      <c r="EH725" s="9" t="s">
        <v>5</v>
      </c>
      <c r="EJ725" s="4" t="s">
        <v>6</v>
      </c>
      <c r="EK725" s="5" t="s">
        <v>6</v>
      </c>
      <c r="EL725" s="5" t="s">
        <v>5</v>
      </c>
      <c r="EM725" s="5" t="s">
        <v>4</v>
      </c>
      <c r="EN725" s="5" t="s">
        <v>5</v>
      </c>
      <c r="EO725" s="9" t="s">
        <v>5</v>
      </c>
    </row>
    <row r="726" spans="96:242" x14ac:dyDescent="0.25">
      <c r="CR726" s="4" t="s">
        <v>4</v>
      </c>
      <c r="CS726" s="5" t="s">
        <v>6</v>
      </c>
      <c r="CT726" s="5" t="s">
        <v>4</v>
      </c>
      <c r="CU726" s="5" t="s">
        <v>6</v>
      </c>
      <c r="CV726" s="5" t="s">
        <v>4</v>
      </c>
      <c r="CW726" s="9" t="s">
        <v>5</v>
      </c>
      <c r="CY726" s="4" t="s">
        <v>5</v>
      </c>
      <c r="CZ726" s="5" t="s">
        <v>6</v>
      </c>
      <c r="DA726" s="5" t="s">
        <v>4</v>
      </c>
      <c r="DB726" s="5" t="s">
        <v>6</v>
      </c>
      <c r="DC726" s="5" t="s">
        <v>4</v>
      </c>
      <c r="DD726" s="9" t="s">
        <v>5</v>
      </c>
      <c r="DF726" s="4" t="s">
        <v>6</v>
      </c>
      <c r="DG726" s="5" t="s">
        <v>6</v>
      </c>
      <c r="DH726" s="5" t="s">
        <v>4</v>
      </c>
      <c r="DI726" s="5" t="s">
        <v>6</v>
      </c>
      <c r="DJ726" s="5" t="s">
        <v>4</v>
      </c>
      <c r="DK726" s="9" t="s">
        <v>5</v>
      </c>
      <c r="DV726" s="4" t="s">
        <v>4</v>
      </c>
      <c r="DW726" s="5" t="s">
        <v>6</v>
      </c>
      <c r="DX726" s="5" t="s">
        <v>5</v>
      </c>
      <c r="DY726" s="5" t="s">
        <v>4</v>
      </c>
      <c r="DZ726" s="5" t="s">
        <v>6</v>
      </c>
      <c r="EA726" s="9" t="s">
        <v>5</v>
      </c>
      <c r="EC726" s="4" t="s">
        <v>5</v>
      </c>
      <c r="ED726" s="5" t="s">
        <v>6</v>
      </c>
      <c r="EE726" s="5" t="s">
        <v>5</v>
      </c>
      <c r="EF726" s="5" t="s">
        <v>4</v>
      </c>
      <c r="EG726" s="5" t="s">
        <v>6</v>
      </c>
      <c r="EH726" s="9" t="s">
        <v>6</v>
      </c>
      <c r="EJ726" s="4" t="s">
        <v>6</v>
      </c>
      <c r="EK726" s="5" t="s">
        <v>6</v>
      </c>
      <c r="EL726" s="5" t="s">
        <v>5</v>
      </c>
      <c r="EM726" s="5" t="s">
        <v>4</v>
      </c>
      <c r="EN726" s="5" t="s">
        <v>6</v>
      </c>
      <c r="EO726" s="9" t="s">
        <v>5</v>
      </c>
    </row>
    <row r="727" spans="96:242" x14ac:dyDescent="0.25">
      <c r="CR727" s="4" t="s">
        <v>4</v>
      </c>
      <c r="CS727" s="5" t="s">
        <v>6</v>
      </c>
      <c r="CT727" s="5" t="s">
        <v>4</v>
      </c>
      <c r="CU727" s="5" t="s">
        <v>6</v>
      </c>
      <c r="CV727" s="5" t="s">
        <v>5</v>
      </c>
      <c r="CW727" s="9" t="s">
        <v>5</v>
      </c>
      <c r="CY727" s="4" t="s">
        <v>5</v>
      </c>
      <c r="CZ727" s="5" t="s">
        <v>6</v>
      </c>
      <c r="DA727" s="5" t="s">
        <v>4</v>
      </c>
      <c r="DB727" s="5" t="s">
        <v>6</v>
      </c>
      <c r="DC727" s="5" t="s">
        <v>5</v>
      </c>
      <c r="DD727" s="9" t="s">
        <v>5</v>
      </c>
      <c r="DF727" s="4" t="s">
        <v>6</v>
      </c>
      <c r="DG727" s="5" t="s">
        <v>6</v>
      </c>
      <c r="DH727" s="5" t="s">
        <v>4</v>
      </c>
      <c r="DI727" s="5" t="s">
        <v>6</v>
      </c>
      <c r="DJ727" s="5" t="s">
        <v>5</v>
      </c>
      <c r="DK727" s="9" t="s">
        <v>5</v>
      </c>
    </row>
    <row r="728" spans="96:242" x14ac:dyDescent="0.25">
      <c r="CR728" s="4" t="s">
        <v>4</v>
      </c>
      <c r="CS728" s="5" t="s">
        <v>6</v>
      </c>
      <c r="CT728" s="5" t="s">
        <v>4</v>
      </c>
      <c r="CU728" s="5" t="s">
        <v>6</v>
      </c>
      <c r="CV728" s="5" t="s">
        <v>6</v>
      </c>
      <c r="CW728" s="9" t="s">
        <v>6</v>
      </c>
      <c r="CY728" s="4" t="s">
        <v>5</v>
      </c>
      <c r="CZ728" s="5" t="s">
        <v>6</v>
      </c>
      <c r="DA728" s="5" t="s">
        <v>4</v>
      </c>
      <c r="DB728" s="5" t="s">
        <v>6</v>
      </c>
      <c r="DC728" s="5" t="s">
        <v>6</v>
      </c>
      <c r="DD728" s="9" t="s">
        <v>5</v>
      </c>
      <c r="DF728" s="6" t="s">
        <v>6</v>
      </c>
      <c r="DG728" s="7" t="s">
        <v>6</v>
      </c>
      <c r="DH728" s="7" t="s">
        <v>4</v>
      </c>
      <c r="DI728" s="7" t="s">
        <v>6</v>
      </c>
      <c r="DJ728" s="7" t="s">
        <v>6</v>
      </c>
      <c r="DK728" s="10" t="s">
        <v>5</v>
      </c>
      <c r="HO728" s="41" t="s">
        <v>21</v>
      </c>
      <c r="HP728" s="42"/>
      <c r="HQ728" s="42"/>
      <c r="HR728" s="42"/>
      <c r="HS728" s="42"/>
      <c r="HT728" s="42"/>
      <c r="HU728" s="42"/>
      <c r="HV728" s="42"/>
      <c r="HW728" s="42"/>
      <c r="HX728" s="42"/>
      <c r="HY728" s="42"/>
      <c r="HZ728" s="42"/>
      <c r="IA728" s="42"/>
      <c r="IB728" s="42"/>
      <c r="IC728" s="42"/>
      <c r="ID728" s="42"/>
      <c r="IE728" s="42"/>
      <c r="IF728" s="42"/>
      <c r="IG728" s="42"/>
      <c r="IH728" s="43"/>
    </row>
    <row r="729" spans="96:242" x14ac:dyDescent="0.25">
      <c r="DW729" s="16" t="s">
        <v>10</v>
      </c>
      <c r="DX729" s="15">
        <f>COUNTIF(EA724:EA726,"Malo")</f>
        <v>0</v>
      </c>
      <c r="ED729" s="16" t="s">
        <v>10</v>
      </c>
      <c r="EE729" s="15">
        <f>COUNTIF(EH724:EH726,"Malo")</f>
        <v>0</v>
      </c>
      <c r="EK729" s="16" t="s">
        <v>10</v>
      </c>
      <c r="EL729" s="15">
        <f>COUNTIF(EO724:EO726,"Malo")</f>
        <v>0</v>
      </c>
    </row>
    <row r="730" spans="96:242" x14ac:dyDescent="0.25">
      <c r="DW730" s="23" t="s">
        <v>11</v>
      </c>
      <c r="DX730" s="11">
        <f>COUNTIF(EA724:EA726,"Bueno")</f>
        <v>3</v>
      </c>
      <c r="ED730" s="23" t="s">
        <v>11</v>
      </c>
      <c r="EE730" s="11">
        <f>COUNTIF(EH724:EH726,"Bueno")</f>
        <v>2</v>
      </c>
      <c r="EK730" s="23" t="s">
        <v>11</v>
      </c>
      <c r="EL730" s="11">
        <f>COUNTIF(EO724:EO726,"Bueno")</f>
        <v>3</v>
      </c>
      <c r="HO730" s="2" t="s">
        <v>7</v>
      </c>
      <c r="HP730" s="2" t="s">
        <v>0</v>
      </c>
      <c r="HQ730" s="2" t="s">
        <v>9</v>
      </c>
      <c r="HR730" s="2" t="s">
        <v>1</v>
      </c>
      <c r="HS730" s="38" t="s">
        <v>2</v>
      </c>
      <c r="HT730" s="2" t="s">
        <v>3</v>
      </c>
      <c r="HV730" s="2" t="s">
        <v>7</v>
      </c>
      <c r="HW730" s="2" t="s">
        <v>0</v>
      </c>
      <c r="HX730" s="2" t="s">
        <v>9</v>
      </c>
      <c r="HY730" s="2" t="s">
        <v>1</v>
      </c>
      <c r="HZ730" s="38" t="s">
        <v>2</v>
      </c>
      <c r="IA730" s="2" t="s">
        <v>3</v>
      </c>
      <c r="IC730" s="2" t="s">
        <v>7</v>
      </c>
      <c r="ID730" s="2" t="s">
        <v>0</v>
      </c>
      <c r="IE730" s="2" t="s">
        <v>9</v>
      </c>
      <c r="IF730" s="2" t="s">
        <v>1</v>
      </c>
      <c r="IG730" s="38" t="s">
        <v>2</v>
      </c>
      <c r="IH730" s="2" t="s">
        <v>3</v>
      </c>
    </row>
    <row r="731" spans="96:242" x14ac:dyDescent="0.25">
      <c r="CS731" s="16" t="s">
        <v>10</v>
      </c>
      <c r="CT731" s="15">
        <f>COUNTIF(CW726:CW728,"Malo")</f>
        <v>0</v>
      </c>
      <c r="CZ731" s="16" t="s">
        <v>10</v>
      </c>
      <c r="DA731" s="15">
        <f>COUNTIF(DD726:DD728,"Malo")</f>
        <v>0</v>
      </c>
      <c r="DG731" s="16" t="s">
        <v>10</v>
      </c>
      <c r="DH731" s="15">
        <f>COUNTIF(DK726:DK728,"Malo")</f>
        <v>0</v>
      </c>
      <c r="DW731" s="18" t="s">
        <v>12</v>
      </c>
      <c r="DX731" s="12">
        <f>COUNTIF(EA724:EA726,"Genial")</f>
        <v>0</v>
      </c>
      <c r="ED731" s="18" t="s">
        <v>12</v>
      </c>
      <c r="EE731" s="12">
        <f>COUNTIF(EH724:EH726,"Genial")</f>
        <v>1</v>
      </c>
      <c r="EK731" s="18" t="s">
        <v>12</v>
      </c>
      <c r="EL731" s="12">
        <f>COUNTIF(EO724:EO726,"Genial")</f>
        <v>0</v>
      </c>
      <c r="HO731" s="4" t="s">
        <v>4</v>
      </c>
      <c r="HP731" s="5" t="s">
        <v>4</v>
      </c>
      <c r="HQ731" s="5" t="s">
        <v>6</v>
      </c>
      <c r="HR731" s="5" t="s">
        <v>4</v>
      </c>
      <c r="HS731" s="5" t="s">
        <v>6</v>
      </c>
      <c r="HT731" s="9" t="s">
        <v>5</v>
      </c>
      <c r="HV731" s="4" t="s">
        <v>5</v>
      </c>
      <c r="HW731" s="5" t="s">
        <v>4</v>
      </c>
      <c r="HX731" s="5" t="s">
        <v>6</v>
      </c>
      <c r="HY731" s="5" t="s">
        <v>4</v>
      </c>
      <c r="HZ731" s="5" t="s">
        <v>6</v>
      </c>
      <c r="IA731" s="9" t="s">
        <v>6</v>
      </c>
      <c r="IC731" s="4" t="s">
        <v>6</v>
      </c>
      <c r="ID731" s="5" t="s">
        <v>4</v>
      </c>
      <c r="IE731" s="5" t="s">
        <v>6</v>
      </c>
      <c r="IF731" s="5" t="s">
        <v>4</v>
      </c>
      <c r="IG731" s="5" t="s">
        <v>6</v>
      </c>
      <c r="IH731" s="9" t="s">
        <v>5</v>
      </c>
    </row>
    <row r="732" spans="96:242" x14ac:dyDescent="0.25">
      <c r="CS732" s="23" t="s">
        <v>11</v>
      </c>
      <c r="CT732" s="11">
        <f>COUNTIF(CW726:CW728,"Bueno")</f>
        <v>2</v>
      </c>
      <c r="CZ732" s="23" t="s">
        <v>11</v>
      </c>
      <c r="DA732" s="11">
        <f>COUNTIF(DD726:DD728,"Bueno")</f>
        <v>3</v>
      </c>
      <c r="DG732" s="23" t="s">
        <v>11</v>
      </c>
      <c r="DH732" s="11">
        <f>COUNTIF(DK726:DK728,"Bueno")</f>
        <v>3</v>
      </c>
      <c r="DX732" s="1">
        <f>DX731+DX730+DX729</f>
        <v>3</v>
      </c>
      <c r="EE732" s="1">
        <f>EE731+EE730+EE729</f>
        <v>3</v>
      </c>
      <c r="EL732" s="1">
        <f>EL731+EL730+EL729</f>
        <v>3</v>
      </c>
      <c r="HO732" s="4" t="s">
        <v>4</v>
      </c>
      <c r="HP732" s="5" t="s">
        <v>5</v>
      </c>
      <c r="HQ732" s="5" t="s">
        <v>6</v>
      </c>
      <c r="HR732" s="5" t="s">
        <v>4</v>
      </c>
      <c r="HS732" s="5" t="s">
        <v>6</v>
      </c>
      <c r="HT732" s="9" t="s">
        <v>5</v>
      </c>
      <c r="HV732" s="4" t="s">
        <v>5</v>
      </c>
      <c r="HW732" s="5" t="s">
        <v>5</v>
      </c>
      <c r="HX732" s="5" t="s">
        <v>6</v>
      </c>
      <c r="HY732" s="5" t="s">
        <v>4</v>
      </c>
      <c r="HZ732" s="5" t="s">
        <v>6</v>
      </c>
      <c r="IA732" s="9" t="s">
        <v>5</v>
      </c>
      <c r="IC732" s="4" t="s">
        <v>6</v>
      </c>
      <c r="ID732" s="5" t="s">
        <v>5</v>
      </c>
      <c r="IE732" s="5" t="s">
        <v>6</v>
      </c>
      <c r="IF732" s="5" t="s">
        <v>4</v>
      </c>
      <c r="IG732" s="5" t="s">
        <v>6</v>
      </c>
      <c r="IH732" s="9" t="s">
        <v>6</v>
      </c>
    </row>
    <row r="733" spans="96:242" x14ac:dyDescent="0.25">
      <c r="CS733" s="18" t="s">
        <v>12</v>
      </c>
      <c r="CT733" s="12">
        <f>COUNTIF(CW726:CW728,"Genial")</f>
        <v>1</v>
      </c>
      <c r="CZ733" s="18" t="s">
        <v>12</v>
      </c>
      <c r="DA733" s="12">
        <f>COUNTIF(DD726:DD728,"Genial")</f>
        <v>0</v>
      </c>
      <c r="DG733" s="18" t="s">
        <v>12</v>
      </c>
      <c r="DH733" s="12">
        <f>COUNTIF(DK726:DK728,"Genial")</f>
        <v>0</v>
      </c>
      <c r="HO733" s="4" t="s">
        <v>4</v>
      </c>
      <c r="HP733" s="5" t="s">
        <v>6</v>
      </c>
      <c r="HQ733" s="5" t="s">
        <v>6</v>
      </c>
      <c r="HR733" s="5" t="s">
        <v>4</v>
      </c>
      <c r="HS733" s="5" t="s">
        <v>6</v>
      </c>
      <c r="HT733" s="9" t="s">
        <v>6</v>
      </c>
      <c r="HV733" s="4" t="s">
        <v>5</v>
      </c>
      <c r="HW733" s="5" t="s">
        <v>6</v>
      </c>
      <c r="HX733" s="5" t="s">
        <v>6</v>
      </c>
      <c r="HY733" s="5" t="s">
        <v>4</v>
      </c>
      <c r="HZ733" s="5" t="s">
        <v>6</v>
      </c>
      <c r="IA733" s="9" t="s">
        <v>6</v>
      </c>
      <c r="IC733" s="4" t="s">
        <v>6</v>
      </c>
      <c r="ID733" s="5" t="s">
        <v>6</v>
      </c>
      <c r="IE733" s="5" t="s">
        <v>6</v>
      </c>
      <c r="IF733" s="5" t="s">
        <v>4</v>
      </c>
      <c r="IG733" s="5" t="s">
        <v>6</v>
      </c>
      <c r="IH733" s="9" t="s">
        <v>6</v>
      </c>
    </row>
    <row r="734" spans="96:242" x14ac:dyDescent="0.25">
      <c r="CT734" s="1">
        <f>CT733+CT732+CT731</f>
        <v>3</v>
      </c>
      <c r="DA734" s="1">
        <f>DA733+DA732+DA731</f>
        <v>3</v>
      </c>
      <c r="DH734" s="1">
        <f>DH733+DH732+DH731</f>
        <v>3</v>
      </c>
      <c r="DW734" s="25" t="s">
        <v>13</v>
      </c>
      <c r="DX734" s="39"/>
      <c r="ED734" s="25" t="s">
        <v>13</v>
      </c>
      <c r="EE734" s="39"/>
      <c r="EK734" s="25" t="s">
        <v>13</v>
      </c>
      <c r="EL734" s="39"/>
    </row>
    <row r="735" spans="96:242" x14ac:dyDescent="0.25">
      <c r="DW735" s="14" t="s">
        <v>14</v>
      </c>
      <c r="DX735" s="15" t="e">
        <f>LOG(DX729/DX732,3)</f>
        <v>#NUM!</v>
      </c>
      <c r="DY735">
        <v>0</v>
      </c>
      <c r="ED735" s="14" t="s">
        <v>14</v>
      </c>
      <c r="EE735" s="15" t="e">
        <f>LOG(EE729/EE732,3)</f>
        <v>#NUM!</v>
      </c>
      <c r="EF735">
        <v>0</v>
      </c>
      <c r="EK735" s="14" t="s">
        <v>14</v>
      </c>
      <c r="EL735" s="15" t="e">
        <f>LOG(EL729/EL732,3)</f>
        <v>#NUM!</v>
      </c>
      <c r="EM735">
        <v>0</v>
      </c>
    </row>
    <row r="736" spans="96:242" x14ac:dyDescent="0.25">
      <c r="CS736" s="25" t="s">
        <v>13</v>
      </c>
      <c r="CT736" s="39"/>
      <c r="CZ736" s="25" t="s">
        <v>13</v>
      </c>
      <c r="DA736" s="39"/>
      <c r="DG736" s="25" t="s">
        <v>13</v>
      </c>
      <c r="DH736" s="39"/>
      <c r="DW736" s="13" t="s">
        <v>15</v>
      </c>
      <c r="DX736" s="15">
        <f>LOG(DX730/DX732,3)</f>
        <v>0</v>
      </c>
      <c r="ED736" s="13" t="s">
        <v>15</v>
      </c>
      <c r="EE736" s="15">
        <f>LOG(EE730/EE732,3)</f>
        <v>-0.36907024642854258</v>
      </c>
      <c r="EK736" s="13" t="s">
        <v>15</v>
      </c>
      <c r="EL736" s="15">
        <f>LOG(EL730/EL732,3)</f>
        <v>0</v>
      </c>
      <c r="HP736" s="16" t="s">
        <v>10</v>
      </c>
      <c r="HQ736" s="15">
        <f>COUNTIF(HT731:HT733,"Malo")</f>
        <v>0</v>
      </c>
      <c r="HW736" s="16" t="s">
        <v>10</v>
      </c>
      <c r="HX736" s="15">
        <f>COUNTIF(IA731:IA733,"Malo")</f>
        <v>0</v>
      </c>
      <c r="ID736" s="16" t="s">
        <v>10</v>
      </c>
      <c r="IE736" s="15">
        <f>COUNTIF(IH731:IH733,"Malo")</f>
        <v>0</v>
      </c>
    </row>
    <row r="737" spans="96:242" x14ac:dyDescent="0.25">
      <c r="CS737" s="14" t="s">
        <v>14</v>
      </c>
      <c r="CT737" s="15" t="e">
        <f>LOG(CT731/CT734,3)</f>
        <v>#NUM!</v>
      </c>
      <c r="CU737">
        <v>0</v>
      </c>
      <c r="CZ737" s="14" t="s">
        <v>14</v>
      </c>
      <c r="DA737" s="15" t="e">
        <f>LOG(DA731/DA734,3)</f>
        <v>#NUM!</v>
      </c>
      <c r="DB737">
        <v>0</v>
      </c>
      <c r="DG737" s="14" t="s">
        <v>14</v>
      </c>
      <c r="DH737" s="15" t="e">
        <f>LOG(DH731/DH734,3)</f>
        <v>#NUM!</v>
      </c>
      <c r="DI737">
        <v>0</v>
      </c>
      <c r="DW737" s="13" t="s">
        <v>16</v>
      </c>
      <c r="DX737" s="15" t="e">
        <f>LOG(DX731/DX732,3)</f>
        <v>#NUM!</v>
      </c>
      <c r="DY737">
        <v>0</v>
      </c>
      <c r="ED737" s="13" t="s">
        <v>16</v>
      </c>
      <c r="EE737" s="15">
        <f>LOG(EE731/EE732,3)</f>
        <v>-1</v>
      </c>
      <c r="EK737" s="13" t="s">
        <v>16</v>
      </c>
      <c r="EL737" s="15" t="e">
        <f>LOG(EL731/EL732,3)</f>
        <v>#NUM!</v>
      </c>
      <c r="EM737">
        <v>0</v>
      </c>
      <c r="HP737" s="23" t="s">
        <v>11</v>
      </c>
      <c r="HQ737" s="11">
        <f>COUNTIF(HT731:HT733,"Bueno")</f>
        <v>2</v>
      </c>
      <c r="HW737" s="23" t="s">
        <v>11</v>
      </c>
      <c r="HX737" s="11">
        <f>COUNTIF(IA731:IA733,"Bueno")</f>
        <v>1</v>
      </c>
      <c r="ID737" s="23" t="s">
        <v>11</v>
      </c>
      <c r="IE737" s="11">
        <f>COUNTIF(IH731:IH733,"Bueno")</f>
        <v>1</v>
      </c>
    </row>
    <row r="738" spans="96:242" x14ac:dyDescent="0.25">
      <c r="CS738" s="13" t="s">
        <v>15</v>
      </c>
      <c r="CT738" s="15">
        <f>LOG(CT732/CT734,3)</f>
        <v>-0.36907024642854258</v>
      </c>
      <c r="CZ738" s="13" t="s">
        <v>15</v>
      </c>
      <c r="DA738" s="15">
        <f>LOG(DA732/DA734,3)</f>
        <v>0</v>
      </c>
      <c r="DG738" s="13" t="s">
        <v>15</v>
      </c>
      <c r="DH738" s="15">
        <f>LOG(DH732/DH734,3)</f>
        <v>0</v>
      </c>
      <c r="DW738" s="13" t="s">
        <v>18</v>
      </c>
      <c r="DX738" s="11">
        <f>-(DX729/DX732)</f>
        <v>0</v>
      </c>
      <c r="ED738" s="13" t="s">
        <v>18</v>
      </c>
      <c r="EE738" s="11">
        <f>-(EE729/EE732)</f>
        <v>0</v>
      </c>
      <c r="EK738" s="13" t="s">
        <v>18</v>
      </c>
      <c r="EL738" s="11">
        <f>-(EL729/EL732)</f>
        <v>0</v>
      </c>
      <c r="HP738" s="18" t="s">
        <v>12</v>
      </c>
      <c r="HQ738" s="12">
        <f>COUNTIF(HT731:HT733,"Genial")</f>
        <v>1</v>
      </c>
      <c r="HW738" s="18" t="s">
        <v>12</v>
      </c>
      <c r="HX738" s="12">
        <f>COUNTIF(IA731:IA733,"Genial")</f>
        <v>2</v>
      </c>
      <c r="ID738" s="18" t="s">
        <v>12</v>
      </c>
      <c r="IE738" s="12">
        <f>COUNTIF(IH731:IH733,"Genial")</f>
        <v>2</v>
      </c>
    </row>
    <row r="739" spans="96:242" x14ac:dyDescent="0.25">
      <c r="CS739" s="13" t="s">
        <v>16</v>
      </c>
      <c r="CT739" s="15">
        <f>LOG(CT733/CT734,3)</f>
        <v>-1</v>
      </c>
      <c r="CZ739" s="13" t="s">
        <v>16</v>
      </c>
      <c r="DA739" s="15" t="e">
        <f>LOG(DA733/DA734,3)</f>
        <v>#NUM!</v>
      </c>
      <c r="DB739">
        <v>0</v>
      </c>
      <c r="DG739" s="13" t="s">
        <v>16</v>
      </c>
      <c r="DH739" s="15" t="e">
        <f>LOG(DH733/DH734,3)</f>
        <v>#NUM!</v>
      </c>
      <c r="DI739">
        <v>0</v>
      </c>
      <c r="DW739" s="13" t="s">
        <v>19</v>
      </c>
      <c r="DX739" s="11">
        <f>-(DX730/DX732)</f>
        <v>-1</v>
      </c>
      <c r="ED739" s="13" t="s">
        <v>19</v>
      </c>
      <c r="EE739" s="11">
        <f>-(EE730/EE732)</f>
        <v>-0.66666666666666663</v>
      </c>
      <c r="EK739" s="13" t="s">
        <v>19</v>
      </c>
      <c r="EL739" s="11">
        <f>-(EL730/EL732)</f>
        <v>-1</v>
      </c>
      <c r="HQ739" s="1">
        <f>HQ738+HQ737+HQ736</f>
        <v>3</v>
      </c>
      <c r="HX739" s="1">
        <f>HX738+HX737+HX736</f>
        <v>3</v>
      </c>
      <c r="IE739" s="1">
        <f>IE738+IE737+IE736</f>
        <v>3</v>
      </c>
    </row>
    <row r="740" spans="96:242" x14ac:dyDescent="0.25">
      <c r="CS740" s="13" t="s">
        <v>18</v>
      </c>
      <c r="CT740" s="11">
        <f>-(CT731/CT734)</f>
        <v>0</v>
      </c>
      <c r="CZ740" s="13" t="s">
        <v>18</v>
      </c>
      <c r="DA740" s="11">
        <f>-(DA731/DA734)</f>
        <v>0</v>
      </c>
      <c r="DG740" s="13" t="s">
        <v>18</v>
      </c>
      <c r="DH740" s="11">
        <f>-(DH731/DH734)</f>
        <v>0</v>
      </c>
      <c r="DW740" s="13" t="s">
        <v>20</v>
      </c>
      <c r="DX740" s="11">
        <f>-(DX731/DX732)</f>
        <v>0</v>
      </c>
      <c r="ED740" s="13" t="s">
        <v>20</v>
      </c>
      <c r="EE740" s="11">
        <f>-(EE731/EE732)</f>
        <v>-0.33333333333333331</v>
      </c>
      <c r="EK740" s="13" t="s">
        <v>20</v>
      </c>
      <c r="EL740" s="11">
        <f>-(EL731/EL732)</f>
        <v>0</v>
      </c>
    </row>
    <row r="741" spans="96:242" x14ac:dyDescent="0.25">
      <c r="CS741" s="13" t="s">
        <v>19</v>
      </c>
      <c r="CT741" s="11">
        <f>-(CT732/CT734)</f>
        <v>-0.66666666666666663</v>
      </c>
      <c r="CZ741" s="13" t="s">
        <v>19</v>
      </c>
      <c r="DA741" s="11">
        <f>-(DA732/DA734)</f>
        <v>-1</v>
      </c>
      <c r="DG741" s="13" t="s">
        <v>19</v>
      </c>
      <c r="DH741" s="11">
        <f>-(DH732/DH734)</f>
        <v>-1</v>
      </c>
      <c r="DW741" s="19"/>
      <c r="DX741" s="11"/>
      <c r="ED741" s="19"/>
      <c r="EE741" s="11"/>
      <c r="EK741" s="19"/>
      <c r="EL741" s="11"/>
      <c r="HP741" s="25" t="s">
        <v>13</v>
      </c>
      <c r="HQ741" s="39"/>
      <c r="HW741" s="25" t="s">
        <v>13</v>
      </c>
      <c r="HX741" s="39"/>
      <c r="ID741" s="25" t="s">
        <v>13</v>
      </c>
      <c r="IE741" s="39"/>
    </row>
    <row r="742" spans="96:242" x14ac:dyDescent="0.25">
      <c r="CS742" s="13" t="s">
        <v>20</v>
      </c>
      <c r="CT742" s="11">
        <f>-(CT733/CT734)</f>
        <v>-0.33333333333333331</v>
      </c>
      <c r="CZ742" s="13" t="s">
        <v>20</v>
      </c>
      <c r="DA742" s="11">
        <f>-(DA733/DA734)</f>
        <v>0</v>
      </c>
      <c r="DG742" s="13" t="s">
        <v>20</v>
      </c>
      <c r="DH742" s="11">
        <f>-(DH733/DH734)</f>
        <v>0</v>
      </c>
      <c r="DW742" s="20" t="s">
        <v>17</v>
      </c>
      <c r="DX742" s="21">
        <f>DX738*DY735+DX739*DX736+DX740*DY737</f>
        <v>0</v>
      </c>
      <c r="ED742" s="20" t="s">
        <v>17</v>
      </c>
      <c r="EE742" s="21">
        <f>EE738*EF735+EE739*EE736+EE740*EE737</f>
        <v>0.57938016428569505</v>
      </c>
      <c r="EK742" s="20" t="s">
        <v>17</v>
      </c>
      <c r="EL742" s="21">
        <f>EL738*EM735+EL739*EL736+EL740*EM737</f>
        <v>0</v>
      </c>
      <c r="HP742" s="14" t="s">
        <v>14</v>
      </c>
      <c r="HQ742" s="15" t="e">
        <f>LOG(HQ736/HQ739,3)</f>
        <v>#NUM!</v>
      </c>
      <c r="HR742">
        <v>0</v>
      </c>
      <c r="HW742" s="14" t="s">
        <v>14</v>
      </c>
      <c r="HX742" s="15" t="e">
        <f>LOG(HX736/HX739,3)</f>
        <v>#NUM!</v>
      </c>
      <c r="HY742">
        <v>0</v>
      </c>
      <c r="ID742" s="14" t="s">
        <v>14</v>
      </c>
      <c r="IE742" s="15" t="e">
        <f>LOG(IE736/IE739,3)</f>
        <v>#NUM!</v>
      </c>
      <c r="IF742">
        <v>0</v>
      </c>
    </row>
    <row r="743" spans="96:242" x14ac:dyDescent="0.25">
      <c r="CS743" s="19"/>
      <c r="CT743" s="11"/>
      <c r="CZ743" s="19"/>
      <c r="DA743" s="11"/>
      <c r="DG743" s="19"/>
      <c r="DH743" s="11"/>
      <c r="HP743" s="13" t="s">
        <v>15</v>
      </c>
      <c r="HQ743" s="15">
        <f>LOG(HQ737/HQ739,3)</f>
        <v>-0.36907024642854258</v>
      </c>
      <c r="HW743" s="13" t="s">
        <v>15</v>
      </c>
      <c r="HX743" s="15">
        <f>LOG(HX737/HX739,3)</f>
        <v>-1</v>
      </c>
      <c r="ID743" s="13" t="s">
        <v>15</v>
      </c>
      <c r="IE743" s="15">
        <f>LOG(IE737/IE739,3)</f>
        <v>-1</v>
      </c>
    </row>
    <row r="744" spans="96:242" x14ac:dyDescent="0.25">
      <c r="CS744" s="20" t="s">
        <v>17</v>
      </c>
      <c r="CT744" s="21">
        <f>CT740*CU737+CT741*CT738+CT742*CT739</f>
        <v>0.57938016428569505</v>
      </c>
      <c r="CZ744" s="20" t="s">
        <v>17</v>
      </c>
      <c r="DA744" s="21">
        <f>DA740*DB737+DA741*DA738+DA742*DB739</f>
        <v>0</v>
      </c>
      <c r="DG744" s="20" t="s">
        <v>17</v>
      </c>
      <c r="DH744" s="21">
        <f>DH740*DI737+DH741*DH738+DH742*DI739</f>
        <v>0</v>
      </c>
      <c r="HP744" s="13" t="s">
        <v>16</v>
      </c>
      <c r="HQ744" s="15">
        <f>LOG(HQ738/HQ739,3)</f>
        <v>-1</v>
      </c>
      <c r="HW744" s="13" t="s">
        <v>16</v>
      </c>
      <c r="HX744" s="15">
        <f>LOG(HX738/HX739,3)</f>
        <v>-0.36907024642854258</v>
      </c>
      <c r="ID744" s="13" t="s">
        <v>16</v>
      </c>
      <c r="IE744" s="15">
        <f>LOG(IE738/IE739,3)</f>
        <v>-0.36907024642854258</v>
      </c>
    </row>
    <row r="745" spans="96:242" x14ac:dyDescent="0.25">
      <c r="DV745" s="37"/>
      <c r="DW745" s="37"/>
      <c r="DX745" s="37"/>
      <c r="DY745" s="37"/>
      <c r="DZ745" s="37"/>
      <c r="EA745" s="37"/>
      <c r="EB745" s="37"/>
      <c r="EC745" s="37"/>
      <c r="ED745" s="26" t="s">
        <v>22</v>
      </c>
      <c r="EE745" s="1">
        <f>$DX$718-((DX732/$DX$708)*DX742+(EE732/$DX$708)*EE742+(EL732/$DX708)*EL742)</f>
        <v>0.1243939357142152</v>
      </c>
      <c r="EF745" s="37"/>
      <c r="EG745" s="37"/>
      <c r="EH745" s="37"/>
      <c r="EI745" s="37"/>
      <c r="EJ745" s="37"/>
      <c r="EK745" s="37"/>
      <c r="EL745" s="37"/>
      <c r="EM745" s="37"/>
      <c r="EN745" s="37"/>
      <c r="EO745" s="37"/>
      <c r="HP745" s="13" t="s">
        <v>18</v>
      </c>
      <c r="HQ745" s="11">
        <f>-(HQ736/HQ739)</f>
        <v>0</v>
      </c>
      <c r="HW745" s="13" t="s">
        <v>18</v>
      </c>
      <c r="HX745" s="11">
        <f>-(HX736/HX739)</f>
        <v>0</v>
      </c>
      <c r="ID745" s="13" t="s">
        <v>18</v>
      </c>
      <c r="IE745" s="11">
        <f>-(IE736/IE739)</f>
        <v>0</v>
      </c>
    </row>
    <row r="746" spans="96:242" x14ac:dyDescent="0.25">
      <c r="HP746" s="13" t="s">
        <v>19</v>
      </c>
      <c r="HQ746" s="11">
        <f>-(HQ737/HQ739)</f>
        <v>-0.66666666666666663</v>
      </c>
      <c r="HW746" s="13" t="s">
        <v>19</v>
      </c>
      <c r="HX746" s="11">
        <f>-(HX737/HX739)</f>
        <v>-0.33333333333333331</v>
      </c>
      <c r="ID746" s="13" t="s">
        <v>19</v>
      </c>
      <c r="IE746" s="11">
        <f>-(IE737/IE739)</f>
        <v>-0.33333333333333331</v>
      </c>
    </row>
    <row r="747" spans="96:242" x14ac:dyDescent="0.25">
      <c r="CR747" s="37"/>
      <c r="CS747" s="37"/>
      <c r="CT747" s="37"/>
      <c r="CU747" s="37"/>
      <c r="CV747" s="37"/>
      <c r="CW747" s="37"/>
      <c r="CX747" s="37"/>
      <c r="CY747" s="37"/>
      <c r="CZ747" s="26" t="s">
        <v>22</v>
      </c>
      <c r="DA747" s="1">
        <f>$CT$720-((CT734/$CT$710)*CT744+(DA734/$CT$710)*DA744+(DH734/$CT$710)*DH744)</f>
        <v>0.1243939357142152</v>
      </c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HP747" s="13" t="s">
        <v>20</v>
      </c>
      <c r="HQ747" s="11">
        <f>-(HQ738/HQ739)</f>
        <v>-0.33333333333333331</v>
      </c>
      <c r="HW747" s="13" t="s">
        <v>20</v>
      </c>
      <c r="HX747" s="11">
        <f>-(HX738/HX739)</f>
        <v>-0.66666666666666663</v>
      </c>
      <c r="ID747" s="13" t="s">
        <v>20</v>
      </c>
      <c r="IE747" s="11">
        <f>-(IE738/IE739)</f>
        <v>-0.66666666666666663</v>
      </c>
    </row>
    <row r="748" spans="96:242" x14ac:dyDescent="0.25">
      <c r="HP748" s="19"/>
      <c r="HQ748" s="11"/>
      <c r="HW748" s="19"/>
      <c r="HX748" s="11"/>
      <c r="ID748" s="19"/>
      <c r="IE748" s="11"/>
    </row>
    <row r="749" spans="96:242" x14ac:dyDescent="0.25">
      <c r="DV749" s="41" t="s">
        <v>2</v>
      </c>
      <c r="DW749" s="42"/>
      <c r="DX749" s="42"/>
      <c r="DY749" s="42"/>
      <c r="DZ749" s="42"/>
      <c r="EA749" s="42"/>
      <c r="EB749" s="42"/>
      <c r="EC749" s="42"/>
      <c r="ED749" s="42"/>
      <c r="EE749" s="42"/>
      <c r="EF749" s="42"/>
      <c r="EG749" s="42"/>
      <c r="EH749" s="42"/>
      <c r="EI749" s="42"/>
      <c r="EJ749" s="42"/>
      <c r="EK749" s="42"/>
      <c r="EL749" s="42"/>
      <c r="EM749" s="42"/>
      <c r="EN749" s="42"/>
      <c r="EO749" s="43"/>
      <c r="HP749" s="20" t="s">
        <v>17</v>
      </c>
      <c r="HQ749" s="21">
        <f>HQ745*HR742+HQ746*HQ743+HQ747*HQ744</f>
        <v>0.57938016428569505</v>
      </c>
      <c r="HW749" s="20" t="s">
        <v>17</v>
      </c>
      <c r="HX749" s="21">
        <f>HX745*HY742+HX746*HX743+HX747*HX744</f>
        <v>0.57938016428569505</v>
      </c>
      <c r="ID749" s="20" t="s">
        <v>17</v>
      </c>
      <c r="IE749" s="21">
        <f>IE745*IF742+IE746*IE743+IE747*IE744</f>
        <v>0.57938016428569505</v>
      </c>
    </row>
    <row r="750" spans="96:242" x14ac:dyDescent="0.25">
      <c r="CR750" s="41" t="s">
        <v>2</v>
      </c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3"/>
    </row>
    <row r="751" spans="96:242" x14ac:dyDescent="0.25">
      <c r="DV751" s="2" t="s">
        <v>7</v>
      </c>
      <c r="DW751" s="2" t="s">
        <v>0</v>
      </c>
      <c r="DX751" s="36" t="s">
        <v>9</v>
      </c>
      <c r="DY751" s="36" t="s">
        <v>1</v>
      </c>
      <c r="DZ751" s="38" t="s">
        <v>2</v>
      </c>
      <c r="EA751" s="2" t="s">
        <v>3</v>
      </c>
      <c r="EC751" s="2" t="s">
        <v>7</v>
      </c>
      <c r="ED751" s="2" t="s">
        <v>0</v>
      </c>
      <c r="EE751" s="36" t="s">
        <v>9</v>
      </c>
      <c r="EF751" s="36" t="s">
        <v>1</v>
      </c>
      <c r="EG751" s="38" t="s">
        <v>2</v>
      </c>
      <c r="EH751" s="2" t="s">
        <v>3</v>
      </c>
      <c r="EJ751" s="2" t="s">
        <v>7</v>
      </c>
      <c r="EK751" s="2" t="s">
        <v>0</v>
      </c>
      <c r="EL751" s="36" t="s">
        <v>9</v>
      </c>
      <c r="EM751" s="36" t="s">
        <v>1</v>
      </c>
      <c r="EN751" s="38" t="s">
        <v>2</v>
      </c>
      <c r="EO751" s="2" t="s">
        <v>3</v>
      </c>
    </row>
    <row r="752" spans="96:242" x14ac:dyDescent="0.25">
      <c r="CR752" s="2" t="s">
        <v>7</v>
      </c>
      <c r="CS752" s="2" t="s">
        <v>0</v>
      </c>
      <c r="CT752" s="36" t="s">
        <v>9</v>
      </c>
      <c r="CU752" s="36" t="s">
        <v>1</v>
      </c>
      <c r="CV752" s="38" t="s">
        <v>2</v>
      </c>
      <c r="CW752" s="2" t="s">
        <v>3</v>
      </c>
      <c r="CY752" s="2" t="s">
        <v>7</v>
      </c>
      <c r="CZ752" s="2" t="s">
        <v>0</v>
      </c>
      <c r="DA752" s="36" t="s">
        <v>9</v>
      </c>
      <c r="DB752" s="36" t="s">
        <v>1</v>
      </c>
      <c r="DC752" s="38" t="s">
        <v>2</v>
      </c>
      <c r="DD752" s="2" t="s">
        <v>3</v>
      </c>
      <c r="DF752" s="2" t="s">
        <v>7</v>
      </c>
      <c r="DG752" s="2" t="s">
        <v>0</v>
      </c>
      <c r="DH752" s="36" t="s">
        <v>9</v>
      </c>
      <c r="DI752" s="36" t="s">
        <v>1</v>
      </c>
      <c r="DJ752" s="38" t="s">
        <v>2</v>
      </c>
      <c r="DK752" s="2" t="s">
        <v>3</v>
      </c>
      <c r="DV752" s="4" t="s">
        <v>4</v>
      </c>
      <c r="DW752" s="5" t="s">
        <v>6</v>
      </c>
      <c r="DX752" s="5" t="s">
        <v>5</v>
      </c>
      <c r="DY752" s="5" t="s">
        <v>4</v>
      </c>
      <c r="DZ752" s="5" t="s">
        <v>4</v>
      </c>
      <c r="EA752" s="9" t="s">
        <v>5</v>
      </c>
      <c r="EC752" s="4" t="s">
        <v>5</v>
      </c>
      <c r="ED752" s="5" t="s">
        <v>6</v>
      </c>
      <c r="EE752" s="5" t="s">
        <v>5</v>
      </c>
      <c r="EF752" s="5" t="s">
        <v>4</v>
      </c>
      <c r="EG752" s="5" t="s">
        <v>4</v>
      </c>
      <c r="EH752" s="9" t="s">
        <v>5</v>
      </c>
      <c r="EJ752" s="4" t="s">
        <v>6</v>
      </c>
      <c r="EK752" s="5" t="s">
        <v>6</v>
      </c>
      <c r="EL752" s="5" t="s">
        <v>5</v>
      </c>
      <c r="EM752" s="5" t="s">
        <v>4</v>
      </c>
      <c r="EN752" s="5" t="s">
        <v>4</v>
      </c>
      <c r="EO752" s="9" t="s">
        <v>5</v>
      </c>
      <c r="HO752" s="37"/>
      <c r="HP752" s="37"/>
      <c r="HQ752" s="37"/>
      <c r="HR752" s="37"/>
      <c r="HS752" s="37"/>
      <c r="HT752" s="37"/>
      <c r="HU752" s="37"/>
      <c r="HV752" s="37"/>
      <c r="HW752" s="26" t="s">
        <v>22</v>
      </c>
      <c r="HX752" s="1">
        <f>$HQ$724-((HQ739/$HQ$714)*HQ749+(HX739/$HQ$714)*HX749+(IE739/$HQ$714)*IE749)</f>
        <v>4.5919209918605319E-2</v>
      </c>
      <c r="HY752" s="37"/>
      <c r="HZ752" s="37"/>
      <c r="IA752" s="37"/>
      <c r="IB752" s="37"/>
      <c r="IC752" s="37"/>
      <c r="ID752" s="37"/>
      <c r="IE752" s="37"/>
      <c r="IF752" s="37"/>
      <c r="IG752" s="37"/>
      <c r="IH752" s="37"/>
    </row>
    <row r="753" spans="96:242" x14ac:dyDescent="0.25">
      <c r="CR753" s="4" t="s">
        <v>4</v>
      </c>
      <c r="CS753" s="5" t="s">
        <v>6</v>
      </c>
      <c r="CT753" s="5" t="s">
        <v>4</v>
      </c>
      <c r="CU753" s="5" t="s">
        <v>6</v>
      </c>
      <c r="CV753" s="5" t="s">
        <v>4</v>
      </c>
      <c r="CW753" s="9" t="s">
        <v>5</v>
      </c>
      <c r="CY753" s="4" t="s">
        <v>4</v>
      </c>
      <c r="CZ753" s="5" t="s">
        <v>6</v>
      </c>
      <c r="DA753" s="5" t="s">
        <v>4</v>
      </c>
      <c r="DB753" s="5" t="s">
        <v>6</v>
      </c>
      <c r="DC753" s="5" t="s">
        <v>5</v>
      </c>
      <c r="DD753" s="9" t="s">
        <v>5</v>
      </c>
      <c r="DF753" s="4" t="s">
        <v>4</v>
      </c>
      <c r="DG753" s="5" t="s">
        <v>6</v>
      </c>
      <c r="DH753" s="5" t="s">
        <v>4</v>
      </c>
      <c r="DI753" s="5" t="s">
        <v>6</v>
      </c>
      <c r="DJ753" s="5" t="s">
        <v>6</v>
      </c>
      <c r="DK753" s="9" t="s">
        <v>6</v>
      </c>
      <c r="DV753" s="4" t="s">
        <v>4</v>
      </c>
      <c r="DW753" s="5" t="s">
        <v>6</v>
      </c>
      <c r="DX753" s="5" t="s">
        <v>5</v>
      </c>
      <c r="DY753" s="5" t="s">
        <v>4</v>
      </c>
      <c r="DZ753" s="5" t="s">
        <v>5</v>
      </c>
      <c r="EA753" s="9" t="s">
        <v>5</v>
      </c>
      <c r="EC753" s="4" t="s">
        <v>5</v>
      </c>
      <c r="ED753" s="5" t="s">
        <v>6</v>
      </c>
      <c r="EE753" s="5" t="s">
        <v>5</v>
      </c>
      <c r="EF753" s="5" t="s">
        <v>4</v>
      </c>
      <c r="EG753" s="5" t="s">
        <v>5</v>
      </c>
      <c r="EH753" s="9" t="s">
        <v>5</v>
      </c>
      <c r="EJ753" s="4" t="s">
        <v>6</v>
      </c>
      <c r="EK753" s="5" t="s">
        <v>6</v>
      </c>
      <c r="EL753" s="5" t="s">
        <v>5</v>
      </c>
      <c r="EM753" s="5" t="s">
        <v>4</v>
      </c>
      <c r="EN753" s="5" t="s">
        <v>5</v>
      </c>
      <c r="EO753" s="9" t="s">
        <v>5</v>
      </c>
    </row>
    <row r="754" spans="96:242" x14ac:dyDescent="0.25">
      <c r="CR754" s="4" t="s">
        <v>5</v>
      </c>
      <c r="CS754" s="5" t="s">
        <v>6</v>
      </c>
      <c r="CT754" s="5" t="s">
        <v>4</v>
      </c>
      <c r="CU754" s="5" t="s">
        <v>6</v>
      </c>
      <c r="CV754" s="5" t="s">
        <v>4</v>
      </c>
      <c r="CW754" s="9" t="s">
        <v>5</v>
      </c>
      <c r="CY754" s="4" t="s">
        <v>5</v>
      </c>
      <c r="CZ754" s="5" t="s">
        <v>6</v>
      </c>
      <c r="DA754" s="5" t="s">
        <v>4</v>
      </c>
      <c r="DB754" s="5" t="s">
        <v>6</v>
      </c>
      <c r="DC754" s="5" t="s">
        <v>5</v>
      </c>
      <c r="DD754" s="9" t="s">
        <v>5</v>
      </c>
      <c r="DF754" s="4" t="s">
        <v>5</v>
      </c>
      <c r="DG754" s="5" t="s">
        <v>6</v>
      </c>
      <c r="DH754" s="5" t="s">
        <v>4</v>
      </c>
      <c r="DI754" s="5" t="s">
        <v>6</v>
      </c>
      <c r="DJ754" s="5" t="s">
        <v>6</v>
      </c>
      <c r="DK754" s="9" t="s">
        <v>5</v>
      </c>
      <c r="DV754" s="4" t="s">
        <v>4</v>
      </c>
      <c r="DW754" s="5" t="s">
        <v>6</v>
      </c>
      <c r="DX754" s="5" t="s">
        <v>5</v>
      </c>
      <c r="DY754" s="5" t="s">
        <v>4</v>
      </c>
      <c r="DZ754" s="5" t="s">
        <v>6</v>
      </c>
      <c r="EA754" s="9" t="s">
        <v>5</v>
      </c>
      <c r="EC754" s="4" t="s">
        <v>5</v>
      </c>
      <c r="ED754" s="5" t="s">
        <v>6</v>
      </c>
      <c r="EE754" s="5" t="s">
        <v>5</v>
      </c>
      <c r="EF754" s="5" t="s">
        <v>4</v>
      </c>
      <c r="EG754" s="5" t="s">
        <v>6</v>
      </c>
      <c r="EH754" s="9" t="s">
        <v>6</v>
      </c>
      <c r="EJ754" s="4" t="s">
        <v>6</v>
      </c>
      <c r="EK754" s="5" t="s">
        <v>6</v>
      </c>
      <c r="EL754" s="5" t="s">
        <v>5</v>
      </c>
      <c r="EM754" s="5" t="s">
        <v>4</v>
      </c>
      <c r="EN754" s="5" t="s">
        <v>6</v>
      </c>
      <c r="EO754" s="9" t="s">
        <v>5</v>
      </c>
    </row>
    <row r="755" spans="96:242" x14ac:dyDescent="0.25">
      <c r="CR755" s="4" t="s">
        <v>6</v>
      </c>
      <c r="CS755" s="5" t="s">
        <v>6</v>
      </c>
      <c r="CT755" s="5" t="s">
        <v>4</v>
      </c>
      <c r="CU755" s="5" t="s">
        <v>6</v>
      </c>
      <c r="CV755" s="5" t="s">
        <v>4</v>
      </c>
      <c r="CW755" s="9" t="s">
        <v>5</v>
      </c>
      <c r="CY755" s="4" t="s">
        <v>6</v>
      </c>
      <c r="CZ755" s="5" t="s">
        <v>6</v>
      </c>
      <c r="DA755" s="5" t="s">
        <v>4</v>
      </c>
      <c r="DB755" s="5" t="s">
        <v>6</v>
      </c>
      <c r="DC755" s="5" t="s">
        <v>5</v>
      </c>
      <c r="DD755" s="9" t="s">
        <v>5</v>
      </c>
      <c r="DF755" s="6" t="s">
        <v>6</v>
      </c>
      <c r="DG755" s="7" t="s">
        <v>6</v>
      </c>
      <c r="DH755" s="7" t="s">
        <v>4</v>
      </c>
      <c r="DI755" s="7" t="s">
        <v>6</v>
      </c>
      <c r="DJ755" s="7" t="s">
        <v>6</v>
      </c>
      <c r="DK755" s="10" t="s">
        <v>5</v>
      </c>
    </row>
    <row r="756" spans="96:242" x14ac:dyDescent="0.25">
      <c r="HO756" s="41" t="s">
        <v>0</v>
      </c>
      <c r="HP756" s="42"/>
      <c r="HQ756" s="42"/>
      <c r="HR756" s="42"/>
      <c r="HS756" s="42"/>
      <c r="HT756" s="42"/>
      <c r="HU756" s="42"/>
      <c r="HV756" s="42"/>
      <c r="HW756" s="42"/>
      <c r="HX756" s="42"/>
      <c r="HY756" s="42"/>
      <c r="HZ756" s="42"/>
      <c r="IA756" s="42"/>
      <c r="IB756" s="42"/>
      <c r="IC756" s="42"/>
      <c r="ID756" s="42"/>
      <c r="IE756" s="42"/>
      <c r="IF756" s="42"/>
      <c r="IG756" s="42"/>
      <c r="IH756" s="43"/>
    </row>
    <row r="757" spans="96:242" x14ac:dyDescent="0.25">
      <c r="DW757" s="16" t="s">
        <v>10</v>
      </c>
      <c r="DX757" s="15">
        <f>COUNTIF(EA752:EA754,"Malo")</f>
        <v>0</v>
      </c>
      <c r="ED757" s="16" t="s">
        <v>10</v>
      </c>
      <c r="EE757" s="15">
        <f>COUNTIF(EH752:EH754,"Malo")</f>
        <v>0</v>
      </c>
      <c r="EK757" s="16" t="s">
        <v>10</v>
      </c>
      <c r="EL757" s="15">
        <f>COUNTIF(EO752:EO754,"Malo")</f>
        <v>0</v>
      </c>
    </row>
    <row r="758" spans="96:242" x14ac:dyDescent="0.25">
      <c r="CS758" s="16" t="s">
        <v>10</v>
      </c>
      <c r="CT758" s="15">
        <f>COUNTIF(CW753:CW755,"Malo")</f>
        <v>0</v>
      </c>
      <c r="CZ758" s="16" t="s">
        <v>10</v>
      </c>
      <c r="DA758" s="15">
        <f>COUNTIF(DD753:DD755,"Malo")</f>
        <v>0</v>
      </c>
      <c r="DG758" s="16" t="s">
        <v>10</v>
      </c>
      <c r="DH758" s="15">
        <f>COUNTIF(DK753:DK755,"Malo")</f>
        <v>0</v>
      </c>
      <c r="DW758" s="23" t="s">
        <v>11</v>
      </c>
      <c r="DX758" s="11">
        <f>COUNTIF(EA752:EA754,"Bueno")</f>
        <v>3</v>
      </c>
      <c r="ED758" s="23" t="s">
        <v>11</v>
      </c>
      <c r="EE758" s="11">
        <f>COUNTIF(EH752:EH754,"Bueno")</f>
        <v>2</v>
      </c>
      <c r="EK758" s="23" t="s">
        <v>11</v>
      </c>
      <c r="EL758" s="11">
        <f>COUNTIF(EO752:EO754,"Bueno")</f>
        <v>3</v>
      </c>
      <c r="HO758" s="2" t="s">
        <v>7</v>
      </c>
      <c r="HP758" s="2" t="s">
        <v>0</v>
      </c>
      <c r="HQ758" s="2" t="s">
        <v>9</v>
      </c>
      <c r="HR758" s="2" t="s">
        <v>1</v>
      </c>
      <c r="HS758" s="38" t="s">
        <v>2</v>
      </c>
      <c r="HT758" s="2" t="s">
        <v>3</v>
      </c>
      <c r="HV758" s="2" t="s">
        <v>7</v>
      </c>
      <c r="HW758" s="2" t="s">
        <v>0</v>
      </c>
      <c r="HX758" s="2" t="s">
        <v>9</v>
      </c>
      <c r="HY758" s="2" t="s">
        <v>1</v>
      </c>
      <c r="HZ758" s="38" t="s">
        <v>2</v>
      </c>
      <c r="IA758" s="2" t="s">
        <v>3</v>
      </c>
      <c r="IC758" s="2" t="s">
        <v>7</v>
      </c>
      <c r="ID758" s="2" t="s">
        <v>0</v>
      </c>
      <c r="IE758" s="2" t="s">
        <v>9</v>
      </c>
      <c r="IF758" s="2" t="s">
        <v>1</v>
      </c>
      <c r="IG758" s="38" t="s">
        <v>2</v>
      </c>
      <c r="IH758" s="2" t="s">
        <v>3</v>
      </c>
    </row>
    <row r="759" spans="96:242" x14ac:dyDescent="0.25">
      <c r="CS759" s="23" t="s">
        <v>11</v>
      </c>
      <c r="CT759" s="11">
        <f>COUNTIF(CW753:CW755,"Bueno")</f>
        <v>3</v>
      </c>
      <c r="CZ759" s="23" t="s">
        <v>11</v>
      </c>
      <c r="DA759" s="11">
        <f>COUNTIF(DD753:DD755,"Bueno")</f>
        <v>3</v>
      </c>
      <c r="DG759" s="23" t="s">
        <v>11</v>
      </c>
      <c r="DH759" s="11">
        <f>COUNTIF(DK753:DK755,"Bueno")</f>
        <v>2</v>
      </c>
      <c r="DW759" s="18" t="s">
        <v>12</v>
      </c>
      <c r="DX759" s="12">
        <f>COUNTIF(EA752:EA754,"Genial")</f>
        <v>0</v>
      </c>
      <c r="ED759" s="18" t="s">
        <v>12</v>
      </c>
      <c r="EE759" s="12">
        <f>COUNTIF(EH752:EH754,"Genial")</f>
        <v>1</v>
      </c>
      <c r="EK759" s="18" t="s">
        <v>12</v>
      </c>
      <c r="EL759" s="12">
        <f>COUNTIF(EO752:EO754,"Genial")</f>
        <v>0</v>
      </c>
      <c r="HO759" s="4" t="s">
        <v>4</v>
      </c>
      <c r="HP759" s="5" t="s">
        <v>4</v>
      </c>
      <c r="HQ759" s="5" t="s">
        <v>6</v>
      </c>
      <c r="HR759" s="5" t="s">
        <v>4</v>
      </c>
      <c r="HS759" s="5" t="s">
        <v>6</v>
      </c>
      <c r="HT759" s="9" t="s">
        <v>5</v>
      </c>
      <c r="HV759" s="4" t="s">
        <v>4</v>
      </c>
      <c r="HW759" s="5" t="s">
        <v>5</v>
      </c>
      <c r="HX759" s="5" t="s">
        <v>6</v>
      </c>
      <c r="HY759" s="5" t="s">
        <v>4</v>
      </c>
      <c r="HZ759" s="5" t="s">
        <v>6</v>
      </c>
      <c r="IA759" s="9" t="s">
        <v>5</v>
      </c>
      <c r="IC759" s="4" t="s">
        <v>4</v>
      </c>
      <c r="ID759" s="5" t="s">
        <v>6</v>
      </c>
      <c r="IE759" s="5" t="s">
        <v>6</v>
      </c>
      <c r="IF759" s="5" t="s">
        <v>4</v>
      </c>
      <c r="IG759" s="5" t="s">
        <v>6</v>
      </c>
      <c r="IH759" s="9" t="s">
        <v>6</v>
      </c>
    </row>
    <row r="760" spans="96:242" x14ac:dyDescent="0.25">
      <c r="CS760" s="18" t="s">
        <v>12</v>
      </c>
      <c r="CT760" s="12">
        <f>COUNTIF(CW753:CW755,"Genial")</f>
        <v>0</v>
      </c>
      <c r="CZ760" s="18" t="s">
        <v>12</v>
      </c>
      <c r="DA760" s="12">
        <f>COUNTIF(DD753:DD755,"Genial")</f>
        <v>0</v>
      </c>
      <c r="DG760" s="18" t="s">
        <v>12</v>
      </c>
      <c r="DH760" s="12">
        <f>COUNTIF(DK753:DK755,"Genial")</f>
        <v>1</v>
      </c>
      <c r="DX760" s="1">
        <f>DX759+DX758+DX757</f>
        <v>3</v>
      </c>
      <c r="EE760" s="1">
        <f>EE759+EE758+EE757</f>
        <v>3</v>
      </c>
      <c r="EL760" s="1">
        <f>EL759+EL758+EL757</f>
        <v>3</v>
      </c>
      <c r="HO760" s="4" t="s">
        <v>5</v>
      </c>
      <c r="HP760" s="5" t="s">
        <v>4</v>
      </c>
      <c r="HQ760" s="5" t="s">
        <v>6</v>
      </c>
      <c r="HR760" s="5" t="s">
        <v>4</v>
      </c>
      <c r="HS760" s="5" t="s">
        <v>6</v>
      </c>
      <c r="HT760" s="9" t="s">
        <v>6</v>
      </c>
      <c r="HV760" s="4" t="s">
        <v>5</v>
      </c>
      <c r="HW760" s="5" t="s">
        <v>5</v>
      </c>
      <c r="HX760" s="5" t="s">
        <v>6</v>
      </c>
      <c r="HY760" s="5" t="s">
        <v>4</v>
      </c>
      <c r="HZ760" s="5" t="s">
        <v>6</v>
      </c>
      <c r="IA760" s="9" t="s">
        <v>5</v>
      </c>
      <c r="IC760" s="4" t="s">
        <v>5</v>
      </c>
      <c r="ID760" s="5" t="s">
        <v>6</v>
      </c>
      <c r="IE760" s="5" t="s">
        <v>6</v>
      </c>
      <c r="IF760" s="5" t="s">
        <v>4</v>
      </c>
      <c r="IG760" s="5" t="s">
        <v>6</v>
      </c>
      <c r="IH760" s="9" t="s">
        <v>6</v>
      </c>
    </row>
    <row r="761" spans="96:242" x14ac:dyDescent="0.25">
      <c r="CT761" s="1">
        <f>CT760+CT759+CT758</f>
        <v>3</v>
      </c>
      <c r="DA761" s="1">
        <f>DA760+DA759+DA758</f>
        <v>3</v>
      </c>
      <c r="DH761" s="1">
        <f>DH760+DH759+DH758</f>
        <v>3</v>
      </c>
      <c r="HO761" s="4" t="s">
        <v>6</v>
      </c>
      <c r="HP761" s="5" t="s">
        <v>4</v>
      </c>
      <c r="HQ761" s="5" t="s">
        <v>6</v>
      </c>
      <c r="HR761" s="5" t="s">
        <v>4</v>
      </c>
      <c r="HS761" s="5" t="s">
        <v>6</v>
      </c>
      <c r="HT761" s="9" t="s">
        <v>5</v>
      </c>
      <c r="HV761" s="4" t="s">
        <v>6</v>
      </c>
      <c r="HW761" s="5" t="s">
        <v>5</v>
      </c>
      <c r="HX761" s="5" t="s">
        <v>6</v>
      </c>
      <c r="HY761" s="5" t="s">
        <v>4</v>
      </c>
      <c r="HZ761" s="5" t="s">
        <v>6</v>
      </c>
      <c r="IA761" s="9" t="s">
        <v>6</v>
      </c>
      <c r="IC761" s="4" t="s">
        <v>6</v>
      </c>
      <c r="ID761" s="5" t="s">
        <v>6</v>
      </c>
      <c r="IE761" s="5" t="s">
        <v>6</v>
      </c>
      <c r="IF761" s="5" t="s">
        <v>4</v>
      </c>
      <c r="IG761" s="5" t="s">
        <v>6</v>
      </c>
      <c r="IH761" s="9" t="s">
        <v>6</v>
      </c>
    </row>
    <row r="762" spans="96:242" x14ac:dyDescent="0.25">
      <c r="DW762" s="25" t="s">
        <v>13</v>
      </c>
      <c r="DX762" s="39"/>
      <c r="ED762" s="25" t="s">
        <v>13</v>
      </c>
      <c r="EE762" s="39"/>
      <c r="EK762" s="25" t="s">
        <v>13</v>
      </c>
      <c r="EL762" s="39"/>
    </row>
    <row r="763" spans="96:242" x14ac:dyDescent="0.25">
      <c r="CS763" s="25" t="s">
        <v>13</v>
      </c>
      <c r="CT763" s="39"/>
      <c r="CZ763" s="25" t="s">
        <v>13</v>
      </c>
      <c r="DA763" s="39"/>
      <c r="DG763" s="25" t="s">
        <v>13</v>
      </c>
      <c r="DH763" s="39"/>
      <c r="DW763" s="14" t="s">
        <v>14</v>
      </c>
      <c r="DX763" s="15" t="e">
        <f>LOG(DX757/DX760,3)</f>
        <v>#NUM!</v>
      </c>
      <c r="DY763">
        <v>0</v>
      </c>
      <c r="ED763" s="14" t="s">
        <v>14</v>
      </c>
      <c r="EE763" s="15" t="e">
        <f>LOG(EE757/EE760,3)</f>
        <v>#NUM!</v>
      </c>
      <c r="EF763">
        <v>0</v>
      </c>
      <c r="EK763" s="14" t="s">
        <v>14</v>
      </c>
      <c r="EL763" s="15" t="e">
        <f>LOG(EL757/EL760,3)</f>
        <v>#NUM!</v>
      </c>
      <c r="EM763">
        <v>0</v>
      </c>
    </row>
    <row r="764" spans="96:242" x14ac:dyDescent="0.25">
      <c r="CS764" s="14" t="s">
        <v>14</v>
      </c>
      <c r="CT764" s="15" t="e">
        <f>LOG(CT758/CT761,3)</f>
        <v>#NUM!</v>
      </c>
      <c r="CU764">
        <v>0</v>
      </c>
      <c r="CZ764" s="14" t="s">
        <v>14</v>
      </c>
      <c r="DA764" s="15" t="e">
        <f>LOG(DA758/DA761,3)</f>
        <v>#NUM!</v>
      </c>
      <c r="DB764">
        <v>0</v>
      </c>
      <c r="DG764" s="14" t="s">
        <v>14</v>
      </c>
      <c r="DH764" s="15" t="e">
        <f>LOG(DH758/DH761,3)</f>
        <v>#NUM!</v>
      </c>
      <c r="DI764">
        <v>0</v>
      </c>
      <c r="DW764" s="13" t="s">
        <v>15</v>
      </c>
      <c r="DX764" s="15">
        <f>LOG(DX758/DX760,3)</f>
        <v>0</v>
      </c>
      <c r="ED764" s="13" t="s">
        <v>15</v>
      </c>
      <c r="EE764" s="15">
        <f>LOG(EE758/EE760,3)</f>
        <v>-0.36907024642854258</v>
      </c>
      <c r="EK764" s="13" t="s">
        <v>15</v>
      </c>
      <c r="EL764" s="15">
        <f>LOG(EL758/EL760,3)</f>
        <v>0</v>
      </c>
      <c r="HP764" s="16" t="s">
        <v>10</v>
      </c>
      <c r="HQ764" s="15">
        <f>COUNTIF(HT759:HT761,"Malo")</f>
        <v>0</v>
      </c>
      <c r="HW764" s="16" t="s">
        <v>10</v>
      </c>
      <c r="HX764" s="15">
        <f>COUNTIF(IA759:IA761,"Malo")</f>
        <v>0</v>
      </c>
      <c r="ID764" s="16" t="s">
        <v>10</v>
      </c>
      <c r="IE764" s="15">
        <f>COUNTIF(IH759:IH761,"Malo")</f>
        <v>0</v>
      </c>
    </row>
    <row r="765" spans="96:242" x14ac:dyDescent="0.25">
      <c r="CS765" s="13" t="s">
        <v>15</v>
      </c>
      <c r="CT765" s="15">
        <f>LOG(CT759/CT761,3)</f>
        <v>0</v>
      </c>
      <c r="CZ765" s="13" t="s">
        <v>15</v>
      </c>
      <c r="DA765" s="15">
        <f>LOG(DA759/DA761,3)</f>
        <v>0</v>
      </c>
      <c r="DG765" s="13" t="s">
        <v>15</v>
      </c>
      <c r="DH765" s="15">
        <f>LOG(DH759/DH761,3)</f>
        <v>-0.36907024642854258</v>
      </c>
      <c r="DW765" s="13" t="s">
        <v>16</v>
      </c>
      <c r="DX765" s="15" t="e">
        <f>LOG(DX759/DX760,3)</f>
        <v>#NUM!</v>
      </c>
      <c r="DY765">
        <v>0</v>
      </c>
      <c r="ED765" s="13" t="s">
        <v>16</v>
      </c>
      <c r="EE765" s="15">
        <f>LOG(EE759/EE760,3)</f>
        <v>-1</v>
      </c>
      <c r="EK765" s="13" t="s">
        <v>16</v>
      </c>
      <c r="EL765" s="15" t="e">
        <f>LOG(EL759/EL760,3)</f>
        <v>#NUM!</v>
      </c>
      <c r="EM765">
        <v>0</v>
      </c>
      <c r="HP765" s="23" t="s">
        <v>11</v>
      </c>
      <c r="HQ765" s="11">
        <f>COUNTIF(HT759:HT761,"Bueno")</f>
        <v>2</v>
      </c>
      <c r="HW765" s="23" t="s">
        <v>11</v>
      </c>
      <c r="HX765" s="11">
        <f>COUNTIF(IA759:IA761,"Bueno")</f>
        <v>2</v>
      </c>
      <c r="ID765" s="23" t="s">
        <v>11</v>
      </c>
      <c r="IE765" s="11">
        <f>COUNTIF(IH759:IH761,"Bueno")</f>
        <v>0</v>
      </c>
    </row>
    <row r="766" spans="96:242" x14ac:dyDescent="0.25">
      <c r="CS766" s="13" t="s">
        <v>16</v>
      </c>
      <c r="CT766" s="15" t="e">
        <f>LOG(CT760/CT761,3)</f>
        <v>#NUM!</v>
      </c>
      <c r="CU766">
        <v>0</v>
      </c>
      <c r="CZ766" s="13" t="s">
        <v>16</v>
      </c>
      <c r="DA766" s="15" t="e">
        <f>LOG(DA760/DA761,3)</f>
        <v>#NUM!</v>
      </c>
      <c r="DB766">
        <v>0</v>
      </c>
      <c r="DG766" s="13" t="s">
        <v>16</v>
      </c>
      <c r="DH766" s="15">
        <f>LOG(DH760/DH761,3)</f>
        <v>-1</v>
      </c>
      <c r="DW766" s="13" t="s">
        <v>18</v>
      </c>
      <c r="DX766" s="11">
        <f>-(DX757/DX760)</f>
        <v>0</v>
      </c>
      <c r="ED766" s="13" t="s">
        <v>18</v>
      </c>
      <c r="EE766" s="11">
        <f>-(EE757/EE760)</f>
        <v>0</v>
      </c>
      <c r="EK766" s="13" t="s">
        <v>18</v>
      </c>
      <c r="EL766" s="11">
        <f>-(EL757/EL760)</f>
        <v>0</v>
      </c>
      <c r="HP766" s="18" t="s">
        <v>12</v>
      </c>
      <c r="HQ766" s="12">
        <f>COUNTIF(HT759:HT761,"Genial")</f>
        <v>1</v>
      </c>
      <c r="HW766" s="18" t="s">
        <v>12</v>
      </c>
      <c r="HX766" s="12">
        <f>COUNTIF(IA759:IA761,"Genial")</f>
        <v>1</v>
      </c>
      <c r="ID766" s="18" t="s">
        <v>12</v>
      </c>
      <c r="IE766" s="12">
        <f>COUNTIF(IH759:IH761,"Genial")</f>
        <v>3</v>
      </c>
    </row>
    <row r="767" spans="96:242" x14ac:dyDescent="0.25">
      <c r="CS767" s="13" t="s">
        <v>18</v>
      </c>
      <c r="CT767" s="11">
        <f>-(CT758/CT761)</f>
        <v>0</v>
      </c>
      <c r="CZ767" s="13" t="s">
        <v>18</v>
      </c>
      <c r="DA767" s="11">
        <f>-(DA758/DA761)</f>
        <v>0</v>
      </c>
      <c r="DG767" s="13" t="s">
        <v>18</v>
      </c>
      <c r="DH767" s="11">
        <f>-(DH758/DH761)</f>
        <v>0</v>
      </c>
      <c r="DW767" s="13" t="s">
        <v>19</v>
      </c>
      <c r="DX767" s="11">
        <f>-(DX758/DX760)</f>
        <v>-1</v>
      </c>
      <c r="ED767" s="13" t="s">
        <v>19</v>
      </c>
      <c r="EE767" s="11">
        <f>-(EE758/EE760)</f>
        <v>-0.66666666666666663</v>
      </c>
      <c r="EK767" s="13" t="s">
        <v>19</v>
      </c>
      <c r="EL767" s="11">
        <f>-(EL758/EL760)</f>
        <v>-1</v>
      </c>
      <c r="HQ767" s="1">
        <f>HQ766+HQ765+HQ764</f>
        <v>3</v>
      </c>
      <c r="HX767" s="1">
        <f>HX766+HX765+HX764</f>
        <v>3</v>
      </c>
      <c r="IE767" s="1">
        <f>IE766+IE765+IE764</f>
        <v>3</v>
      </c>
    </row>
    <row r="768" spans="96:242" x14ac:dyDescent="0.25">
      <c r="CS768" s="13" t="s">
        <v>19</v>
      </c>
      <c r="CT768" s="11">
        <f>-(CT759/CT761)</f>
        <v>-1</v>
      </c>
      <c r="CZ768" s="13" t="s">
        <v>19</v>
      </c>
      <c r="DA768" s="11">
        <f>-(DA759/DA761)</f>
        <v>-1</v>
      </c>
      <c r="DG768" s="13" t="s">
        <v>19</v>
      </c>
      <c r="DH768" s="11">
        <f>-(DH759/DH761)</f>
        <v>-0.66666666666666663</v>
      </c>
      <c r="DW768" s="13" t="s">
        <v>20</v>
      </c>
      <c r="DX768" s="11">
        <f>-(DX759/DX760)</f>
        <v>0</v>
      </c>
      <c r="ED768" s="13" t="s">
        <v>20</v>
      </c>
      <c r="EE768" s="11">
        <f>-(EE759/EE760)</f>
        <v>-0.33333333333333331</v>
      </c>
      <c r="EK768" s="13" t="s">
        <v>20</v>
      </c>
      <c r="EL768" s="11">
        <f>-(EL759/EL760)</f>
        <v>0</v>
      </c>
    </row>
    <row r="769" spans="96:242" x14ac:dyDescent="0.25">
      <c r="CS769" s="13" t="s">
        <v>20</v>
      </c>
      <c r="CT769" s="11">
        <f>-(CT760/CT761)</f>
        <v>0</v>
      </c>
      <c r="CZ769" s="13" t="s">
        <v>20</v>
      </c>
      <c r="DA769" s="11">
        <f>-(DA760/DA761)</f>
        <v>0</v>
      </c>
      <c r="DG769" s="13" t="s">
        <v>20</v>
      </c>
      <c r="DH769" s="11">
        <f>-(DH760/DH761)</f>
        <v>-0.33333333333333331</v>
      </c>
      <c r="DW769" s="19"/>
      <c r="DX769" s="11"/>
      <c r="ED769" s="19"/>
      <c r="EE769" s="11"/>
      <c r="EK769" s="19"/>
      <c r="EL769" s="11"/>
      <c r="HP769" s="25" t="s">
        <v>13</v>
      </c>
      <c r="HQ769" s="39"/>
      <c r="HW769" s="25" t="s">
        <v>13</v>
      </c>
      <c r="HX769" s="39"/>
      <c r="ID769" s="25" t="s">
        <v>13</v>
      </c>
      <c r="IE769" s="39"/>
    </row>
    <row r="770" spans="96:242" x14ac:dyDescent="0.25">
      <c r="CS770" s="19"/>
      <c r="CT770" s="11"/>
      <c r="CZ770" s="19"/>
      <c r="DA770" s="11"/>
      <c r="DG770" s="19"/>
      <c r="DH770" s="11"/>
      <c r="DW770" s="20" t="s">
        <v>17</v>
      </c>
      <c r="DX770" s="21">
        <f>DX766*DY763+DX767*DX764+DX768*DY765</f>
        <v>0</v>
      </c>
      <c r="ED770" s="20" t="s">
        <v>17</v>
      </c>
      <c r="EE770" s="21">
        <f>EE766*EF763+EE767*EE764+EE768*EE765</f>
        <v>0.57938016428569505</v>
      </c>
      <c r="EK770" s="20" t="s">
        <v>17</v>
      </c>
      <c r="EL770" s="21">
        <f>EL766*EM763+EL767*EL764+EL768*EM765</f>
        <v>0</v>
      </c>
      <c r="HP770" s="14" t="s">
        <v>14</v>
      </c>
      <c r="HQ770" s="15" t="e">
        <f>LOG(HQ764/HQ767,3)</f>
        <v>#NUM!</v>
      </c>
      <c r="HR770">
        <v>0</v>
      </c>
      <c r="HW770" s="14" t="s">
        <v>14</v>
      </c>
      <c r="HX770" s="15" t="e">
        <f>LOG(HX764/HX767,3)</f>
        <v>#NUM!</v>
      </c>
      <c r="HY770">
        <v>0</v>
      </c>
      <c r="ID770" s="14" t="s">
        <v>14</v>
      </c>
      <c r="IE770" s="15" t="e">
        <f>LOG(IE764/IE767,3)</f>
        <v>#NUM!</v>
      </c>
      <c r="IF770">
        <v>0</v>
      </c>
    </row>
    <row r="771" spans="96:242" x14ac:dyDescent="0.25">
      <c r="CS771" s="20" t="s">
        <v>17</v>
      </c>
      <c r="CT771" s="21">
        <f>CT767*CU764+CT768*CT765+CT769*CU766</f>
        <v>0</v>
      </c>
      <c r="CZ771" s="20" t="s">
        <v>17</v>
      </c>
      <c r="DA771" s="21">
        <f>DA767*DB764+DA768*DA765+DA769*DB766</f>
        <v>0</v>
      </c>
      <c r="DG771" s="20" t="s">
        <v>17</v>
      </c>
      <c r="DH771" s="21">
        <f>DH767*DI764+DH768*DH765+DH769*DH766</f>
        <v>0.57938016428569505</v>
      </c>
      <c r="HP771" s="13" t="s">
        <v>15</v>
      </c>
      <c r="HQ771" s="15">
        <f>LOG(HQ765/HQ767,3)</f>
        <v>-0.36907024642854258</v>
      </c>
      <c r="HW771" s="13" t="s">
        <v>15</v>
      </c>
      <c r="HX771" s="15">
        <f>LOG(HX765/HX767,3)</f>
        <v>-0.36907024642854258</v>
      </c>
      <c r="ID771" s="13" t="s">
        <v>15</v>
      </c>
      <c r="IE771" s="15" t="e">
        <f>LOG(IE765/IE767,3)</f>
        <v>#NUM!</v>
      </c>
      <c r="IF771">
        <v>0</v>
      </c>
    </row>
    <row r="772" spans="96:242" x14ac:dyDescent="0.25">
      <c r="HP772" s="13" t="s">
        <v>16</v>
      </c>
      <c r="HQ772" s="15">
        <f>LOG(HQ766/HQ767,3)</f>
        <v>-1</v>
      </c>
      <c r="HW772" s="13" t="s">
        <v>16</v>
      </c>
      <c r="HX772" s="15">
        <f>LOG(HX766/HX767,3)</f>
        <v>-1</v>
      </c>
      <c r="ID772" s="13" t="s">
        <v>16</v>
      </c>
      <c r="IE772" s="15">
        <f>LOG(IE766/IE767,3)</f>
        <v>0</v>
      </c>
    </row>
    <row r="773" spans="96:242" x14ac:dyDescent="0.25">
      <c r="DV773" s="37"/>
      <c r="DW773" s="37"/>
      <c r="DX773" s="37"/>
      <c r="DY773" s="37"/>
      <c r="DZ773" s="37"/>
      <c r="EA773" s="37"/>
      <c r="EB773" s="37"/>
      <c r="EC773" s="37"/>
      <c r="ED773" s="26" t="s">
        <v>22</v>
      </c>
      <c r="EE773" s="1">
        <f>$DX$718-((DX760/$DX$708)*DX770+(EE760/$DX$708)*EE770+(EL760/$DX$708)*EL770)</f>
        <v>0.1243939357142152</v>
      </c>
      <c r="EF773" s="37"/>
      <c r="EG773" s="37"/>
      <c r="EH773" s="37"/>
      <c r="EI773" s="37"/>
      <c r="EJ773" s="37"/>
      <c r="EK773" s="37"/>
      <c r="EL773" s="37"/>
      <c r="EM773" s="37"/>
      <c r="EN773" s="37"/>
      <c r="EO773" s="37"/>
      <c r="HP773" s="13" t="s">
        <v>18</v>
      </c>
      <c r="HQ773" s="11">
        <f>-(HQ764/HQ767)</f>
        <v>0</v>
      </c>
      <c r="HW773" s="13" t="s">
        <v>18</v>
      </c>
      <c r="HX773" s="11">
        <f>-(HX764/HX767)</f>
        <v>0</v>
      </c>
      <c r="ID773" s="13" t="s">
        <v>18</v>
      </c>
      <c r="IE773" s="11">
        <f>-(IE764/IE767)</f>
        <v>0</v>
      </c>
    </row>
    <row r="774" spans="96:242" x14ac:dyDescent="0.25">
      <c r="CR774" s="37"/>
      <c r="CS774" s="37"/>
      <c r="CT774" s="37"/>
      <c r="CU774" s="37"/>
      <c r="CV774" s="37"/>
      <c r="CW774" s="37"/>
      <c r="CX774" s="37"/>
      <c r="CY774" s="37"/>
      <c r="CZ774" s="26" t="s">
        <v>22</v>
      </c>
      <c r="DA774" s="1">
        <f>$CT$720-((CT761/$CT$710)*CT771+(DA761/$CT$710)*DA771+(DH761/$CT$710)*DH771)</f>
        <v>0.1243939357142152</v>
      </c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HP774" s="13" t="s">
        <v>19</v>
      </c>
      <c r="HQ774" s="11">
        <f>-(HQ765/HQ767)</f>
        <v>-0.66666666666666663</v>
      </c>
      <c r="HW774" s="13" t="s">
        <v>19</v>
      </c>
      <c r="HX774" s="11">
        <f>-(HX765/HX767)</f>
        <v>-0.66666666666666663</v>
      </c>
      <c r="ID774" s="13" t="s">
        <v>19</v>
      </c>
      <c r="IE774" s="11">
        <f>-(IE765/IE767)</f>
        <v>0</v>
      </c>
    </row>
    <row r="775" spans="96:242" x14ac:dyDescent="0.25">
      <c r="HP775" s="13" t="s">
        <v>20</v>
      </c>
      <c r="HQ775" s="11">
        <f>-(HQ766/HQ767)</f>
        <v>-0.33333333333333331</v>
      </c>
      <c r="HW775" s="13" t="s">
        <v>20</v>
      </c>
      <c r="HX775" s="11">
        <f>-(HX766/HX767)</f>
        <v>-0.33333333333333331</v>
      </c>
      <c r="ID775" s="13" t="s">
        <v>20</v>
      </c>
      <c r="IE775" s="11">
        <f>-(IE766/IE767)</f>
        <v>-1</v>
      </c>
    </row>
    <row r="776" spans="96:242" x14ac:dyDescent="0.25">
      <c r="HP776" s="19"/>
      <c r="HQ776" s="11"/>
      <c r="HW776" s="19"/>
      <c r="HX776" s="11"/>
      <c r="ID776" s="19"/>
      <c r="IE776" s="11"/>
    </row>
    <row r="777" spans="96:242" x14ac:dyDescent="0.25">
      <c r="HP777" s="20" t="s">
        <v>17</v>
      </c>
      <c r="HQ777" s="21">
        <f>HQ773*HR770+HQ774*HQ771+HQ775*HQ772</f>
        <v>0.57938016428569505</v>
      </c>
      <c r="HW777" s="20" t="s">
        <v>17</v>
      </c>
      <c r="HX777" s="21">
        <f>HX773*HY770+HX774*HX771+HX775*HX772</f>
        <v>0.57938016428569505</v>
      </c>
      <c r="ID777" s="20" t="s">
        <v>17</v>
      </c>
      <c r="IE777" s="21">
        <f>IE773*IF770+IE774*IF771+IE775*IE772</f>
        <v>0</v>
      </c>
    </row>
    <row r="780" spans="96:242" x14ac:dyDescent="0.25">
      <c r="HO780" s="37"/>
      <c r="HP780" s="37"/>
      <c r="HQ780" s="37"/>
      <c r="HR780" s="37"/>
      <c r="HS780" s="37"/>
      <c r="HT780" s="37"/>
      <c r="HU780" s="37"/>
      <c r="HV780" s="37"/>
      <c r="HW780" s="26" t="s">
        <v>22</v>
      </c>
      <c r="HX780" s="1">
        <f>$HQ$724-((HQ767/$HQ$714)*HQ777+(HX767/$HQ$714)*HX777+(IE767/$HQ$714)*IE777)</f>
        <v>0.23904593134717034</v>
      </c>
      <c r="HY780" s="37"/>
      <c r="HZ780" s="37"/>
      <c r="IA780" s="37"/>
      <c r="IB780" s="37"/>
      <c r="IC780" s="37"/>
      <c r="ID780" s="37"/>
      <c r="IE780" s="37"/>
      <c r="IF780" s="37"/>
      <c r="IG780" s="37"/>
      <c r="IH780" s="37"/>
    </row>
  </sheetData>
  <mergeCells count="57">
    <mergeCell ref="M329:AF329"/>
    <mergeCell ref="M436:AF436"/>
    <mergeCell ref="J8:K8"/>
    <mergeCell ref="M3:AF3"/>
    <mergeCell ref="M112:AF112"/>
    <mergeCell ref="M220:AF220"/>
    <mergeCell ref="AM6:AR6"/>
    <mergeCell ref="BN6:BS6"/>
    <mergeCell ref="CR6:CW6"/>
    <mergeCell ref="AM357:AR357"/>
    <mergeCell ref="BN357:BS357"/>
    <mergeCell ref="CR357:CW357"/>
    <mergeCell ref="IT357:IY357"/>
    <mergeCell ref="JY357:KD357"/>
    <mergeCell ref="LD357:LI357"/>
    <mergeCell ref="DW357:EB357"/>
    <mergeCell ref="FB357:FG357"/>
    <mergeCell ref="GJ357:GO357"/>
    <mergeCell ref="HO357:HT357"/>
    <mergeCell ref="BN643:CG643"/>
    <mergeCell ref="BN672:CG672"/>
    <mergeCell ref="CR517:CW517"/>
    <mergeCell ref="CR547:DK547"/>
    <mergeCell ref="CR575:DK575"/>
    <mergeCell ref="CR605:CW605"/>
    <mergeCell ref="CR635:DK635"/>
    <mergeCell ref="CR663:DK663"/>
    <mergeCell ref="BN522:BR522"/>
    <mergeCell ref="BN553:CG553"/>
    <mergeCell ref="BN581:CG581"/>
    <mergeCell ref="BN613:BS613"/>
    <mergeCell ref="CR693:CW693"/>
    <mergeCell ref="CR723:DL723"/>
    <mergeCell ref="CR750:DL750"/>
    <mergeCell ref="DW519:EB519"/>
    <mergeCell ref="DV549:EP549"/>
    <mergeCell ref="DV576:EO576"/>
    <mergeCell ref="DV605:EA605"/>
    <mergeCell ref="DV635:EO635"/>
    <mergeCell ref="DV662:EO662"/>
    <mergeCell ref="DV691:EA691"/>
    <mergeCell ref="DV721:EO721"/>
    <mergeCell ref="DV749:EO749"/>
    <mergeCell ref="GJ518:GO518"/>
    <mergeCell ref="GJ550:HC550"/>
    <mergeCell ref="GJ577:HC577"/>
    <mergeCell ref="HO518:HT518"/>
    <mergeCell ref="HO550:IH550"/>
    <mergeCell ref="HO728:IH728"/>
    <mergeCell ref="HO756:IH756"/>
    <mergeCell ref="JY544:KR544"/>
    <mergeCell ref="JY571:KR571"/>
    <mergeCell ref="HO578:IH578"/>
    <mergeCell ref="HO608:HT608"/>
    <mergeCell ref="HO640:IH640"/>
    <mergeCell ref="HO668:IH668"/>
    <mergeCell ref="HO697:HT69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 diaz</cp:lastModifiedBy>
  <dcterms:created xsi:type="dcterms:W3CDTF">2021-11-29T10:17:41Z</dcterms:created>
  <dcterms:modified xsi:type="dcterms:W3CDTF">2022-01-25T20:18:11Z</dcterms:modified>
</cp:coreProperties>
</file>