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scar\Documentos\Futbol\F1\"/>
    </mc:Choice>
  </mc:AlternateContent>
  <xr:revisionPtr revIDLastSave="0" documentId="13_ncr:1_{1E9E943E-0D37-4F6F-A040-6959C4DD61E6}" xr6:coauthVersionLast="47" xr6:coauthVersionMax="47" xr10:uidLastSave="{00000000-0000-0000-0000-000000000000}"/>
  <bookViews>
    <workbookView xWindow="9960" yWindow="2250" windowWidth="16230" windowHeight="13110" xr2:uid="{C59319BD-CD9D-47AC-A62C-16F2E57023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S3" i="1"/>
  <c r="R3" i="1"/>
  <c r="Q3" i="1"/>
  <c r="P3" i="1"/>
  <c r="O3" i="1"/>
  <c r="N3" i="1"/>
  <c r="M3" i="1"/>
  <c r="L3" i="1"/>
  <c r="K3" i="1"/>
  <c r="J3" i="1"/>
  <c r="I3" i="1"/>
  <c r="H3" i="1"/>
  <c r="G3" i="1"/>
  <c r="F3" i="1"/>
  <c r="E3" i="1"/>
  <c r="D3" i="1"/>
  <c r="C3" i="1"/>
  <c r="B3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T11" i="1"/>
  <c r="S11" i="1"/>
  <c r="R11" i="1"/>
  <c r="Q11" i="1"/>
  <c r="P11" i="1"/>
  <c r="O11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T17" i="1"/>
  <c r="S17" i="1"/>
  <c r="R17" i="1"/>
  <c r="Q17" i="1"/>
  <c r="P17" i="1"/>
  <c r="O17" i="1"/>
  <c r="N17" i="1"/>
  <c r="M17" i="1"/>
  <c r="L17" i="1"/>
  <c r="K17" i="1"/>
  <c r="B17" i="1"/>
  <c r="C17" i="1"/>
  <c r="D17" i="1"/>
  <c r="E17" i="1"/>
  <c r="F17" i="1"/>
  <c r="G17" i="1"/>
  <c r="H17" i="1"/>
  <c r="I17" i="1"/>
  <c r="J17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T15" i="1"/>
  <c r="S15" i="1"/>
  <c r="R15" i="1"/>
  <c r="Q15" i="1"/>
  <c r="P15" i="1"/>
  <c r="O15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T7" i="1"/>
  <c r="S7" i="1"/>
  <c r="R7" i="1"/>
  <c r="Q7" i="1"/>
  <c r="P7" i="1"/>
  <c r="B7" i="1"/>
  <c r="C7" i="1"/>
  <c r="D7" i="1"/>
  <c r="E7" i="1"/>
  <c r="F7" i="1"/>
  <c r="G7" i="1"/>
  <c r="H7" i="1"/>
  <c r="I7" i="1"/>
  <c r="J7" i="1"/>
  <c r="K7" i="1"/>
  <c r="L7" i="1"/>
  <c r="M7" i="1"/>
  <c r="N7" i="1"/>
  <c r="O7" i="1"/>
  <c r="T8" i="1"/>
  <c r="S8" i="1"/>
  <c r="R8" i="1"/>
  <c r="B8" i="1"/>
  <c r="C8" i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T6" i="1"/>
  <c r="S6" i="1"/>
  <c r="R6" i="1"/>
  <c r="Q6" i="1"/>
  <c r="P6" i="1"/>
  <c r="O6" i="1"/>
  <c r="N6" i="1"/>
  <c r="B6" i="1"/>
  <c r="C6" i="1"/>
  <c r="D6" i="1"/>
  <c r="E6" i="1"/>
  <c r="F6" i="1"/>
  <c r="G6" i="1"/>
  <c r="H6" i="1"/>
  <c r="I6" i="1"/>
  <c r="J6" i="1"/>
  <c r="K6" i="1"/>
  <c r="L6" i="1"/>
  <c r="M6" i="1"/>
  <c r="T14" i="1"/>
  <c r="B14" i="1"/>
  <c r="C14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O28" i="1"/>
  <c r="P28" i="1"/>
  <c r="Q28" i="1"/>
  <c r="R28" i="1"/>
  <c r="S28" i="1"/>
  <c r="T28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T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5" i="1"/>
  <c r="S25" i="1"/>
  <c r="R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B12" i="1"/>
  <c r="C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T10" i="1"/>
  <c r="B10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B9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B16" i="1"/>
  <c r="C16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T13" i="1"/>
  <c r="S13" i="1"/>
  <c r="R13" i="1"/>
  <c r="Q13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T18" i="1"/>
  <c r="S18" i="1"/>
  <c r="B18" i="1"/>
  <c r="C18" i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B2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</calcChain>
</file>

<file path=xl/sharedStrings.xml><?xml version="1.0" encoding="utf-8"?>
<sst xmlns="http://schemas.openxmlformats.org/spreadsheetml/2006/main" count="47" uniqueCount="47">
  <si>
    <t>Piloto</t>
  </si>
  <si>
    <t>BHR</t>
  </si>
  <si>
    <t>AUS</t>
  </si>
  <si>
    <t>MYS</t>
  </si>
  <si>
    <t>CHN</t>
  </si>
  <si>
    <t>ESP</t>
  </si>
  <si>
    <t>MON</t>
  </si>
  <si>
    <t>TUR</t>
  </si>
  <si>
    <t>CAN</t>
  </si>
  <si>
    <t>EUR</t>
  </si>
  <si>
    <t>GBR</t>
  </si>
  <si>
    <t>GER</t>
  </si>
  <si>
    <t>HUN</t>
  </si>
  <si>
    <t>BEL</t>
  </si>
  <si>
    <t>ITA</t>
  </si>
  <si>
    <t>SIN</t>
  </si>
  <si>
    <t>JPN</t>
  </si>
  <si>
    <t>RCO</t>
  </si>
  <si>
    <t>BRA</t>
  </si>
  <si>
    <t>ABU</t>
  </si>
  <si>
    <t>Sebastian Vettel</t>
  </si>
  <si>
    <t>Fernando Alonso</t>
  </si>
  <si>
    <t>Mark Webber</t>
  </si>
  <si>
    <t>Lewis Hamilton</t>
  </si>
  <si>
    <t>Jenson Button</t>
  </si>
  <si>
    <t>Felipe Massa</t>
  </si>
  <si>
    <t>Nico Rosberg</t>
  </si>
  <si>
    <t>Robert Kubica</t>
  </si>
  <si>
    <t>Michael Schumacher</t>
  </si>
  <si>
    <t>Rubens Barrichello</t>
  </si>
  <si>
    <t>Adrian Sutil</t>
  </si>
  <si>
    <t>Kamui Kobayashi</t>
  </si>
  <si>
    <t>Vitaly Petrov</t>
  </si>
  <si>
    <t>Nico Hülkenberg</t>
  </si>
  <si>
    <t>Vitantonio Liuzzi</t>
  </si>
  <si>
    <t>Sébastien Buemi</t>
  </si>
  <si>
    <t>Pedro de la Rosa</t>
  </si>
  <si>
    <t>Nick Heidfeld</t>
  </si>
  <si>
    <t>Jaime Alguersuari</t>
  </si>
  <si>
    <t>Heikki Kovalainen</t>
  </si>
  <si>
    <t>Jarno Trulli</t>
  </si>
  <si>
    <t>Karun Chandhok</t>
  </si>
  <si>
    <t>Bruno Senna</t>
  </si>
  <si>
    <t>Lucas di Grassi</t>
  </si>
  <si>
    <t>Timo Glock</t>
  </si>
  <si>
    <t>Sakon Yamamoto</t>
  </si>
  <si>
    <t>Christian Klien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</si>
</sst>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20212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13F10-CEA7-4519-ADA4-82D1AE9FB8E3}">
  <dimension ref="A1:T28"/>
  <sheetViews>
    <sheetView tabSelected="1" workbookViewId="0">
      <selection activeCell="B4" sqref="B4"/>
    </sheetView>
  </sheetViews>
  <sheetFormatPr baseColWidth="10" defaultRowHeight="15" x14ac:dyDescent="0.25"/>
  <sheetData>
    <row r="1" spans="1:2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f ca="1">IFERROR(VLOOKUP(VLOOKUP($Y2,$B$2:$U$28,2,0),$D$31:$E$40,2,0),0)</f>
        <v>12</v>
      </c>
      <c r="C2">
        <f ca="1">IFERROR(B2+VLOOKUP(VLOOKUP($Y2,$B$2:$U$28,3,0),$D$31:$E$40,2,0),B2)</f>
        <v>12</v>
      </c>
      <c r="D2">
        <f ca="1">IFERROR(C2+VLOOKUP(VLOOKUP($Y2,$B$2:$U$28,4,0),$D$31:$E$40,2,0),C2)</f>
        <v>37</v>
      </c>
      <c r="E2">
        <f ca="1">IFERROR(D2+VLOOKUP(VLOOKUP($Y2,$B$2:$U$28,5,0),$D$31:$E$40,2,0),D2)</f>
        <v>45</v>
      </c>
      <c r="F2">
        <f ca="1">IFERROR(E2+VLOOKUP(VLOOKUP($Y2,$B$2:$U$28,6,0),$D$31:$E$40,2,0),E2)</f>
        <v>60</v>
      </c>
      <c r="G2">
        <f ca="1">IFERROR(F2+VLOOKUP(VLOOKUP($Y2,$B$2:$U$28,7,0),$D$31:$E$40,2,0),F2)</f>
        <v>78</v>
      </c>
      <c r="H2">
        <f ca="1">IFERROR(G2+VLOOKUP(VLOOKUP($Y2,$B$2:$U$28,8,0),$D$31:$E$40,2,0),G2)</f>
        <v>78</v>
      </c>
      <c r="I2">
        <f ca="1">IFERROR(H2+VLOOKUP(VLOOKUP($Y2,$B$2:$U$28,9,0),$D$31:$E$40,2,0),H2)</f>
        <v>90</v>
      </c>
      <c r="J2">
        <f ca="1">IFERROR(I2+VLOOKUP(VLOOKUP($Y2,$B$2:$U$28,10,0),$D$31:$E$40,2,0),I2)</f>
        <v>115</v>
      </c>
      <c r="K2">
        <f ca="1">IFERROR(J2+VLOOKUP(VLOOKUP($Y2,$B$2:$U$28,11,0),$D$31:$E$40,2,0),J2)</f>
        <v>121</v>
      </c>
      <c r="L2">
        <f ca="1">IFERROR(K2+VLOOKUP(VLOOKUP($Y2,$B$2:$U$28,12,0),$D$31:$E$40,2,0),K2)</f>
        <v>136</v>
      </c>
      <c r="M2">
        <f ca="1">IFERROR(L2+VLOOKUP(VLOOKUP($Y2,$B$2:$U$28,13,0),$D$31:$E$40,2,0),L2)</f>
        <v>151</v>
      </c>
      <c r="N2">
        <f ca="1">IFERROR(M2+VLOOKUP(VLOOKUP($Y2,$B$2:$U$28,14,0),$D$31:$E$40,2,0),M2)</f>
        <v>151</v>
      </c>
      <c r="O2">
        <f ca="1">IFERROR(N2+VLOOKUP(VLOOKUP($Y2,$B$2:$U$28,15,0),$D$31:$E$40,2,0),N2)</f>
        <v>163</v>
      </c>
      <c r="P2">
        <f ca="1">IFERROR(O2+VLOOKUP(VLOOKUP($Y2,$B$2:$U$28,16,0),$D$31:$E$40,2,0),O2)</f>
        <v>181</v>
      </c>
      <c r="Q2">
        <f ca="1">IFERROR(P2+VLOOKUP(VLOOKUP($Y2,$B$2:$U$28,17,0),$D$31:$E$40,2,0),P2)</f>
        <v>206</v>
      </c>
      <c r="R2">
        <f ca="1">IFERROR(Q2+VLOOKUP(VLOOKUP($Y2,$B$2:$U$28,18,0),$D$31:$E$40,2,0),Q2)</f>
        <v>206</v>
      </c>
      <c r="S2">
        <f ca="1">IFERROR(R2+VLOOKUP(VLOOKUP($Y2,$B$2:$U$28,19,0),$D$31:$E$40,2,0),R2)</f>
        <v>231</v>
      </c>
      <c r="T2">
        <f ca="1">IFERROR(S2+VLOOKUP(VLOOKUP($Y2,$B$2:$U$28,20,0),$D$31:$E$40,2,0),S2)</f>
        <v>256</v>
      </c>
    </row>
    <row r="3" spans="1:20" x14ac:dyDescent="0.25">
      <c r="A3" t="s">
        <v>21</v>
      </c>
      <c r="B3">
        <f t="shared" ref="B3:B28" ca="1" si="0">IFERROR(VLOOKUP(VLOOKUP($Y3,$B$2:$U$28,2,0),$D$31:$E$40,2,0),0)</f>
        <v>25</v>
      </c>
      <c r="C3">
        <f t="shared" ref="C3:C28" ca="1" si="1">IFERROR(B3+VLOOKUP(VLOOKUP($Y3,$B$2:$U$28,3,0),$D$31:$E$40,2,0),B3)</f>
        <v>37</v>
      </c>
      <c r="D3">
        <f t="shared" ref="D3:D28" ca="1" si="2">IFERROR(C3+VLOOKUP(VLOOKUP($Y3,$B$2:$U$28,4,0),$D$31:$E$40,2,0),C3)</f>
        <v>37</v>
      </c>
      <c r="E3">
        <f t="shared" ref="E3:E28" ca="1" si="3">IFERROR(D3+VLOOKUP(VLOOKUP($Y3,$B$2:$U$28,5,0),$D$31:$E$40,2,0),D3)</f>
        <v>49</v>
      </c>
      <c r="F3">
        <f t="shared" ref="F3:F28" ca="1" si="4">IFERROR(E3+VLOOKUP(VLOOKUP($Y3,$B$2:$U$28,6,0),$D$31:$E$40,2,0),E3)</f>
        <v>67</v>
      </c>
      <c r="G3">
        <f t="shared" ref="G3:G28" ca="1" si="5">IFERROR(F3+VLOOKUP(VLOOKUP($Y3,$B$2:$U$28,7,0),$D$31:$E$40,2,0),F3)</f>
        <v>75</v>
      </c>
      <c r="H3">
        <f t="shared" ref="H3:H28" ca="1" si="6">IFERROR(G3+VLOOKUP(VLOOKUP($Y3,$B$2:$U$28,8,0),$D$31:$E$40,2,0),G3)</f>
        <v>79</v>
      </c>
      <c r="I3">
        <f t="shared" ref="I3:I28" ca="1" si="7">IFERROR(H3+VLOOKUP(VLOOKUP($Y3,$B$2:$U$28,9,0),$D$31:$E$40,2,0),H3)</f>
        <v>94</v>
      </c>
      <c r="J3">
        <f t="shared" ref="J3:J28" ca="1" si="8">IFERROR(I3+VLOOKUP(VLOOKUP($Y3,$B$2:$U$28,10,0),$D$31:$E$40,2,0),I3)</f>
        <v>98</v>
      </c>
      <c r="K3">
        <f t="shared" ref="K3:K28" ca="1" si="9">IFERROR(J3+VLOOKUP(VLOOKUP($Y3,$B$2:$U$28,11,0),$D$31:$E$40,2,0),J3)</f>
        <v>98</v>
      </c>
      <c r="L3">
        <f t="shared" ref="L3:L28" ca="1" si="10">IFERROR(K3+VLOOKUP(VLOOKUP($Y3,$B$2:$U$28,12,0),$D$31:$E$40,2,0),K3)</f>
        <v>123</v>
      </c>
      <c r="M3">
        <f t="shared" ref="M3:M28" ca="1" si="11">IFERROR(L3+VLOOKUP(VLOOKUP($Y3,$B$2:$U$28,13,0),$D$31:$E$40,2,0),L3)</f>
        <v>141</v>
      </c>
      <c r="N3">
        <f t="shared" ref="N3:N28" ca="1" si="12">IFERROR(M3+VLOOKUP(VLOOKUP($Y3,$B$2:$U$28,14,0),$D$31:$E$40,2,0),M3)</f>
        <v>141</v>
      </c>
      <c r="O3">
        <f t="shared" ref="O3:O28" ca="1" si="13">IFERROR(N3+VLOOKUP(VLOOKUP($Y3,$B$2:$U$28,15,0),$D$31:$E$40,2,0),N3)</f>
        <v>166</v>
      </c>
      <c r="P3">
        <f t="shared" ref="P3:P28" ca="1" si="14">IFERROR(O3+VLOOKUP(VLOOKUP($Y3,$B$2:$U$28,16,0),$D$31:$E$40,2,0),O3)</f>
        <v>191</v>
      </c>
      <c r="Q3">
        <f t="shared" ref="Q3:Q28" ca="1" si="15">IFERROR(P3+VLOOKUP(VLOOKUP($Y3,$B$2:$U$28,17,0),$D$31:$E$40,2,0),P3)</f>
        <v>206</v>
      </c>
      <c r="R3">
        <f t="shared" ref="R3:R28" ca="1" si="16">IFERROR(Q3+VLOOKUP(VLOOKUP($Y3,$B$2:$U$28,18,0),$D$31:$E$40,2,0),Q3)</f>
        <v>231</v>
      </c>
      <c r="S3">
        <f t="shared" ref="S3:S28" ca="1" si="17">IFERROR(R3+VLOOKUP(VLOOKUP($Y3,$B$2:$U$28,19,0),$D$31:$E$40,2,0),R3)</f>
        <v>246</v>
      </c>
      <c r="T3">
        <f t="shared" ref="T3:T28" ca="1" si="18">IFERROR(S3+VLOOKUP(VLOOKUP($Y3,$B$2:$U$28,20,0),$D$31:$E$40,2,0),S3)</f>
        <v>252</v>
      </c>
    </row>
    <row r="4" spans="1:20" x14ac:dyDescent="0.25">
      <c r="A4" t="s">
        <v>22</v>
      </c>
      <c r="B4">
        <f t="shared" ca="1" si="0"/>
        <v>4</v>
      </c>
      <c r="C4">
        <f t="shared" ca="1" si="1"/>
        <v>6</v>
      </c>
      <c r="D4">
        <f t="shared" ca="1" si="2"/>
        <v>24</v>
      </c>
      <c r="E4">
        <f t="shared" ca="1" si="3"/>
        <v>28</v>
      </c>
      <c r="F4">
        <f t="shared" ca="1" si="4"/>
        <v>53</v>
      </c>
      <c r="G4">
        <f t="shared" ca="1" si="5"/>
        <v>78</v>
      </c>
      <c r="H4">
        <f t="shared" ca="1" si="6"/>
        <v>93</v>
      </c>
      <c r="I4">
        <f t="shared" ca="1" si="7"/>
        <v>103</v>
      </c>
      <c r="J4">
        <f t="shared" ca="1" si="8"/>
        <v>103</v>
      </c>
      <c r="K4">
        <f t="shared" ca="1" si="9"/>
        <v>128</v>
      </c>
      <c r="L4">
        <f t="shared" ca="1" si="10"/>
        <v>136</v>
      </c>
      <c r="M4">
        <f t="shared" ca="1" si="11"/>
        <v>161</v>
      </c>
      <c r="N4">
        <f t="shared" ca="1" si="12"/>
        <v>179</v>
      </c>
      <c r="O4">
        <f t="shared" ca="1" si="13"/>
        <v>187</v>
      </c>
      <c r="P4">
        <f t="shared" ca="1" si="14"/>
        <v>202</v>
      </c>
      <c r="Q4">
        <f t="shared" ca="1" si="15"/>
        <v>220</v>
      </c>
      <c r="R4">
        <f t="shared" ca="1" si="16"/>
        <v>220</v>
      </c>
      <c r="S4">
        <f t="shared" ca="1" si="17"/>
        <v>238</v>
      </c>
      <c r="T4">
        <f t="shared" ca="1" si="18"/>
        <v>242</v>
      </c>
    </row>
    <row r="5" spans="1:20" x14ac:dyDescent="0.25">
      <c r="A5" t="s">
        <v>23</v>
      </c>
      <c r="B5">
        <f t="shared" ca="1" si="0"/>
        <v>15</v>
      </c>
      <c r="C5">
        <f t="shared" ca="1" si="1"/>
        <v>23</v>
      </c>
      <c r="D5">
        <f t="shared" ca="1" si="2"/>
        <v>31</v>
      </c>
      <c r="E5">
        <f t="shared" ca="1" si="3"/>
        <v>49</v>
      </c>
      <c r="F5">
        <f t="shared" ca="1" si="4"/>
        <v>49</v>
      </c>
      <c r="G5">
        <f t="shared" ca="1" si="5"/>
        <v>59</v>
      </c>
      <c r="H5">
        <f t="shared" ca="1" si="6"/>
        <v>84</v>
      </c>
      <c r="I5">
        <f t="shared" ca="1" si="7"/>
        <v>109</v>
      </c>
      <c r="J5">
        <f t="shared" ca="1" si="8"/>
        <v>127</v>
      </c>
      <c r="K5">
        <f t="shared" ca="1" si="9"/>
        <v>145</v>
      </c>
      <c r="L5">
        <f t="shared" ca="1" si="10"/>
        <v>157</v>
      </c>
      <c r="M5">
        <f t="shared" ca="1" si="11"/>
        <v>157</v>
      </c>
      <c r="N5">
        <f t="shared" ca="1" si="12"/>
        <v>182</v>
      </c>
      <c r="O5">
        <f t="shared" ca="1" si="13"/>
        <v>182</v>
      </c>
      <c r="P5">
        <f t="shared" ca="1" si="14"/>
        <v>182</v>
      </c>
      <c r="Q5">
        <f t="shared" ca="1" si="15"/>
        <v>192</v>
      </c>
      <c r="R5">
        <f t="shared" ca="1" si="16"/>
        <v>210</v>
      </c>
      <c r="S5">
        <f t="shared" ca="1" si="17"/>
        <v>222</v>
      </c>
      <c r="T5">
        <f t="shared" ca="1" si="18"/>
        <v>240</v>
      </c>
    </row>
    <row r="6" spans="1:20" x14ac:dyDescent="0.25">
      <c r="A6" t="s">
        <v>24</v>
      </c>
      <c r="B6">
        <f t="shared" ca="1" si="0"/>
        <v>6</v>
      </c>
      <c r="C6">
        <f t="shared" ca="1" si="1"/>
        <v>31</v>
      </c>
      <c r="D6">
        <f t="shared" ca="1" si="2"/>
        <v>35</v>
      </c>
      <c r="E6">
        <f t="shared" ca="1" si="3"/>
        <v>60</v>
      </c>
      <c r="F6">
        <f t="shared" ca="1" si="4"/>
        <v>70</v>
      </c>
      <c r="G6">
        <f t="shared" ca="1" si="5"/>
        <v>70</v>
      </c>
      <c r="H6">
        <f t="shared" ca="1" si="6"/>
        <v>88</v>
      </c>
      <c r="I6">
        <f t="shared" ca="1" si="7"/>
        <v>106</v>
      </c>
      <c r="J6">
        <f t="shared" ca="1" si="8"/>
        <v>121</v>
      </c>
      <c r="K6">
        <f t="shared" ca="1" si="9"/>
        <v>133</v>
      </c>
      <c r="L6">
        <f t="shared" ca="1" si="10"/>
        <v>143</v>
      </c>
      <c r="M6">
        <f t="shared" ca="1" si="11"/>
        <v>147</v>
      </c>
      <c r="N6">
        <f t="shared" ca="1" si="12"/>
        <v>147</v>
      </c>
      <c r="O6">
        <f t="shared" ca="1" si="13"/>
        <v>165</v>
      </c>
      <c r="P6">
        <f t="shared" ca="1" si="14"/>
        <v>177</v>
      </c>
      <c r="Q6">
        <f t="shared" ca="1" si="15"/>
        <v>189</v>
      </c>
      <c r="R6">
        <f t="shared" ca="1" si="16"/>
        <v>189</v>
      </c>
      <c r="S6">
        <f t="shared" ca="1" si="17"/>
        <v>199</v>
      </c>
      <c r="T6">
        <f t="shared" ca="1" si="18"/>
        <v>214</v>
      </c>
    </row>
    <row r="7" spans="1:20" x14ac:dyDescent="0.25">
      <c r="A7" t="s">
        <v>25</v>
      </c>
      <c r="B7">
        <f t="shared" ca="1" si="0"/>
        <v>18</v>
      </c>
      <c r="C7">
        <f t="shared" ca="1" si="1"/>
        <v>33</v>
      </c>
      <c r="D7">
        <f t="shared" ca="1" si="2"/>
        <v>39</v>
      </c>
      <c r="E7">
        <f t="shared" ca="1" si="3"/>
        <v>41</v>
      </c>
      <c r="F7">
        <f t="shared" ca="1" si="4"/>
        <v>49</v>
      </c>
      <c r="G7">
        <f t="shared" ca="1" si="5"/>
        <v>61</v>
      </c>
      <c r="H7">
        <f t="shared" ca="1" si="6"/>
        <v>67</v>
      </c>
      <c r="I7">
        <f t="shared" ca="1" si="7"/>
        <v>67</v>
      </c>
      <c r="J7">
        <f t="shared" ca="1" si="8"/>
        <v>67</v>
      </c>
      <c r="K7">
        <f t="shared" ca="1" si="9"/>
        <v>67</v>
      </c>
      <c r="L7">
        <f t="shared" ca="1" si="10"/>
        <v>85</v>
      </c>
      <c r="M7">
        <f t="shared" ca="1" si="11"/>
        <v>97</v>
      </c>
      <c r="N7">
        <f t="shared" ca="1" si="12"/>
        <v>109</v>
      </c>
      <c r="O7">
        <f t="shared" ca="1" si="13"/>
        <v>124</v>
      </c>
      <c r="P7">
        <f t="shared" ca="1" si="14"/>
        <v>128</v>
      </c>
      <c r="Q7">
        <f t="shared" ca="1" si="15"/>
        <v>128</v>
      </c>
      <c r="R7">
        <f t="shared" ca="1" si="16"/>
        <v>143</v>
      </c>
      <c r="S7">
        <f t="shared" ca="1" si="17"/>
        <v>143</v>
      </c>
      <c r="T7">
        <f t="shared" ca="1" si="18"/>
        <v>144</v>
      </c>
    </row>
    <row r="8" spans="1:20" x14ac:dyDescent="0.25">
      <c r="A8" t="s">
        <v>26</v>
      </c>
      <c r="B8">
        <f t="shared" ca="1" si="0"/>
        <v>10</v>
      </c>
      <c r="C8">
        <f t="shared" ca="1" si="1"/>
        <v>20</v>
      </c>
      <c r="D8">
        <f t="shared" ca="1" si="2"/>
        <v>35</v>
      </c>
      <c r="E8">
        <f t="shared" ca="1" si="3"/>
        <v>50</v>
      </c>
      <c r="F8">
        <f t="shared" ca="1" si="4"/>
        <v>50</v>
      </c>
      <c r="G8">
        <f t="shared" ca="1" si="5"/>
        <v>56</v>
      </c>
      <c r="H8">
        <f t="shared" ca="1" si="6"/>
        <v>66</v>
      </c>
      <c r="I8">
        <f t="shared" ca="1" si="7"/>
        <v>74</v>
      </c>
      <c r="J8">
        <f t="shared" ca="1" si="8"/>
        <v>75</v>
      </c>
      <c r="K8">
        <f t="shared" ca="1" si="9"/>
        <v>90</v>
      </c>
      <c r="L8">
        <f t="shared" ca="1" si="10"/>
        <v>94</v>
      </c>
      <c r="M8">
        <f t="shared" ca="1" si="11"/>
        <v>94</v>
      </c>
      <c r="N8">
        <f t="shared" ca="1" si="12"/>
        <v>102</v>
      </c>
      <c r="O8">
        <f t="shared" ca="1" si="13"/>
        <v>112</v>
      </c>
      <c r="P8">
        <f t="shared" ca="1" si="14"/>
        <v>122</v>
      </c>
      <c r="Q8">
        <f t="shared" ca="1" si="15"/>
        <v>122</v>
      </c>
      <c r="R8">
        <f t="shared" ca="1" si="16"/>
        <v>122</v>
      </c>
      <c r="S8">
        <f t="shared" ca="1" si="17"/>
        <v>130</v>
      </c>
      <c r="T8">
        <f t="shared" ca="1" si="18"/>
        <v>142</v>
      </c>
    </row>
    <row r="9" spans="1:20" x14ac:dyDescent="0.25">
      <c r="A9" t="s">
        <v>27</v>
      </c>
      <c r="B9">
        <f t="shared" ca="1" si="0"/>
        <v>0</v>
      </c>
      <c r="C9">
        <f t="shared" ca="1" si="1"/>
        <v>18</v>
      </c>
      <c r="D9">
        <f t="shared" ca="1" si="2"/>
        <v>30</v>
      </c>
      <c r="E9">
        <f t="shared" ca="1" si="3"/>
        <v>40</v>
      </c>
      <c r="F9">
        <f t="shared" ca="1" si="4"/>
        <v>44</v>
      </c>
      <c r="G9">
        <f t="shared" ca="1" si="5"/>
        <v>59</v>
      </c>
      <c r="H9">
        <f t="shared" ca="1" si="6"/>
        <v>67</v>
      </c>
      <c r="I9">
        <f t="shared" ca="1" si="7"/>
        <v>73</v>
      </c>
      <c r="J9">
        <f t="shared" ca="1" si="8"/>
        <v>83</v>
      </c>
      <c r="K9">
        <f t="shared" ca="1" si="9"/>
        <v>83</v>
      </c>
      <c r="L9">
        <f t="shared" ca="1" si="10"/>
        <v>89</v>
      </c>
      <c r="M9">
        <f t="shared" ca="1" si="11"/>
        <v>89</v>
      </c>
      <c r="N9">
        <f t="shared" ca="1" si="12"/>
        <v>104</v>
      </c>
      <c r="O9">
        <f t="shared" ca="1" si="13"/>
        <v>108</v>
      </c>
      <c r="P9">
        <f t="shared" ca="1" si="14"/>
        <v>114</v>
      </c>
      <c r="Q9">
        <f t="shared" ca="1" si="15"/>
        <v>114</v>
      </c>
      <c r="R9">
        <f t="shared" ca="1" si="16"/>
        <v>124</v>
      </c>
      <c r="S9">
        <f t="shared" ca="1" si="17"/>
        <v>126</v>
      </c>
      <c r="T9">
        <f t="shared" ca="1" si="18"/>
        <v>136</v>
      </c>
    </row>
    <row r="10" spans="1:20" x14ac:dyDescent="0.25">
      <c r="A10" t="s">
        <v>28</v>
      </c>
      <c r="B10">
        <f t="shared" ca="1" si="0"/>
        <v>8</v>
      </c>
      <c r="C10">
        <f t="shared" ca="1" si="1"/>
        <v>9</v>
      </c>
      <c r="D10">
        <f t="shared" ca="1" si="2"/>
        <v>9</v>
      </c>
      <c r="E10">
        <f t="shared" ca="1" si="3"/>
        <v>10</v>
      </c>
      <c r="F10">
        <f t="shared" ca="1" si="4"/>
        <v>22</v>
      </c>
      <c r="G10">
        <f t="shared" ca="1" si="5"/>
        <v>22</v>
      </c>
      <c r="H10">
        <f t="shared" ca="1" si="6"/>
        <v>34</v>
      </c>
      <c r="I10">
        <f t="shared" ca="1" si="7"/>
        <v>34</v>
      </c>
      <c r="J10">
        <f t="shared" ca="1" si="8"/>
        <v>34</v>
      </c>
      <c r="K10">
        <f t="shared" ca="1" si="9"/>
        <v>36</v>
      </c>
      <c r="L10">
        <f t="shared" ca="1" si="10"/>
        <v>38</v>
      </c>
      <c r="M10">
        <f t="shared" ca="1" si="11"/>
        <v>38</v>
      </c>
      <c r="N10">
        <f t="shared" ca="1" si="12"/>
        <v>44</v>
      </c>
      <c r="O10">
        <f t="shared" ca="1" si="13"/>
        <v>46</v>
      </c>
      <c r="P10">
        <f t="shared" ca="1" si="14"/>
        <v>46</v>
      </c>
      <c r="Q10">
        <f t="shared" ca="1" si="15"/>
        <v>54</v>
      </c>
      <c r="R10">
        <f t="shared" ca="1" si="16"/>
        <v>66</v>
      </c>
      <c r="S10">
        <f t="shared" ca="1" si="17"/>
        <v>72</v>
      </c>
      <c r="T10">
        <f t="shared" ca="1" si="18"/>
        <v>72</v>
      </c>
    </row>
    <row r="11" spans="1:20" x14ac:dyDescent="0.25">
      <c r="A11" t="s">
        <v>29</v>
      </c>
      <c r="B11">
        <f t="shared" ca="1" si="0"/>
        <v>1</v>
      </c>
      <c r="C11">
        <f t="shared" ca="1" si="1"/>
        <v>5</v>
      </c>
      <c r="D11">
        <f t="shared" ca="1" si="2"/>
        <v>5</v>
      </c>
      <c r="E11">
        <f t="shared" ca="1" si="3"/>
        <v>5</v>
      </c>
      <c r="F11">
        <f t="shared" ca="1" si="4"/>
        <v>7</v>
      </c>
      <c r="G11">
        <f t="shared" ca="1" si="5"/>
        <v>7</v>
      </c>
      <c r="H11">
        <f t="shared" ca="1" si="6"/>
        <v>7</v>
      </c>
      <c r="I11">
        <f t="shared" ca="1" si="7"/>
        <v>7</v>
      </c>
      <c r="J11">
        <f t="shared" ca="1" si="8"/>
        <v>19</v>
      </c>
      <c r="K11">
        <f t="shared" ca="1" si="9"/>
        <v>29</v>
      </c>
      <c r="L11">
        <f t="shared" ca="1" si="10"/>
        <v>29</v>
      </c>
      <c r="M11">
        <f t="shared" ca="1" si="11"/>
        <v>30</v>
      </c>
      <c r="N11">
        <f t="shared" ca="1" si="12"/>
        <v>30</v>
      </c>
      <c r="O11">
        <f t="shared" ca="1" si="13"/>
        <v>31</v>
      </c>
      <c r="P11">
        <f t="shared" ca="1" si="14"/>
        <v>39</v>
      </c>
      <c r="Q11">
        <f t="shared" ca="1" si="15"/>
        <v>41</v>
      </c>
      <c r="R11">
        <f t="shared" ca="1" si="16"/>
        <v>47</v>
      </c>
      <c r="S11">
        <f t="shared" ca="1" si="17"/>
        <v>47</v>
      </c>
      <c r="T11">
        <f t="shared" ca="1" si="18"/>
        <v>47</v>
      </c>
    </row>
    <row r="12" spans="1:20" x14ac:dyDescent="0.25">
      <c r="A12" t="s">
        <v>30</v>
      </c>
      <c r="B12">
        <f t="shared" ca="1" si="0"/>
        <v>0</v>
      </c>
      <c r="C12">
        <f t="shared" ca="1" si="1"/>
        <v>0</v>
      </c>
      <c r="D12">
        <f t="shared" ca="1" si="2"/>
        <v>10</v>
      </c>
      <c r="E12">
        <f t="shared" ca="1" si="3"/>
        <v>10</v>
      </c>
      <c r="F12">
        <f t="shared" ca="1" si="4"/>
        <v>16</v>
      </c>
      <c r="G12">
        <f t="shared" ca="1" si="5"/>
        <v>20</v>
      </c>
      <c r="H12">
        <f t="shared" ca="1" si="6"/>
        <v>22</v>
      </c>
      <c r="I12">
        <f t="shared" ca="1" si="7"/>
        <v>23</v>
      </c>
      <c r="J12">
        <f t="shared" ca="1" si="8"/>
        <v>31</v>
      </c>
      <c r="K12">
        <f t="shared" ca="1" si="9"/>
        <v>35</v>
      </c>
      <c r="L12">
        <f t="shared" ca="1" si="10"/>
        <v>35</v>
      </c>
      <c r="M12">
        <f t="shared" ca="1" si="11"/>
        <v>35</v>
      </c>
      <c r="N12">
        <f t="shared" ca="1" si="12"/>
        <v>45</v>
      </c>
      <c r="O12">
        <f t="shared" ca="1" si="13"/>
        <v>45</v>
      </c>
      <c r="P12">
        <f t="shared" ca="1" si="14"/>
        <v>47</v>
      </c>
      <c r="Q12">
        <f t="shared" ca="1" si="15"/>
        <v>47</v>
      </c>
      <c r="R12">
        <f t="shared" ca="1" si="16"/>
        <v>47</v>
      </c>
      <c r="S12">
        <f t="shared" ca="1" si="17"/>
        <v>47</v>
      </c>
      <c r="T12">
        <f t="shared" ca="1" si="18"/>
        <v>47</v>
      </c>
    </row>
    <row r="13" spans="1:20" x14ac:dyDescent="0.25">
      <c r="A13" t="s">
        <v>31</v>
      </c>
      <c r="B13">
        <f t="shared" ca="1" si="0"/>
        <v>0</v>
      </c>
      <c r="C13">
        <f t="shared" ca="1" si="1"/>
        <v>0</v>
      </c>
      <c r="D13">
        <f t="shared" ca="1" si="2"/>
        <v>0</v>
      </c>
      <c r="E13">
        <f t="shared" ca="1" si="3"/>
        <v>0</v>
      </c>
      <c r="F13">
        <f t="shared" ca="1" si="4"/>
        <v>0</v>
      </c>
      <c r="G13">
        <f t="shared" ca="1" si="5"/>
        <v>0</v>
      </c>
      <c r="H13">
        <f t="shared" ca="1" si="6"/>
        <v>1</v>
      </c>
      <c r="I13">
        <f t="shared" ca="1" si="7"/>
        <v>1</v>
      </c>
      <c r="J13">
        <f t="shared" ca="1" si="8"/>
        <v>7</v>
      </c>
      <c r="K13">
        <f t="shared" ca="1" si="9"/>
        <v>15</v>
      </c>
      <c r="L13">
        <f t="shared" ca="1" si="10"/>
        <v>15</v>
      </c>
      <c r="M13">
        <f t="shared" ca="1" si="11"/>
        <v>17</v>
      </c>
      <c r="N13">
        <f t="shared" ca="1" si="12"/>
        <v>21</v>
      </c>
      <c r="O13">
        <f t="shared" ca="1" si="13"/>
        <v>21</v>
      </c>
      <c r="P13">
        <f t="shared" ca="1" si="14"/>
        <v>21</v>
      </c>
      <c r="Q13">
        <f t="shared" ca="1" si="15"/>
        <v>27</v>
      </c>
      <c r="R13">
        <f t="shared" ca="1" si="16"/>
        <v>31</v>
      </c>
      <c r="S13">
        <f t="shared" ca="1" si="17"/>
        <v>32</v>
      </c>
      <c r="T13">
        <f t="shared" ca="1" si="18"/>
        <v>32</v>
      </c>
    </row>
    <row r="14" spans="1:20" x14ac:dyDescent="0.25">
      <c r="A14" t="s">
        <v>32</v>
      </c>
      <c r="B14">
        <f t="shared" ca="1" si="0"/>
        <v>0</v>
      </c>
      <c r="C14">
        <f t="shared" ca="1" si="1"/>
        <v>0</v>
      </c>
      <c r="D14">
        <f t="shared" ca="1" si="2"/>
        <v>0</v>
      </c>
      <c r="E14">
        <f t="shared" ca="1" si="3"/>
        <v>6</v>
      </c>
      <c r="F14">
        <f t="shared" ca="1" si="4"/>
        <v>6</v>
      </c>
      <c r="G14">
        <f t="shared" ca="1" si="5"/>
        <v>6</v>
      </c>
      <c r="H14">
        <f t="shared" ca="1" si="6"/>
        <v>6</v>
      </c>
      <c r="I14">
        <f t="shared" ca="1" si="7"/>
        <v>6</v>
      </c>
      <c r="J14">
        <f t="shared" ca="1" si="8"/>
        <v>6</v>
      </c>
      <c r="K14">
        <f t="shared" ca="1" si="9"/>
        <v>6</v>
      </c>
      <c r="L14">
        <f t="shared" ca="1" si="10"/>
        <v>7</v>
      </c>
      <c r="M14">
        <f t="shared" ca="1" si="11"/>
        <v>17</v>
      </c>
      <c r="N14">
        <f t="shared" ca="1" si="12"/>
        <v>19</v>
      </c>
      <c r="O14">
        <f t="shared" ca="1" si="13"/>
        <v>19</v>
      </c>
      <c r="P14">
        <f t="shared" ca="1" si="14"/>
        <v>19</v>
      </c>
      <c r="Q14">
        <f t="shared" ca="1" si="15"/>
        <v>19</v>
      </c>
      <c r="R14">
        <f t="shared" ca="1" si="16"/>
        <v>19</v>
      </c>
      <c r="S14">
        <f t="shared" ca="1" si="17"/>
        <v>19</v>
      </c>
      <c r="T14">
        <f t="shared" ca="1" si="18"/>
        <v>27</v>
      </c>
    </row>
    <row r="15" spans="1:20" x14ac:dyDescent="0.25">
      <c r="A15" t="s">
        <v>33</v>
      </c>
      <c r="B15">
        <f t="shared" ca="1" si="0"/>
        <v>0</v>
      </c>
      <c r="C15">
        <f t="shared" ca="1" si="1"/>
        <v>0</v>
      </c>
      <c r="D15">
        <f t="shared" ca="1" si="2"/>
        <v>1</v>
      </c>
      <c r="E15">
        <f t="shared" ca="1" si="3"/>
        <v>1</v>
      </c>
      <c r="F15">
        <f t="shared" ca="1" si="4"/>
        <v>1</v>
      </c>
      <c r="G15">
        <f t="shared" ca="1" si="5"/>
        <v>1</v>
      </c>
      <c r="H15">
        <f t="shared" ca="1" si="6"/>
        <v>1</v>
      </c>
      <c r="I15">
        <f t="shared" ca="1" si="7"/>
        <v>1</v>
      </c>
      <c r="J15">
        <f t="shared" ca="1" si="8"/>
        <v>1</v>
      </c>
      <c r="K15">
        <f t="shared" ca="1" si="9"/>
        <v>2</v>
      </c>
      <c r="L15">
        <f t="shared" ca="1" si="10"/>
        <v>2</v>
      </c>
      <c r="M15">
        <f t="shared" ca="1" si="11"/>
        <v>10</v>
      </c>
      <c r="N15">
        <f t="shared" ca="1" si="12"/>
        <v>10</v>
      </c>
      <c r="O15">
        <f t="shared" ca="1" si="13"/>
        <v>16</v>
      </c>
      <c r="P15">
        <f t="shared" ca="1" si="14"/>
        <v>17</v>
      </c>
      <c r="Q15">
        <f t="shared" ca="1" si="15"/>
        <v>17</v>
      </c>
      <c r="R15">
        <f t="shared" ca="1" si="16"/>
        <v>18</v>
      </c>
      <c r="S15">
        <f t="shared" ca="1" si="17"/>
        <v>22</v>
      </c>
      <c r="T15">
        <f t="shared" ca="1" si="18"/>
        <v>22</v>
      </c>
    </row>
    <row r="16" spans="1:20" x14ac:dyDescent="0.25">
      <c r="A16" t="s">
        <v>34</v>
      </c>
      <c r="B16">
        <f t="shared" ca="1" si="0"/>
        <v>2</v>
      </c>
      <c r="C16">
        <f t="shared" ca="1" si="1"/>
        <v>8</v>
      </c>
      <c r="D16">
        <f t="shared" ca="1" si="2"/>
        <v>8</v>
      </c>
      <c r="E16">
        <f t="shared" ca="1" si="3"/>
        <v>8</v>
      </c>
      <c r="F16">
        <f t="shared" ca="1" si="4"/>
        <v>8</v>
      </c>
      <c r="G16">
        <f t="shared" ca="1" si="5"/>
        <v>10</v>
      </c>
      <c r="H16">
        <f t="shared" ca="1" si="6"/>
        <v>10</v>
      </c>
      <c r="I16">
        <f t="shared" ca="1" si="7"/>
        <v>12</v>
      </c>
      <c r="J16">
        <f t="shared" ca="1" si="8"/>
        <v>12</v>
      </c>
      <c r="K16">
        <f t="shared" ca="1" si="9"/>
        <v>12</v>
      </c>
      <c r="L16">
        <f t="shared" ca="1" si="10"/>
        <v>12</v>
      </c>
      <c r="M16">
        <f t="shared" ca="1" si="11"/>
        <v>12</v>
      </c>
      <c r="N16">
        <f t="shared" ca="1" si="12"/>
        <v>13</v>
      </c>
      <c r="O16">
        <f t="shared" ca="1" si="13"/>
        <v>13</v>
      </c>
      <c r="P16">
        <f t="shared" ca="1" si="14"/>
        <v>13</v>
      </c>
      <c r="Q16">
        <f t="shared" ca="1" si="15"/>
        <v>13</v>
      </c>
      <c r="R16">
        <f t="shared" ca="1" si="16"/>
        <v>21</v>
      </c>
      <c r="S16">
        <f t="shared" ca="1" si="17"/>
        <v>21</v>
      </c>
      <c r="T16">
        <f t="shared" ca="1" si="18"/>
        <v>21</v>
      </c>
    </row>
    <row r="17" spans="1:20" x14ac:dyDescent="0.25">
      <c r="A17" t="s">
        <v>35</v>
      </c>
      <c r="B17">
        <f t="shared" ca="1" si="0"/>
        <v>0</v>
      </c>
      <c r="C17">
        <f t="shared" ca="1" si="1"/>
        <v>0</v>
      </c>
      <c r="D17">
        <f t="shared" ca="1" si="2"/>
        <v>0</v>
      </c>
      <c r="E17">
        <f t="shared" ca="1" si="3"/>
        <v>0</v>
      </c>
      <c r="F17">
        <f t="shared" ca="1" si="4"/>
        <v>0</v>
      </c>
      <c r="G17">
        <f t="shared" ca="1" si="5"/>
        <v>1</v>
      </c>
      <c r="H17">
        <f t="shared" ca="1" si="6"/>
        <v>1</v>
      </c>
      <c r="I17">
        <f t="shared" ca="1" si="7"/>
        <v>5</v>
      </c>
      <c r="J17">
        <f t="shared" ca="1" si="8"/>
        <v>7</v>
      </c>
      <c r="K17">
        <f t="shared" ca="1" si="9"/>
        <v>7</v>
      </c>
      <c r="L17">
        <f t="shared" ca="1" si="10"/>
        <v>7</v>
      </c>
      <c r="M17">
        <f t="shared" ca="1" si="11"/>
        <v>7</v>
      </c>
      <c r="N17">
        <f t="shared" ca="1" si="12"/>
        <v>7</v>
      </c>
      <c r="O17">
        <f t="shared" ca="1" si="13"/>
        <v>7</v>
      </c>
      <c r="P17">
        <f t="shared" ca="1" si="14"/>
        <v>7</v>
      </c>
      <c r="Q17">
        <f t="shared" ca="1" si="15"/>
        <v>8</v>
      </c>
      <c r="R17">
        <f t="shared" ca="1" si="16"/>
        <v>8</v>
      </c>
      <c r="S17">
        <f t="shared" ca="1" si="17"/>
        <v>8</v>
      </c>
      <c r="T17">
        <f t="shared" ca="1" si="18"/>
        <v>8</v>
      </c>
    </row>
    <row r="18" spans="1:20" x14ac:dyDescent="0.25">
      <c r="A18" t="s">
        <v>36</v>
      </c>
      <c r="B18">
        <f t="shared" ca="1" si="0"/>
        <v>0</v>
      </c>
      <c r="C18">
        <f t="shared" ca="1" si="1"/>
        <v>0</v>
      </c>
      <c r="D18">
        <f t="shared" ca="1" si="2"/>
        <v>0</v>
      </c>
      <c r="E18">
        <f t="shared" ca="1" si="3"/>
        <v>0</v>
      </c>
      <c r="F18">
        <f t="shared" ca="1" si="4"/>
        <v>0</v>
      </c>
      <c r="G18">
        <f t="shared" ca="1" si="5"/>
        <v>0</v>
      </c>
      <c r="H18">
        <f t="shared" ca="1" si="6"/>
        <v>0</v>
      </c>
      <c r="I18">
        <f t="shared" ca="1" si="7"/>
        <v>0</v>
      </c>
      <c r="J18">
        <f t="shared" ca="1" si="8"/>
        <v>0</v>
      </c>
      <c r="K18">
        <f t="shared" ca="1" si="9"/>
        <v>0</v>
      </c>
      <c r="L18">
        <f t="shared" ca="1" si="10"/>
        <v>0</v>
      </c>
      <c r="M18">
        <f t="shared" ca="1" si="11"/>
        <v>6</v>
      </c>
      <c r="N18">
        <f t="shared" ca="1" si="12"/>
        <v>6</v>
      </c>
      <c r="O18">
        <f t="shared" ca="1" si="13"/>
        <v>6</v>
      </c>
      <c r="P18">
        <f t="shared" ca="1" si="14"/>
        <v>6</v>
      </c>
      <c r="Q18">
        <f t="shared" ca="1" si="15"/>
        <v>6</v>
      </c>
      <c r="R18">
        <f t="shared" ca="1" si="16"/>
        <v>6</v>
      </c>
      <c r="S18">
        <f t="shared" ca="1" si="17"/>
        <v>6</v>
      </c>
      <c r="T18">
        <f t="shared" ca="1" si="18"/>
        <v>6</v>
      </c>
    </row>
    <row r="19" spans="1:20" x14ac:dyDescent="0.25">
      <c r="A19" t="s">
        <v>37</v>
      </c>
      <c r="B19">
        <f t="shared" ca="1" si="0"/>
        <v>0</v>
      </c>
      <c r="C19">
        <f t="shared" ca="1" si="1"/>
        <v>0</v>
      </c>
      <c r="D19">
        <f t="shared" ca="1" si="2"/>
        <v>0</v>
      </c>
      <c r="E19">
        <f t="shared" ca="1" si="3"/>
        <v>0</v>
      </c>
      <c r="F19">
        <f t="shared" ca="1" si="4"/>
        <v>0</v>
      </c>
      <c r="G19">
        <f t="shared" ca="1" si="5"/>
        <v>0</v>
      </c>
      <c r="H19">
        <f t="shared" ca="1" si="6"/>
        <v>0</v>
      </c>
      <c r="I19">
        <f t="shared" ca="1" si="7"/>
        <v>0</v>
      </c>
      <c r="J19">
        <f t="shared" ca="1" si="8"/>
        <v>0</v>
      </c>
      <c r="K19">
        <f t="shared" ca="1" si="9"/>
        <v>0</v>
      </c>
      <c r="L19">
        <f t="shared" ca="1" si="10"/>
        <v>0</v>
      </c>
      <c r="M19">
        <f t="shared" ca="1" si="11"/>
        <v>0</v>
      </c>
      <c r="N19">
        <f t="shared" ca="1" si="12"/>
        <v>0</v>
      </c>
      <c r="O19">
        <f t="shared" ca="1" si="13"/>
        <v>0</v>
      </c>
      <c r="P19">
        <f t="shared" ca="1" si="14"/>
        <v>0</v>
      </c>
      <c r="Q19">
        <f t="shared" ca="1" si="15"/>
        <v>4</v>
      </c>
      <c r="R19">
        <f t="shared" ca="1" si="16"/>
        <v>6</v>
      </c>
      <c r="S19">
        <f t="shared" ca="1" si="17"/>
        <v>6</v>
      </c>
      <c r="T19">
        <f t="shared" ca="1" si="18"/>
        <v>6</v>
      </c>
    </row>
    <row r="20" spans="1:20" x14ac:dyDescent="0.25">
      <c r="A20" t="s">
        <v>38</v>
      </c>
      <c r="B20">
        <f t="shared" ca="1" si="0"/>
        <v>0</v>
      </c>
      <c r="C20">
        <f t="shared" ca="1" si="1"/>
        <v>0</v>
      </c>
      <c r="D20">
        <f t="shared" ca="1" si="2"/>
        <v>2</v>
      </c>
      <c r="E20">
        <f t="shared" ca="1" si="3"/>
        <v>2</v>
      </c>
      <c r="F20">
        <f t="shared" ca="1" si="4"/>
        <v>3</v>
      </c>
      <c r="G20">
        <f t="shared" ca="1" si="5"/>
        <v>3</v>
      </c>
      <c r="H20">
        <f t="shared" ca="1" si="6"/>
        <v>3</v>
      </c>
      <c r="I20">
        <f t="shared" ca="1" si="7"/>
        <v>3</v>
      </c>
      <c r="J20">
        <f t="shared" ca="1" si="8"/>
        <v>3</v>
      </c>
      <c r="K20">
        <f t="shared" ca="1" si="9"/>
        <v>3</v>
      </c>
      <c r="L20">
        <f t="shared" ca="1" si="10"/>
        <v>3</v>
      </c>
      <c r="M20">
        <f t="shared" ca="1" si="11"/>
        <v>3</v>
      </c>
      <c r="N20">
        <f t="shared" ca="1" si="12"/>
        <v>3</v>
      </c>
      <c r="O20">
        <f t="shared" ca="1" si="13"/>
        <v>3</v>
      </c>
      <c r="P20">
        <f t="shared" ca="1" si="14"/>
        <v>3</v>
      </c>
      <c r="Q20">
        <f t="shared" ca="1" si="15"/>
        <v>3</v>
      </c>
      <c r="R20">
        <f t="shared" ca="1" si="16"/>
        <v>3</v>
      </c>
      <c r="S20">
        <f t="shared" ca="1" si="17"/>
        <v>3</v>
      </c>
      <c r="T20">
        <f t="shared" ca="1" si="18"/>
        <v>5</v>
      </c>
    </row>
    <row r="21" spans="1:20" x14ac:dyDescent="0.25">
      <c r="A21" t="s">
        <v>39</v>
      </c>
      <c r="B21">
        <f t="shared" ca="1" si="0"/>
        <v>0</v>
      </c>
      <c r="C21">
        <f t="shared" ca="1" si="1"/>
        <v>0</v>
      </c>
      <c r="D21">
        <f t="shared" ca="1" si="2"/>
        <v>0</v>
      </c>
      <c r="E21">
        <f t="shared" ca="1" si="3"/>
        <v>0</v>
      </c>
      <c r="F21">
        <f t="shared" ca="1" si="4"/>
        <v>0</v>
      </c>
      <c r="G21">
        <f t="shared" ca="1" si="5"/>
        <v>0</v>
      </c>
      <c r="H21">
        <f t="shared" ca="1" si="6"/>
        <v>0</v>
      </c>
      <c r="I21">
        <f t="shared" ca="1" si="7"/>
        <v>0</v>
      </c>
      <c r="J21">
        <f t="shared" ca="1" si="8"/>
        <v>0</v>
      </c>
      <c r="K21">
        <f t="shared" ca="1" si="9"/>
        <v>0</v>
      </c>
      <c r="L21">
        <f t="shared" ca="1" si="10"/>
        <v>0</v>
      </c>
      <c r="M21">
        <f t="shared" ca="1" si="11"/>
        <v>0</v>
      </c>
      <c r="N21">
        <f t="shared" ca="1" si="12"/>
        <v>0</v>
      </c>
      <c r="O21">
        <f t="shared" ca="1" si="13"/>
        <v>0</v>
      </c>
      <c r="P21">
        <f t="shared" ca="1" si="14"/>
        <v>0</v>
      </c>
      <c r="Q21">
        <f t="shared" ca="1" si="15"/>
        <v>0</v>
      </c>
      <c r="R21">
        <f t="shared" ca="1" si="16"/>
        <v>0</v>
      </c>
      <c r="S21">
        <f t="shared" ca="1" si="17"/>
        <v>0</v>
      </c>
      <c r="T21">
        <f t="shared" ca="1" si="18"/>
        <v>0</v>
      </c>
    </row>
    <row r="22" spans="1:20" x14ac:dyDescent="0.25">
      <c r="A22" t="s">
        <v>40</v>
      </c>
      <c r="B22">
        <f t="shared" ca="1" si="0"/>
        <v>0</v>
      </c>
      <c r="C22">
        <f t="shared" ca="1" si="1"/>
        <v>0</v>
      </c>
      <c r="D22">
        <f t="shared" ca="1" si="2"/>
        <v>0</v>
      </c>
      <c r="E22">
        <f t="shared" ca="1" si="3"/>
        <v>0</v>
      </c>
      <c r="F22">
        <f t="shared" ca="1" si="4"/>
        <v>0</v>
      </c>
      <c r="G22">
        <f t="shared" ca="1" si="5"/>
        <v>0</v>
      </c>
      <c r="H22">
        <f t="shared" ca="1" si="6"/>
        <v>0</v>
      </c>
      <c r="I22">
        <f t="shared" ca="1" si="7"/>
        <v>0</v>
      </c>
      <c r="J22">
        <f t="shared" ca="1" si="8"/>
        <v>0</v>
      </c>
      <c r="K22">
        <f t="shared" ca="1" si="9"/>
        <v>0</v>
      </c>
      <c r="L22">
        <f t="shared" ca="1" si="10"/>
        <v>0</v>
      </c>
      <c r="M22">
        <f t="shared" ca="1" si="11"/>
        <v>0</v>
      </c>
      <c r="N22">
        <f t="shared" ca="1" si="12"/>
        <v>0</v>
      </c>
      <c r="O22">
        <f t="shared" ca="1" si="13"/>
        <v>0</v>
      </c>
      <c r="P22">
        <f t="shared" ca="1" si="14"/>
        <v>0</v>
      </c>
      <c r="Q22">
        <f t="shared" ca="1" si="15"/>
        <v>0</v>
      </c>
      <c r="R22">
        <f t="shared" ca="1" si="16"/>
        <v>0</v>
      </c>
      <c r="S22">
        <f t="shared" ca="1" si="17"/>
        <v>0</v>
      </c>
      <c r="T22">
        <f t="shared" ca="1" si="18"/>
        <v>0</v>
      </c>
    </row>
    <row r="23" spans="1:20" x14ac:dyDescent="0.25">
      <c r="A23" t="s">
        <v>41</v>
      </c>
      <c r="B23">
        <f t="shared" ca="1" si="0"/>
        <v>0</v>
      </c>
      <c r="C23">
        <f t="shared" ca="1" si="1"/>
        <v>0</v>
      </c>
      <c r="D23">
        <f t="shared" ca="1" si="2"/>
        <v>0</v>
      </c>
      <c r="E23">
        <f t="shared" ca="1" si="3"/>
        <v>0</v>
      </c>
      <c r="F23">
        <f t="shared" ca="1" si="4"/>
        <v>0</v>
      </c>
      <c r="G23">
        <f t="shared" ca="1" si="5"/>
        <v>0</v>
      </c>
      <c r="H23">
        <f t="shared" ca="1" si="6"/>
        <v>0</v>
      </c>
      <c r="I23">
        <f t="shared" ca="1" si="7"/>
        <v>0</v>
      </c>
      <c r="J23">
        <f t="shared" ca="1" si="8"/>
        <v>0</v>
      </c>
      <c r="K23">
        <f t="shared" ca="1" si="9"/>
        <v>0</v>
      </c>
      <c r="L23">
        <f t="shared" ca="1" si="10"/>
        <v>0</v>
      </c>
      <c r="M23">
        <f t="shared" ca="1" si="11"/>
        <v>0</v>
      </c>
      <c r="N23">
        <f t="shared" ca="1" si="12"/>
        <v>0</v>
      </c>
      <c r="O23">
        <f t="shared" ca="1" si="13"/>
        <v>0</v>
      </c>
      <c r="P23">
        <f t="shared" ca="1" si="14"/>
        <v>0</v>
      </c>
      <c r="Q23">
        <f t="shared" ca="1" si="15"/>
        <v>0</v>
      </c>
      <c r="R23">
        <f t="shared" ca="1" si="16"/>
        <v>0</v>
      </c>
      <c r="S23">
        <f t="shared" ca="1" si="17"/>
        <v>0</v>
      </c>
      <c r="T23">
        <f t="shared" ca="1" si="18"/>
        <v>0</v>
      </c>
    </row>
    <row r="24" spans="1:20" x14ac:dyDescent="0.25">
      <c r="A24" t="s">
        <v>42</v>
      </c>
      <c r="B24">
        <f t="shared" ca="1" si="0"/>
        <v>0</v>
      </c>
      <c r="C24">
        <f t="shared" ca="1" si="1"/>
        <v>0</v>
      </c>
      <c r="D24">
        <f t="shared" ca="1" si="2"/>
        <v>0</v>
      </c>
      <c r="E24">
        <f t="shared" ca="1" si="3"/>
        <v>0</v>
      </c>
      <c r="F24">
        <f t="shared" ca="1" si="4"/>
        <v>0</v>
      </c>
      <c r="G24">
        <f t="shared" ca="1" si="5"/>
        <v>0</v>
      </c>
      <c r="H24">
        <f t="shared" ca="1" si="6"/>
        <v>0</v>
      </c>
      <c r="I24">
        <f t="shared" ca="1" si="7"/>
        <v>0</v>
      </c>
      <c r="J24">
        <f t="shared" ca="1" si="8"/>
        <v>0</v>
      </c>
      <c r="K24">
        <f t="shared" ca="1" si="9"/>
        <v>0</v>
      </c>
      <c r="L24">
        <f t="shared" ca="1" si="10"/>
        <v>0</v>
      </c>
      <c r="M24">
        <f t="shared" ca="1" si="11"/>
        <v>0</v>
      </c>
      <c r="N24">
        <f t="shared" ca="1" si="12"/>
        <v>0</v>
      </c>
      <c r="O24">
        <f t="shared" ca="1" si="13"/>
        <v>0</v>
      </c>
      <c r="P24">
        <f t="shared" ca="1" si="14"/>
        <v>0</v>
      </c>
      <c r="Q24">
        <f t="shared" ca="1" si="15"/>
        <v>0</v>
      </c>
      <c r="R24">
        <f t="shared" ca="1" si="16"/>
        <v>0</v>
      </c>
      <c r="S24">
        <f t="shared" ca="1" si="17"/>
        <v>0</v>
      </c>
      <c r="T24">
        <f t="shared" ca="1" si="18"/>
        <v>0</v>
      </c>
    </row>
    <row r="25" spans="1:20" x14ac:dyDescent="0.25">
      <c r="A25" t="s">
        <v>43</v>
      </c>
      <c r="B25">
        <f t="shared" ca="1" si="0"/>
        <v>0</v>
      </c>
      <c r="C25">
        <f t="shared" ca="1" si="1"/>
        <v>0</v>
      </c>
      <c r="D25">
        <f t="shared" ca="1" si="2"/>
        <v>0</v>
      </c>
      <c r="E25">
        <f t="shared" ca="1" si="3"/>
        <v>0</v>
      </c>
      <c r="F25">
        <f t="shared" ca="1" si="4"/>
        <v>0</v>
      </c>
      <c r="G25">
        <f t="shared" ca="1" si="5"/>
        <v>0</v>
      </c>
      <c r="H25">
        <f t="shared" ca="1" si="6"/>
        <v>0</v>
      </c>
      <c r="I25">
        <f t="shared" ca="1" si="7"/>
        <v>0</v>
      </c>
      <c r="J25">
        <f t="shared" ca="1" si="8"/>
        <v>0</v>
      </c>
      <c r="K25">
        <f t="shared" ca="1" si="9"/>
        <v>0</v>
      </c>
      <c r="L25">
        <f t="shared" ca="1" si="10"/>
        <v>0</v>
      </c>
      <c r="M25">
        <f t="shared" ca="1" si="11"/>
        <v>0</v>
      </c>
      <c r="N25">
        <f t="shared" ca="1" si="12"/>
        <v>0</v>
      </c>
      <c r="O25">
        <f t="shared" ca="1" si="13"/>
        <v>0</v>
      </c>
      <c r="P25">
        <f t="shared" ca="1" si="14"/>
        <v>0</v>
      </c>
      <c r="Q25">
        <f t="shared" ca="1" si="15"/>
        <v>0</v>
      </c>
      <c r="R25">
        <f t="shared" ca="1" si="16"/>
        <v>0</v>
      </c>
      <c r="S25">
        <f t="shared" ca="1" si="17"/>
        <v>0</v>
      </c>
      <c r="T25">
        <f t="shared" ca="1" si="18"/>
        <v>0</v>
      </c>
    </row>
    <row r="26" spans="1:20" x14ac:dyDescent="0.25">
      <c r="A26" t="s">
        <v>44</v>
      </c>
      <c r="B26">
        <f t="shared" ca="1" si="0"/>
        <v>0</v>
      </c>
      <c r="C26">
        <f t="shared" ca="1" si="1"/>
        <v>0</v>
      </c>
      <c r="D26">
        <f t="shared" ca="1" si="2"/>
        <v>0</v>
      </c>
      <c r="E26">
        <f t="shared" ca="1" si="3"/>
        <v>0</v>
      </c>
      <c r="F26">
        <f t="shared" ca="1" si="4"/>
        <v>0</v>
      </c>
      <c r="G26">
        <f t="shared" ca="1" si="5"/>
        <v>0</v>
      </c>
      <c r="H26">
        <f t="shared" ca="1" si="6"/>
        <v>0</v>
      </c>
      <c r="I26">
        <f t="shared" ca="1" si="7"/>
        <v>0</v>
      </c>
      <c r="J26">
        <f t="shared" ca="1" si="8"/>
        <v>0</v>
      </c>
      <c r="K26">
        <f t="shared" ca="1" si="9"/>
        <v>0</v>
      </c>
      <c r="L26">
        <f t="shared" ca="1" si="10"/>
        <v>0</v>
      </c>
      <c r="M26">
        <f t="shared" ca="1" si="11"/>
        <v>0</v>
      </c>
      <c r="N26">
        <f t="shared" ca="1" si="12"/>
        <v>0</v>
      </c>
      <c r="O26">
        <f t="shared" ca="1" si="13"/>
        <v>0</v>
      </c>
      <c r="P26">
        <f t="shared" ca="1" si="14"/>
        <v>0</v>
      </c>
      <c r="Q26">
        <f t="shared" ca="1" si="15"/>
        <v>0</v>
      </c>
      <c r="R26">
        <f t="shared" ca="1" si="16"/>
        <v>0</v>
      </c>
      <c r="S26">
        <f t="shared" ca="1" si="17"/>
        <v>0</v>
      </c>
      <c r="T26">
        <f t="shared" ca="1" si="18"/>
        <v>0</v>
      </c>
    </row>
    <row r="27" spans="1:20" x14ac:dyDescent="0.25">
      <c r="A27" t="s">
        <v>45</v>
      </c>
      <c r="B27">
        <f t="shared" ca="1" si="0"/>
        <v>0</v>
      </c>
      <c r="C27">
        <f t="shared" ca="1" si="1"/>
        <v>0</v>
      </c>
      <c r="D27">
        <f t="shared" ca="1" si="2"/>
        <v>0</v>
      </c>
      <c r="E27">
        <f t="shared" ca="1" si="3"/>
        <v>0</v>
      </c>
      <c r="F27">
        <f t="shared" ca="1" si="4"/>
        <v>0</v>
      </c>
      <c r="G27">
        <f t="shared" ca="1" si="5"/>
        <v>0</v>
      </c>
      <c r="H27">
        <f t="shared" ca="1" si="6"/>
        <v>0</v>
      </c>
      <c r="I27">
        <f t="shared" ca="1" si="7"/>
        <v>0</v>
      </c>
      <c r="J27">
        <f t="shared" ca="1" si="8"/>
        <v>0</v>
      </c>
      <c r="K27">
        <f t="shared" ca="1" si="9"/>
        <v>0</v>
      </c>
      <c r="L27">
        <f t="shared" ca="1" si="10"/>
        <v>0</v>
      </c>
      <c r="M27">
        <f t="shared" ca="1" si="11"/>
        <v>0</v>
      </c>
      <c r="N27">
        <f t="shared" ca="1" si="12"/>
        <v>0</v>
      </c>
      <c r="O27">
        <f t="shared" ca="1" si="13"/>
        <v>0</v>
      </c>
      <c r="P27">
        <f t="shared" ca="1" si="14"/>
        <v>0</v>
      </c>
      <c r="Q27">
        <f t="shared" ca="1" si="15"/>
        <v>0</v>
      </c>
      <c r="R27">
        <f t="shared" ca="1" si="16"/>
        <v>0</v>
      </c>
      <c r="S27">
        <f t="shared" ca="1" si="17"/>
        <v>0</v>
      </c>
      <c r="T27">
        <f t="shared" ca="1" si="18"/>
        <v>0</v>
      </c>
    </row>
    <row r="28" spans="1:20" x14ac:dyDescent="0.25">
      <c r="A28" t="s">
        <v>46</v>
      </c>
      <c r="B28">
        <f t="shared" ca="1" si="0"/>
        <v>0</v>
      </c>
      <c r="C28">
        <f t="shared" ca="1" si="1"/>
        <v>0</v>
      </c>
      <c r="D28">
        <f t="shared" ca="1" si="2"/>
        <v>0</v>
      </c>
      <c r="E28">
        <f t="shared" ca="1" si="3"/>
        <v>0</v>
      </c>
      <c r="F28">
        <f t="shared" ca="1" si="4"/>
        <v>0</v>
      </c>
      <c r="G28">
        <f t="shared" ca="1" si="5"/>
        <v>0</v>
      </c>
      <c r="H28">
        <f t="shared" ca="1" si="6"/>
        <v>0</v>
      </c>
      <c r="I28">
        <f t="shared" ca="1" si="7"/>
        <v>0</v>
      </c>
      <c r="J28">
        <f t="shared" ca="1" si="8"/>
        <v>0</v>
      </c>
      <c r="K28">
        <f t="shared" ca="1" si="9"/>
        <v>0</v>
      </c>
      <c r="L28">
        <f t="shared" ca="1" si="10"/>
        <v>0</v>
      </c>
      <c r="M28">
        <f t="shared" ca="1" si="11"/>
        <v>0</v>
      </c>
      <c r="N28">
        <f t="shared" ca="1" si="12"/>
        <v>0</v>
      </c>
      <c r="O28">
        <f t="shared" ca="1" si="13"/>
        <v>0</v>
      </c>
      <c r="P28">
        <f t="shared" ca="1" si="14"/>
        <v>0</v>
      </c>
      <c r="Q28">
        <f t="shared" ca="1" si="15"/>
        <v>0</v>
      </c>
      <c r="R28">
        <f t="shared" ca="1" si="16"/>
        <v>0</v>
      </c>
      <c r="S28">
        <f t="shared" ca="1" si="17"/>
        <v>0</v>
      </c>
      <c r="T28">
        <f t="shared" ca="1" si="18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Lozano Rivera</dc:creator>
  <cp:lastModifiedBy>Oscar Lozano Rivera</cp:lastModifiedBy>
  <dcterms:created xsi:type="dcterms:W3CDTF">2022-09-20T18:24:48Z</dcterms:created>
  <dcterms:modified xsi:type="dcterms:W3CDTF">2022-09-20T18:34:57Z</dcterms:modified>
</cp:coreProperties>
</file>