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_\Desktop\UVA\MASTER\ASIGNATURAS\SEGUNDO CUATRIMESTRE\TALLER DE PROYECTOS II\TallerDeProyectos2\Costes\"/>
    </mc:Choice>
  </mc:AlternateContent>
  <xr:revisionPtr revIDLastSave="0" documentId="13_ncr:1_{CABE253D-72F6-4490-9E26-92B0560695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1" i="1"/>
  <c r="E11" i="1"/>
  <c r="C12" i="1" s="1"/>
  <c r="E8" i="1"/>
  <c r="E9" i="1"/>
  <c r="E10" i="1"/>
  <c r="E7" i="1"/>
  <c r="E17" i="1"/>
  <c r="D16" i="1"/>
  <c r="E16" i="1" s="1"/>
  <c r="C20" i="1" l="1"/>
</calcChain>
</file>

<file path=xl/sharedStrings.xml><?xml version="1.0" encoding="utf-8"?>
<sst xmlns="http://schemas.openxmlformats.org/spreadsheetml/2006/main" count="20" uniqueCount="18">
  <si>
    <t>PRECIO TOTAL</t>
  </si>
  <si>
    <t>HORAS</t>
  </si>
  <si>
    <t>Cantidad</t>
  </si>
  <si>
    <t>DESCRIPCIÓN</t>
  </si>
  <si>
    <t>EUROS/h</t>
  </si>
  <si>
    <t>AWS (32vGPU)</t>
  </si>
  <si>
    <t>ESTACIONES BASE</t>
  </si>
  <si>
    <t>ANTENAS</t>
  </si>
  <si>
    <t>PRECIO</t>
  </si>
  <si>
    <t>INGENIEROS</t>
  </si>
  <si>
    <t>CORE</t>
  </si>
  <si>
    <t>ALQUILER TORRES TELEFONÍA (1AÑO)</t>
  </si>
  <si>
    <t>FIBRA</t>
  </si>
  <si>
    <t>PRECIO FINAL</t>
  </si>
  <si>
    <t>Alquiler de Servicios / OPEX</t>
  </si>
  <si>
    <t>Costes Fijos / CAPEX</t>
  </si>
  <si>
    <t>PRECIO TOTAL CAPEX</t>
  </si>
  <si>
    <t>PRECIO TOTAL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</si>
</sst>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7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44" fontId="0" fillId="0" borderId="4" xfId="1" applyFont="1" applyBorder="1"/>
    <xf numFmtId="44" fontId="0" fillId="0" borderId="7" xfId="1" applyFont="1" applyBorder="1"/>
    <xf numFmtId="44" fontId="0" fillId="0" borderId="10" xfId="1" applyFont="1" applyBorder="1"/>
    <xf numFmtId="44" fontId="0" fillId="0" borderId="8" xfId="1" applyFont="1" applyBorder="1"/>
    <xf numFmtId="0" fontId="0" fillId="0" borderId="10" xfId="0" applyBorder="1"/>
    <xf numFmtId="44" fontId="0" fillId="0" borderId="11" xfId="1" applyFont="1" applyBorder="1"/>
    <xf numFmtId="44" fontId="0" fillId="0" borderId="1" xfId="1" applyFont="1" applyBorder="1"/>
    <xf numFmtId="44" fontId="0" fillId="0" borderId="12" xfId="1" applyFon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4" fontId="0" fillId="0" borderId="5" xfId="1" applyFont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0" fillId="0" borderId="12" xfId="0" applyBorder="1"/>
    <xf numFmtId="0" fontId="2" fillId="4" borderId="2" xfId="0" applyFont="1" applyFill="1" applyBorder="1"/>
    <xf numFmtId="0" fontId="2" fillId="4" borderId="8" xfId="0" applyFont="1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2" fillId="4" borderId="12" xfId="0" applyFont="1" applyFill="1" applyBorder="1"/>
    <xf numFmtId="0" fontId="2" fillId="2" borderId="1" xfId="0" applyFont="1" applyFill="1" applyBorder="1" applyAlignment="1"/>
    <xf numFmtId="0" fontId="0" fillId="0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00FF"/>
      <color rgb="FFFF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tabSelected="1" workbookViewId="0">
      <selection activeCell="C24" sqref="C24"/>
    </sheetView>
  </sheetViews>
  <sheetFormatPr baseColWidth="10" defaultColWidth="8.88671875" defaultRowHeight="14.4" x14ac:dyDescent="0.3"/>
  <cols>
    <col min="2" max="2" width="33.6640625" customWidth="1"/>
    <col min="3" max="3" width="13.77734375" customWidth="1"/>
    <col min="4" max="4" width="24.33203125" customWidth="1"/>
    <col min="5" max="5" width="20.6640625" customWidth="1"/>
  </cols>
  <sheetData>
    <row r="2" spans="2:9" x14ac:dyDescent="0.3">
      <c r="E2" s="1"/>
      <c r="F2" s="1"/>
      <c r="G2" s="1"/>
      <c r="H2" s="1"/>
      <c r="I2" s="1"/>
    </row>
    <row r="4" spans="2:9" x14ac:dyDescent="0.3">
      <c r="B4" s="3"/>
      <c r="C4" s="3"/>
      <c r="D4" s="3"/>
      <c r="E4" s="3"/>
    </row>
    <row r="5" spans="2:9" x14ac:dyDescent="0.3">
      <c r="B5" s="5" t="s">
        <v>15</v>
      </c>
      <c r="C5" s="6"/>
      <c r="D5" s="6"/>
      <c r="E5" s="7"/>
    </row>
    <row r="6" spans="2:9" s="4" customFormat="1" x14ac:dyDescent="0.3">
      <c r="B6" s="22" t="s">
        <v>3</v>
      </c>
      <c r="C6" s="22" t="s">
        <v>8</v>
      </c>
      <c r="D6" s="22" t="s">
        <v>2</v>
      </c>
      <c r="E6" s="13" t="s">
        <v>0</v>
      </c>
    </row>
    <row r="7" spans="2:9" x14ac:dyDescent="0.3">
      <c r="B7" s="29" t="s">
        <v>11</v>
      </c>
      <c r="C7" s="19">
        <v>15000</v>
      </c>
      <c r="D7" s="23">
        <v>7</v>
      </c>
      <c r="E7" s="14">
        <f>C7*D7</f>
        <v>105000</v>
      </c>
    </row>
    <row r="8" spans="2:9" x14ac:dyDescent="0.3">
      <c r="B8" s="30" t="s">
        <v>6</v>
      </c>
      <c r="C8" s="20">
        <v>8319.15</v>
      </c>
      <c r="D8" s="18">
        <v>7</v>
      </c>
      <c r="E8" s="16">
        <f t="shared" ref="E8:E11" si="0">C8*D8</f>
        <v>58234.049999999996</v>
      </c>
    </row>
    <row r="9" spans="2:9" x14ac:dyDescent="0.3">
      <c r="B9" s="31" t="s">
        <v>7</v>
      </c>
      <c r="C9" s="21">
        <v>1571.39</v>
      </c>
      <c r="D9" s="2">
        <v>7</v>
      </c>
      <c r="E9" s="15">
        <f t="shared" si="0"/>
        <v>10999.730000000001</v>
      </c>
    </row>
    <row r="10" spans="2:9" x14ac:dyDescent="0.3">
      <c r="B10" s="30" t="s">
        <v>10</v>
      </c>
      <c r="C10" s="20">
        <v>3697.4</v>
      </c>
      <c r="D10" s="18">
        <v>1</v>
      </c>
      <c r="E10" s="16">
        <f t="shared" si="0"/>
        <v>3697.4</v>
      </c>
    </row>
    <row r="11" spans="2:9" x14ac:dyDescent="0.3">
      <c r="B11" s="32" t="s">
        <v>12</v>
      </c>
      <c r="C11" s="15">
        <v>6</v>
      </c>
      <c r="D11" s="2">
        <f>184*7</f>
        <v>1288</v>
      </c>
      <c r="E11" s="15">
        <f t="shared" si="0"/>
        <v>7728</v>
      </c>
    </row>
    <row r="12" spans="2:9" x14ac:dyDescent="0.3">
      <c r="B12" s="33" t="s">
        <v>16</v>
      </c>
      <c r="C12" s="8">
        <f>E7+E8+E9+E10+E11</f>
        <v>185659.18</v>
      </c>
      <c r="D12" s="8"/>
      <c r="E12" s="9"/>
    </row>
    <row r="14" spans="2:9" x14ac:dyDescent="0.3">
      <c r="B14" s="5" t="s">
        <v>14</v>
      </c>
      <c r="C14" s="6"/>
      <c r="D14" s="6"/>
      <c r="E14" s="7"/>
    </row>
    <row r="15" spans="2:9" s="4" customFormat="1" x14ac:dyDescent="0.3">
      <c r="B15" s="27" t="s">
        <v>3</v>
      </c>
      <c r="C15" s="24" t="s">
        <v>4</v>
      </c>
      <c r="D15" s="27" t="s">
        <v>1</v>
      </c>
      <c r="E15" s="25" t="s">
        <v>0</v>
      </c>
    </row>
    <row r="16" spans="2:9" x14ac:dyDescent="0.3">
      <c r="B16" s="32" t="s">
        <v>5</v>
      </c>
      <c r="C16" s="17">
        <v>0.71</v>
      </c>
      <c r="D16" s="23">
        <f>1*24*30*6</f>
        <v>4320</v>
      </c>
      <c r="E16" s="20">
        <f>C16*D16</f>
        <v>3067.2</v>
      </c>
    </row>
    <row r="17" spans="2:5" x14ac:dyDescent="0.3">
      <c r="B17" s="33" t="s">
        <v>9</v>
      </c>
      <c r="C17" s="20">
        <v>15.65</v>
      </c>
      <c r="D17" s="28">
        <v>345</v>
      </c>
      <c r="E17" s="21">
        <f>C17*D17</f>
        <v>5399.25</v>
      </c>
    </row>
    <row r="18" spans="2:5" x14ac:dyDescent="0.3">
      <c r="B18" s="31" t="s">
        <v>17</v>
      </c>
      <c r="C18" s="26">
        <f>E16+E17</f>
        <v>8466.4500000000007</v>
      </c>
      <c r="D18" s="8"/>
      <c r="E18" s="9"/>
    </row>
    <row r="20" spans="2:5" x14ac:dyDescent="0.3">
      <c r="B20" s="34" t="s">
        <v>13</v>
      </c>
      <c r="C20" s="10">
        <f>E7+E8+E9+E10+E11+E16+E17</f>
        <v>194125.63</v>
      </c>
      <c r="D20" s="11"/>
      <c r="E20" s="12"/>
    </row>
    <row r="26" spans="2:5" x14ac:dyDescent="0.3">
      <c r="C26" s="35"/>
    </row>
  </sheetData>
  <mergeCells count="6">
    <mergeCell ref="B5:E5"/>
    <mergeCell ref="B14:E14"/>
    <mergeCell ref="B4:E4"/>
    <mergeCell ref="C20:E20"/>
    <mergeCell ref="C12:E12"/>
    <mergeCell ref="C18:E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Sirgo</dc:creator>
  <cp:lastModifiedBy>Dani Sirgo</cp:lastModifiedBy>
  <dcterms:created xsi:type="dcterms:W3CDTF">2015-06-05T18:19:34Z</dcterms:created>
  <dcterms:modified xsi:type="dcterms:W3CDTF">2023-05-18T09:28:31Z</dcterms:modified>
</cp:coreProperties>
</file>