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ibertocv/Desktop/"/>
    </mc:Choice>
  </mc:AlternateContent>
  <xr:revisionPtr revIDLastSave="0" documentId="8_{8D4A9A08-32F1-C841-AD44-FEF8D5B6B754}" xr6:coauthVersionLast="47" xr6:coauthVersionMax="47" xr10:uidLastSave="{00000000-0000-0000-0000-000000000000}"/>
  <bookViews>
    <workbookView xWindow="0" yWindow="500" windowWidth="51200" windowHeight="27280" xr2:uid="{EFA897C2-4DE8-FB46-87D1-C44669F162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7" i="1" l="1"/>
  <c r="EF15" i="1" s="1"/>
  <c r="EF14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C35" i="1"/>
  <c r="D35" i="1"/>
  <c r="E35" i="1"/>
  <c r="F35" i="1"/>
  <c r="EC35" i="1" s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B35" i="1"/>
</calcChain>
</file>

<file path=xl/sharedStrings.xml><?xml version="1.0" encoding="utf-8"?>
<sst xmlns="http://schemas.openxmlformats.org/spreadsheetml/2006/main" count="30" uniqueCount="30">
  <si>
    <t>931610]</t>
  </si>
  <si>
    <t>[311520</t>
  </si>
  <si>
    <t xml:space="preserve">AGUA LIGERA </t>
  </si>
  <si>
    <t xml:space="preserve">LA SIRENITA PURIFICADORA DE AGUA </t>
  </si>
  <si>
    <t xml:space="preserve">PRIFICADORA DE AGUA PURITONIC </t>
  </si>
  <si>
    <t xml:space="preserve">PUFIFICADORA VITAL AGUA </t>
  </si>
  <si>
    <t xml:space="preserve">PUJRIFICADORA DE AGUA SANTIAGO </t>
  </si>
  <si>
    <t xml:space="preserve">PURIFICADORA AGUA CRISTAL </t>
  </si>
  <si>
    <t xml:space="preserve">PURIFICADORA AGUACIYVA </t>
  </si>
  <si>
    <t xml:space="preserve">PURIFICADORA AVM </t>
  </si>
  <si>
    <t xml:space="preserve">PURIFICADORA BEBERAGUA </t>
  </si>
  <si>
    <t xml:space="preserve">PURIFICADORA CAHUACAN </t>
  </si>
  <si>
    <t xml:space="preserve">PURIFICADORA DE AGUA AGUA VIDA </t>
  </si>
  <si>
    <t xml:space="preserve">PURIFICADORA DE AGUA DEL LAGO </t>
  </si>
  <si>
    <t xml:space="preserve">PURIFICADORA DE AGUA EL MANANTIAL </t>
  </si>
  <si>
    <t xml:space="preserve">PURIFICADORA DE AGUA LA COLMENA </t>
  </si>
  <si>
    <t xml:space="preserve">PURIFICADORA DE AGUA LA NUEVA PURISIMA </t>
  </si>
  <si>
    <t xml:space="preserve">PURIFICADORA DE AGUA MALINCIN </t>
  </si>
  <si>
    <t xml:space="preserve">PURIFICADORA DE AGUA MAXIPURA </t>
  </si>
  <si>
    <t xml:space="preserve">PURIFICADORA DE AGUA SAN JOSE </t>
  </si>
  <si>
    <t xml:space="preserve">PURIFICADORA DE AGUA TLALOC </t>
  </si>
  <si>
    <t xml:space="preserve">PURIFICADORA DEL ANGEL </t>
  </si>
  <si>
    <t xml:space="preserve">PURIFICADORA FUENTES </t>
  </si>
  <si>
    <t xml:space="preserve">PURIFICADORA LA CUMBRE </t>
  </si>
  <si>
    <t xml:space="preserve">PURIFICADORA LA ENCARNACION </t>
  </si>
  <si>
    <t xml:space="preserve">PURIFICADORA LA RIC K </t>
  </si>
  <si>
    <t xml:space="preserve">PURIFICADORA LAS TORRES </t>
  </si>
  <si>
    <t xml:space="preserve">PURIFICADORA LIBERTAD </t>
  </si>
  <si>
    <t xml:space="preserve">PURIFICADORA ROA </t>
  </si>
  <si>
    <t xml:space="preserve">PURIFICADORAEL PARQUE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</si>
</sst>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92-C167-CE4F-AEFF-F4DF6F3C927A}">
  <dimension ref="A6:EF39"/>
  <sheetViews>
    <sheetView tabSelected="1" topLeftCell="CF3" workbookViewId="0">
      <selection activeCell="EK23" sqref="EK23"/>
    </sheetView>
  </sheetViews>
  <sheetFormatPr baseColWidth="10" defaultColWidth="3.83203125" defaultRowHeight="16" x14ac:dyDescent="0.2"/>
  <cols>
    <col min="1" max="1" width="43.33203125" customWidth="1"/>
    <col min="2" max="131" width="4.1640625" customWidth="1"/>
    <col min="133" max="133" width="4.1640625" bestFit="1" customWidth="1"/>
  </cols>
  <sheetData>
    <row r="6" spans="1:136" s="1" customFormat="1" ht="114" x14ac:dyDescent="0.2">
      <c r="B6" s="1" t="s">
        <v>1</v>
      </c>
      <c r="C6" s="1">
        <v>311812</v>
      </c>
      <c r="D6" s="1">
        <v>311830</v>
      </c>
      <c r="E6" s="1">
        <v>311910</v>
      </c>
      <c r="F6" s="1">
        <v>312112</v>
      </c>
      <c r="G6" s="1">
        <v>315223</v>
      </c>
      <c r="H6" s="1">
        <v>321910</v>
      </c>
      <c r="I6" s="1">
        <v>322210</v>
      </c>
      <c r="J6" s="1">
        <v>322299</v>
      </c>
      <c r="K6" s="1">
        <v>323119</v>
      </c>
      <c r="L6" s="1">
        <v>326220</v>
      </c>
      <c r="M6" s="1">
        <v>332320</v>
      </c>
      <c r="N6" s="1">
        <v>332810</v>
      </c>
      <c r="O6" s="1">
        <v>335312</v>
      </c>
      <c r="P6" s="1">
        <v>337120</v>
      </c>
      <c r="Q6" s="1">
        <v>434112</v>
      </c>
      <c r="R6" s="1">
        <v>434211</v>
      </c>
      <c r="S6" s="1">
        <v>434221</v>
      </c>
      <c r="T6" s="1">
        <v>434311</v>
      </c>
      <c r="U6" s="1">
        <v>434312</v>
      </c>
      <c r="V6" s="1">
        <v>434313</v>
      </c>
      <c r="W6" s="1">
        <v>434314</v>
      </c>
      <c r="X6" s="1">
        <v>434319</v>
      </c>
      <c r="Y6" s="1">
        <v>435319</v>
      </c>
      <c r="Z6" s="1">
        <v>461110</v>
      </c>
      <c r="AA6" s="1">
        <v>461121</v>
      </c>
      <c r="AB6" s="1">
        <v>461122</v>
      </c>
      <c r="AC6" s="1">
        <v>461130</v>
      </c>
      <c r="AD6" s="1">
        <v>461140</v>
      </c>
      <c r="AE6" s="1">
        <v>461150</v>
      </c>
      <c r="AF6" s="1">
        <v>461160</v>
      </c>
      <c r="AG6" s="1">
        <v>461190</v>
      </c>
      <c r="AH6" s="1">
        <v>461211</v>
      </c>
      <c r="AI6" s="1">
        <v>461213</v>
      </c>
      <c r="AJ6" s="1">
        <v>462111</v>
      </c>
      <c r="AK6" s="1">
        <v>462112</v>
      </c>
      <c r="AL6" s="1">
        <v>463111</v>
      </c>
      <c r="AM6" s="1">
        <v>463112</v>
      </c>
      <c r="AN6" s="1">
        <v>463113</v>
      </c>
      <c r="AO6" s="1">
        <v>463211</v>
      </c>
      <c r="AP6" s="1">
        <v>463212</v>
      </c>
      <c r="AQ6" s="1">
        <v>463213</v>
      </c>
      <c r="AR6" s="1">
        <v>463215</v>
      </c>
      <c r="AS6" s="1">
        <v>463216</v>
      </c>
      <c r="AT6" s="1">
        <v>463310</v>
      </c>
      <c r="AU6" s="1">
        <v>464111</v>
      </c>
      <c r="AV6" s="1">
        <v>464112</v>
      </c>
      <c r="AW6" s="1">
        <v>464113</v>
      </c>
      <c r="AX6" s="1">
        <v>465111</v>
      </c>
      <c r="AY6" s="1">
        <v>465211</v>
      </c>
      <c r="AZ6" s="1">
        <v>465212</v>
      </c>
      <c r="BA6" s="1">
        <v>465213</v>
      </c>
      <c r="BB6" s="1">
        <v>465311</v>
      </c>
      <c r="BC6" s="1">
        <v>465911</v>
      </c>
      <c r="BD6" s="1">
        <v>465912</v>
      </c>
      <c r="BE6" s="1">
        <v>465914</v>
      </c>
      <c r="BF6" s="1">
        <v>465919</v>
      </c>
      <c r="BG6" s="1">
        <v>466111</v>
      </c>
      <c r="BH6" s="1">
        <v>466114</v>
      </c>
      <c r="BI6" s="1">
        <v>466212</v>
      </c>
      <c r="BJ6" s="1">
        <v>466312</v>
      </c>
      <c r="BK6" s="1">
        <v>466410</v>
      </c>
      <c r="BL6" s="1">
        <v>467111</v>
      </c>
      <c r="BM6" s="1">
        <v>467112</v>
      </c>
      <c r="BN6" s="1">
        <v>467113</v>
      </c>
      <c r="BO6" s="1">
        <v>467114</v>
      </c>
      <c r="BP6" s="1">
        <v>467115</v>
      </c>
      <c r="BQ6" s="1">
        <v>468211</v>
      </c>
      <c r="BR6" s="1">
        <v>468212</v>
      </c>
      <c r="BS6" s="1">
        <v>468419</v>
      </c>
      <c r="BT6" s="1">
        <v>531113</v>
      </c>
      <c r="BU6" s="1">
        <v>531311</v>
      </c>
      <c r="BV6" s="1">
        <v>532282</v>
      </c>
      <c r="BW6" s="1">
        <v>532411</v>
      </c>
      <c r="BX6" s="1">
        <v>532493</v>
      </c>
      <c r="BY6" s="1">
        <v>541211</v>
      </c>
      <c r="BZ6" s="1">
        <v>541920</v>
      </c>
      <c r="CA6" s="1">
        <v>541941</v>
      </c>
      <c r="CB6" s="1">
        <v>561110</v>
      </c>
      <c r="CC6" s="1">
        <v>561432</v>
      </c>
      <c r="CD6" s="1">
        <v>561710</v>
      </c>
      <c r="CE6" s="1">
        <v>611111</v>
      </c>
      <c r="CF6" s="1">
        <v>611112</v>
      </c>
      <c r="CG6" s="1">
        <v>611121</v>
      </c>
      <c r="CH6" s="1">
        <v>611122</v>
      </c>
      <c r="CI6" s="1">
        <v>611171</v>
      </c>
      <c r="CJ6" s="1">
        <v>611698</v>
      </c>
      <c r="CK6" s="1">
        <v>621111</v>
      </c>
      <c r="CL6" s="1">
        <v>621211</v>
      </c>
      <c r="CM6" s="1">
        <v>621311</v>
      </c>
      <c r="CN6" s="1">
        <v>621398</v>
      </c>
      <c r="CO6" s="1">
        <v>624191</v>
      </c>
      <c r="CP6" s="1">
        <v>624199</v>
      </c>
      <c r="CQ6" s="1">
        <v>624411</v>
      </c>
      <c r="CR6" s="1">
        <v>711311</v>
      </c>
      <c r="CS6" s="1">
        <v>713120</v>
      </c>
      <c r="CT6" s="1">
        <v>713943</v>
      </c>
      <c r="CU6" s="1">
        <v>713998</v>
      </c>
      <c r="CV6" s="1">
        <v>722412</v>
      </c>
      <c r="CW6" s="1">
        <v>722513</v>
      </c>
      <c r="CX6" s="1">
        <v>722514</v>
      </c>
      <c r="CY6" s="1">
        <v>722515</v>
      </c>
      <c r="CZ6" s="1">
        <v>722516</v>
      </c>
      <c r="DA6" s="1">
        <v>722517</v>
      </c>
      <c r="DB6" s="1">
        <v>722518</v>
      </c>
      <c r="DC6" s="1">
        <v>722519</v>
      </c>
      <c r="DD6" s="1">
        <v>811111</v>
      </c>
      <c r="DE6" s="1">
        <v>811112</v>
      </c>
      <c r="DF6" s="1">
        <v>811119</v>
      </c>
      <c r="DG6" s="1">
        <v>811121</v>
      </c>
      <c r="DH6" s="1">
        <v>811191</v>
      </c>
      <c r="DI6" s="1">
        <v>811192</v>
      </c>
      <c r="DJ6" s="1">
        <v>811199</v>
      </c>
      <c r="DK6" s="1">
        <v>811211</v>
      </c>
      <c r="DL6" s="1">
        <v>811219</v>
      </c>
      <c r="DM6" s="1">
        <v>811312</v>
      </c>
      <c r="DN6" s="1">
        <v>811313</v>
      </c>
      <c r="DO6" s="1">
        <v>811410</v>
      </c>
      <c r="DP6" s="1">
        <v>811420</v>
      </c>
      <c r="DQ6" s="1">
        <v>811430</v>
      </c>
      <c r="DR6" s="1">
        <v>811492</v>
      </c>
      <c r="DS6" s="1">
        <v>811493</v>
      </c>
      <c r="DT6" s="1">
        <v>811499</v>
      </c>
      <c r="DU6" s="1">
        <v>812110</v>
      </c>
      <c r="DV6" s="1">
        <v>812130</v>
      </c>
      <c r="DW6" s="1">
        <v>812210</v>
      </c>
      <c r="DX6" s="1">
        <v>812310</v>
      </c>
      <c r="DY6" s="1">
        <v>813210</v>
      </c>
      <c r="DZ6" s="1">
        <v>931210</v>
      </c>
      <c r="EA6" s="1" t="s">
        <v>0</v>
      </c>
    </row>
    <row r="7" spans="1:13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2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1</v>
      </c>
      <c r="DN7">
        <v>0</v>
      </c>
      <c r="DO7">
        <v>1</v>
      </c>
      <c r="DP7">
        <v>1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1</v>
      </c>
      <c r="DY7">
        <v>1</v>
      </c>
      <c r="DZ7">
        <v>0</v>
      </c>
      <c r="EA7">
        <v>0</v>
      </c>
      <c r="EC7">
        <f>130-COUNTIF(B7:EA7,0)</f>
        <v>23</v>
      </c>
    </row>
    <row r="8" spans="1:136" x14ac:dyDescent="0.2">
      <c r="A8" t="s">
        <v>3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1</v>
      </c>
      <c r="CZ8">
        <v>0</v>
      </c>
      <c r="DA8">
        <v>0</v>
      </c>
      <c r="DB8">
        <v>2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C8">
        <f t="shared" ref="EC8:EC35" si="0">130-COUNTIF(B8:EA8,0)</f>
        <v>21</v>
      </c>
    </row>
    <row r="9" spans="1:136" x14ac:dyDescent="0.2">
      <c r="A9" t="s">
        <v>4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C9">
        <f t="shared" si="0"/>
        <v>4</v>
      </c>
    </row>
    <row r="10" spans="1:136" x14ac:dyDescent="0.2">
      <c r="A10" t="s">
        <v>5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3</v>
      </c>
      <c r="AA10">
        <v>1</v>
      </c>
      <c r="AB10">
        <v>0</v>
      </c>
      <c r="AC10">
        <v>2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C10">
        <f t="shared" si="0"/>
        <v>13</v>
      </c>
    </row>
    <row r="11" spans="1:136" x14ac:dyDescent="0.2">
      <c r="A11" t="s">
        <v>6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11</v>
      </c>
      <c r="AA11">
        <v>1</v>
      </c>
      <c r="AB11">
        <v>1</v>
      </c>
      <c r="AC11">
        <v>2</v>
      </c>
      <c r="AD11">
        <v>1</v>
      </c>
      <c r="AE11">
        <v>0</v>
      </c>
      <c r="AF11">
        <v>2</v>
      </c>
      <c r="AG11">
        <v>4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C11">
        <f t="shared" si="0"/>
        <v>27</v>
      </c>
    </row>
    <row r="12" spans="1:136" x14ac:dyDescent="0.2">
      <c r="A12" t="s">
        <v>7</v>
      </c>
      <c r="B12">
        <v>0</v>
      </c>
      <c r="C12">
        <v>1</v>
      </c>
      <c r="D12">
        <v>3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9</v>
      </c>
      <c r="AA12">
        <v>3</v>
      </c>
      <c r="AB12">
        <v>2</v>
      </c>
      <c r="AC12">
        <v>4</v>
      </c>
      <c r="AD12">
        <v>0</v>
      </c>
      <c r="AE12">
        <v>1</v>
      </c>
      <c r="AF12">
        <v>3</v>
      </c>
      <c r="AG12">
        <v>3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6</v>
      </c>
      <c r="BC12">
        <v>0</v>
      </c>
      <c r="BD12">
        <v>1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0</v>
      </c>
      <c r="CE12">
        <v>1</v>
      </c>
      <c r="CF12">
        <v>0</v>
      </c>
      <c r="CG12">
        <v>0</v>
      </c>
      <c r="CH12">
        <v>2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4</v>
      </c>
      <c r="CY12">
        <v>3</v>
      </c>
      <c r="CZ12">
        <v>0</v>
      </c>
      <c r="DA12">
        <v>2</v>
      </c>
      <c r="DB12">
        <v>2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C12">
        <f t="shared" si="0"/>
        <v>43</v>
      </c>
    </row>
    <row r="13" spans="1:136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C13">
        <f t="shared" si="0"/>
        <v>11</v>
      </c>
    </row>
    <row r="14" spans="1:136" x14ac:dyDescent="0.2">
      <c r="A14" t="s">
        <v>9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</v>
      </c>
      <c r="AA14">
        <v>2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2</v>
      </c>
      <c r="CD14">
        <v>0</v>
      </c>
      <c r="CE14">
        <v>2</v>
      </c>
      <c r="CF14">
        <v>1</v>
      </c>
      <c r="CG14">
        <v>1</v>
      </c>
      <c r="CH14">
        <v>0</v>
      </c>
      <c r="CI14">
        <v>1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0</v>
      </c>
      <c r="CZ14">
        <v>0</v>
      </c>
      <c r="DA14">
        <v>1</v>
      </c>
      <c r="DB14">
        <v>0</v>
      </c>
      <c r="DC14">
        <v>2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C14">
        <f t="shared" si="0"/>
        <v>32</v>
      </c>
      <c r="EF14">
        <f>MEDIAN(EC7:EC34)</f>
        <v>19.5</v>
      </c>
    </row>
    <row r="15" spans="1:136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1</v>
      </c>
      <c r="Z15">
        <v>4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1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C15">
        <f t="shared" si="0"/>
        <v>24</v>
      </c>
      <c r="EF15">
        <f>MODE(EC7:EC34)</f>
        <v>21</v>
      </c>
    </row>
    <row r="16" spans="1:136" x14ac:dyDescent="0.2">
      <c r="A16" t="s">
        <v>11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2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1</v>
      </c>
      <c r="DW16">
        <v>0</v>
      </c>
      <c r="DX16">
        <v>0</v>
      </c>
      <c r="DY16">
        <v>0</v>
      </c>
      <c r="DZ16">
        <v>2</v>
      </c>
      <c r="EA16">
        <v>1</v>
      </c>
      <c r="EC16">
        <f t="shared" si="0"/>
        <v>24</v>
      </c>
    </row>
    <row r="17" spans="1:133" x14ac:dyDescent="0.2">
      <c r="A17" t="s">
        <v>12</v>
      </c>
      <c r="B17">
        <v>0</v>
      </c>
      <c r="C17">
        <v>1</v>
      </c>
      <c r="D17">
        <v>1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C17">
        <f t="shared" si="0"/>
        <v>21</v>
      </c>
    </row>
    <row r="18" spans="1:133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C18">
        <f t="shared" si="0"/>
        <v>10</v>
      </c>
    </row>
    <row r="19" spans="1:133" x14ac:dyDescent="0.2">
      <c r="A19" t="s">
        <v>14</v>
      </c>
      <c r="B19">
        <v>0</v>
      </c>
      <c r="C19">
        <v>0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C19">
        <f t="shared" si="0"/>
        <v>20</v>
      </c>
    </row>
    <row r="20" spans="1:133" x14ac:dyDescent="0.2">
      <c r="A20" t="s">
        <v>15</v>
      </c>
      <c r="B20">
        <v>0</v>
      </c>
      <c r="C20">
        <v>4</v>
      </c>
      <c r="D20">
        <v>3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6</v>
      </c>
      <c r="AA20">
        <v>1</v>
      </c>
      <c r="AB20">
        <v>0</v>
      </c>
      <c r="AC20">
        <v>2</v>
      </c>
      <c r="AD20">
        <v>0</v>
      </c>
      <c r="AE20">
        <v>0</v>
      </c>
      <c r="AF20">
        <v>3</v>
      </c>
      <c r="AG20">
        <v>3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1</v>
      </c>
      <c r="AZ20">
        <v>0</v>
      </c>
      <c r="BA20">
        <v>0</v>
      </c>
      <c r="BB20">
        <v>1</v>
      </c>
      <c r="BC20">
        <v>0</v>
      </c>
      <c r="BD20">
        <v>2</v>
      </c>
      <c r="BE20">
        <v>0</v>
      </c>
      <c r="BF20">
        <v>0</v>
      </c>
      <c r="BG20">
        <v>1</v>
      </c>
      <c r="BH20">
        <v>0</v>
      </c>
      <c r="BI20">
        <v>2</v>
      </c>
      <c r="BJ20">
        <v>1</v>
      </c>
      <c r="BK20">
        <v>1</v>
      </c>
      <c r="BL20">
        <v>2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0</v>
      </c>
      <c r="CZ20">
        <v>1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1</v>
      </c>
      <c r="DU20">
        <v>5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C20">
        <f t="shared" si="0"/>
        <v>42</v>
      </c>
    </row>
    <row r="21" spans="1:133" x14ac:dyDescent="0.2">
      <c r="A21" t="s">
        <v>16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4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C21">
        <f t="shared" si="0"/>
        <v>31</v>
      </c>
    </row>
    <row r="22" spans="1:133" x14ac:dyDescent="0.2">
      <c r="A22" t="s">
        <v>17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C22">
        <f t="shared" si="0"/>
        <v>20</v>
      </c>
    </row>
    <row r="23" spans="1:133" x14ac:dyDescent="0.2">
      <c r="A23" t="s">
        <v>18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C23">
        <f t="shared" si="0"/>
        <v>7</v>
      </c>
    </row>
    <row r="24" spans="1:133" x14ac:dyDescent="0.2">
      <c r="A24" t="s">
        <v>19</v>
      </c>
      <c r="B24">
        <v>0</v>
      </c>
      <c r="C24">
        <v>1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C24">
        <f t="shared" si="0"/>
        <v>12</v>
      </c>
    </row>
    <row r="25" spans="1:133" x14ac:dyDescent="0.2">
      <c r="A25" t="s">
        <v>20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C25">
        <f t="shared" si="0"/>
        <v>10</v>
      </c>
    </row>
    <row r="26" spans="1:133" x14ac:dyDescent="0.2">
      <c r="A26" t="s">
        <v>21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1</v>
      </c>
      <c r="AB26">
        <v>2</v>
      </c>
      <c r="AC26">
        <v>1</v>
      </c>
      <c r="AD26">
        <v>2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3</v>
      </c>
      <c r="CZ26">
        <v>0</v>
      </c>
      <c r="DA26">
        <v>0</v>
      </c>
      <c r="DB26">
        <v>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C26">
        <f t="shared" si="0"/>
        <v>25</v>
      </c>
    </row>
    <row r="27" spans="1:133" x14ac:dyDescent="0.2">
      <c r="A27" t="s">
        <v>22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5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C27">
        <f t="shared" si="0"/>
        <v>13</v>
      </c>
    </row>
    <row r="28" spans="1:133" x14ac:dyDescent="0.2">
      <c r="A28" t="s">
        <v>23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C28">
        <f t="shared" si="0"/>
        <v>13</v>
      </c>
    </row>
    <row r="29" spans="1:133" x14ac:dyDescent="0.2">
      <c r="A29" t="s">
        <v>24</v>
      </c>
      <c r="B29">
        <v>0</v>
      </c>
      <c r="C29">
        <v>2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0</v>
      </c>
      <c r="AB29">
        <v>2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C29">
        <f t="shared" si="0"/>
        <v>15</v>
      </c>
    </row>
    <row r="30" spans="1:133" x14ac:dyDescent="0.2">
      <c r="A30" t="s">
        <v>25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C30">
        <f t="shared" si="0"/>
        <v>15</v>
      </c>
    </row>
    <row r="31" spans="1:133" x14ac:dyDescent="0.2">
      <c r="A31" t="s">
        <v>26</v>
      </c>
      <c r="B31">
        <v>0</v>
      </c>
      <c r="C31">
        <v>2</v>
      </c>
      <c r="D31">
        <v>2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1</v>
      </c>
      <c r="AB31">
        <v>1</v>
      </c>
      <c r="AC31">
        <v>3</v>
      </c>
      <c r="AD31">
        <v>2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1</v>
      </c>
      <c r="DZ31">
        <v>0</v>
      </c>
      <c r="EA31">
        <v>0</v>
      </c>
      <c r="EC31">
        <f t="shared" si="0"/>
        <v>19</v>
      </c>
    </row>
    <row r="32" spans="1:133" x14ac:dyDescent="0.2">
      <c r="A32" t="s">
        <v>27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C32">
        <f t="shared" si="0"/>
        <v>4</v>
      </c>
    </row>
    <row r="33" spans="1:133" x14ac:dyDescent="0.2">
      <c r="A33" t="s">
        <v>28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C33">
        <f t="shared" si="0"/>
        <v>9</v>
      </c>
    </row>
    <row r="34" spans="1:133" x14ac:dyDescent="0.2">
      <c r="A34" t="s">
        <v>29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C34">
        <f t="shared" si="0"/>
        <v>21</v>
      </c>
    </row>
    <row r="35" spans="1:133" x14ac:dyDescent="0.2">
      <c r="B35">
        <f>28-COUNTIF(B7:B34,E39)</f>
        <v>2</v>
      </c>
      <c r="C35">
        <f t="shared" ref="C35:BN35" si="1">28-COUNTIF(C7:C34,F39)</f>
        <v>14</v>
      </c>
      <c r="D35">
        <f t="shared" si="1"/>
        <v>16</v>
      </c>
      <c r="E35">
        <f t="shared" si="1"/>
        <v>2</v>
      </c>
      <c r="F35">
        <f t="shared" si="1"/>
        <v>28</v>
      </c>
      <c r="G35">
        <f t="shared" si="1"/>
        <v>2</v>
      </c>
      <c r="H35">
        <f t="shared" si="1"/>
        <v>6</v>
      </c>
      <c r="I35">
        <f t="shared" si="1"/>
        <v>1</v>
      </c>
      <c r="J35">
        <f t="shared" si="1"/>
        <v>1</v>
      </c>
      <c r="K35">
        <f t="shared" si="1"/>
        <v>3</v>
      </c>
      <c r="L35">
        <f t="shared" si="1"/>
        <v>2</v>
      </c>
      <c r="M35">
        <f t="shared" si="1"/>
        <v>10</v>
      </c>
      <c r="N35">
        <f t="shared" si="1"/>
        <v>1</v>
      </c>
      <c r="O35">
        <f t="shared" si="1"/>
        <v>2</v>
      </c>
      <c r="P35">
        <f t="shared" si="1"/>
        <v>1</v>
      </c>
      <c r="Q35">
        <f t="shared" si="1"/>
        <v>3</v>
      </c>
      <c r="R35">
        <f t="shared" si="1"/>
        <v>1</v>
      </c>
      <c r="S35">
        <f t="shared" si="1"/>
        <v>1</v>
      </c>
      <c r="T35">
        <f t="shared" si="1"/>
        <v>5</v>
      </c>
      <c r="U35">
        <f t="shared" si="1"/>
        <v>2</v>
      </c>
      <c r="V35">
        <f t="shared" si="1"/>
        <v>1</v>
      </c>
      <c r="W35">
        <f t="shared" si="1"/>
        <v>1</v>
      </c>
      <c r="X35">
        <f t="shared" si="1"/>
        <v>2</v>
      </c>
      <c r="Y35">
        <f t="shared" si="1"/>
        <v>1</v>
      </c>
      <c r="Z35">
        <f t="shared" si="1"/>
        <v>27</v>
      </c>
      <c r="AA35">
        <f t="shared" si="1"/>
        <v>12</v>
      </c>
      <c r="AB35">
        <f>28-COUNTIF(AB7:AB34,#REF!)</f>
        <v>28</v>
      </c>
      <c r="AC35">
        <f>28-COUNTIF(AC7:AC34,AE39)</f>
        <v>17</v>
      </c>
      <c r="AD35">
        <f t="shared" si="1"/>
        <v>4</v>
      </c>
      <c r="AE35">
        <f t="shared" si="1"/>
        <v>6</v>
      </c>
      <c r="AF35">
        <f t="shared" si="1"/>
        <v>14</v>
      </c>
      <c r="AG35">
        <f t="shared" si="1"/>
        <v>6</v>
      </c>
      <c r="AH35">
        <f t="shared" si="1"/>
        <v>2</v>
      </c>
      <c r="AI35">
        <f t="shared" si="1"/>
        <v>2</v>
      </c>
      <c r="AJ35">
        <f t="shared" si="1"/>
        <v>1</v>
      </c>
      <c r="AK35">
        <f t="shared" si="1"/>
        <v>3</v>
      </c>
      <c r="AL35">
        <f t="shared" si="1"/>
        <v>1</v>
      </c>
      <c r="AM35">
        <f t="shared" si="1"/>
        <v>1</v>
      </c>
      <c r="AN35">
        <f t="shared" si="1"/>
        <v>1</v>
      </c>
      <c r="AO35">
        <f t="shared" si="1"/>
        <v>6</v>
      </c>
      <c r="AP35">
        <f t="shared" si="1"/>
        <v>1</v>
      </c>
      <c r="AQ35">
        <f t="shared" si="1"/>
        <v>1</v>
      </c>
      <c r="AR35">
        <f t="shared" si="1"/>
        <v>2</v>
      </c>
      <c r="AS35">
        <f t="shared" si="1"/>
        <v>1</v>
      </c>
      <c r="AT35">
        <f t="shared" si="1"/>
        <v>1</v>
      </c>
      <c r="AU35">
        <f t="shared" si="1"/>
        <v>12</v>
      </c>
      <c r="AV35">
        <f t="shared" si="1"/>
        <v>1</v>
      </c>
      <c r="AW35">
        <f t="shared" si="1"/>
        <v>3</v>
      </c>
      <c r="AX35">
        <f t="shared" si="1"/>
        <v>2</v>
      </c>
      <c r="AY35">
        <f t="shared" si="1"/>
        <v>4</v>
      </c>
      <c r="AZ35">
        <f t="shared" si="1"/>
        <v>2</v>
      </c>
      <c r="BA35">
        <f t="shared" si="1"/>
        <v>1</v>
      </c>
      <c r="BB35">
        <f t="shared" si="1"/>
        <v>20</v>
      </c>
      <c r="BC35">
        <f t="shared" si="1"/>
        <v>1</v>
      </c>
      <c r="BD35">
        <f t="shared" si="1"/>
        <v>3</v>
      </c>
      <c r="BE35">
        <f t="shared" si="1"/>
        <v>2</v>
      </c>
      <c r="BF35">
        <f t="shared" si="1"/>
        <v>1</v>
      </c>
      <c r="BG35">
        <f t="shared" si="1"/>
        <v>3</v>
      </c>
      <c r="BH35">
        <f t="shared" si="1"/>
        <v>2</v>
      </c>
      <c r="BI35">
        <f t="shared" si="1"/>
        <v>3</v>
      </c>
      <c r="BJ35">
        <f t="shared" si="1"/>
        <v>1</v>
      </c>
      <c r="BK35">
        <f t="shared" si="1"/>
        <v>9</v>
      </c>
      <c r="BL35">
        <f t="shared" si="1"/>
        <v>11</v>
      </c>
      <c r="BM35">
        <f t="shared" si="1"/>
        <v>1</v>
      </c>
      <c r="BN35">
        <f t="shared" si="1"/>
        <v>1</v>
      </c>
      <c r="BO35">
        <f t="shared" ref="BO35:DZ35" si="2">28-COUNTIF(BO7:BO34,BR39)</f>
        <v>4</v>
      </c>
      <c r="BP35">
        <f t="shared" si="2"/>
        <v>12</v>
      </c>
      <c r="BQ35">
        <f t="shared" si="2"/>
        <v>5</v>
      </c>
      <c r="BR35">
        <f t="shared" si="2"/>
        <v>1</v>
      </c>
      <c r="BS35">
        <f t="shared" si="2"/>
        <v>1</v>
      </c>
      <c r="BT35">
        <f t="shared" si="2"/>
        <v>6</v>
      </c>
      <c r="BU35">
        <f t="shared" si="2"/>
        <v>1</v>
      </c>
      <c r="BV35">
        <f t="shared" si="2"/>
        <v>2</v>
      </c>
      <c r="BW35">
        <f t="shared" si="2"/>
        <v>1</v>
      </c>
      <c r="BX35">
        <f t="shared" si="2"/>
        <v>2</v>
      </c>
      <c r="BY35">
        <f t="shared" si="2"/>
        <v>1</v>
      </c>
      <c r="BZ35">
        <f t="shared" si="2"/>
        <v>1</v>
      </c>
      <c r="CA35">
        <f t="shared" si="2"/>
        <v>1</v>
      </c>
      <c r="CB35">
        <f t="shared" si="2"/>
        <v>1</v>
      </c>
      <c r="CC35">
        <f t="shared" si="2"/>
        <v>15</v>
      </c>
      <c r="CD35">
        <f t="shared" si="2"/>
        <v>1</v>
      </c>
      <c r="CE35">
        <f t="shared" si="2"/>
        <v>5</v>
      </c>
      <c r="CF35">
        <f t="shared" si="2"/>
        <v>1</v>
      </c>
      <c r="CG35">
        <f t="shared" si="2"/>
        <v>3</v>
      </c>
      <c r="CH35">
        <f t="shared" si="2"/>
        <v>1</v>
      </c>
      <c r="CI35">
        <f t="shared" si="2"/>
        <v>2</v>
      </c>
      <c r="CJ35">
        <f t="shared" si="2"/>
        <v>1</v>
      </c>
      <c r="CK35">
        <f t="shared" si="2"/>
        <v>1</v>
      </c>
      <c r="CL35">
        <f t="shared" si="2"/>
        <v>9</v>
      </c>
      <c r="CM35">
        <f t="shared" si="2"/>
        <v>1</v>
      </c>
      <c r="CN35">
        <f t="shared" si="2"/>
        <v>1</v>
      </c>
      <c r="CO35">
        <f t="shared" si="2"/>
        <v>2</v>
      </c>
      <c r="CP35">
        <f t="shared" si="2"/>
        <v>1</v>
      </c>
      <c r="CQ35">
        <f t="shared" si="2"/>
        <v>1</v>
      </c>
      <c r="CR35">
        <f t="shared" si="2"/>
        <v>1</v>
      </c>
      <c r="CS35">
        <f t="shared" si="2"/>
        <v>4</v>
      </c>
      <c r="CT35">
        <f t="shared" si="2"/>
        <v>3</v>
      </c>
      <c r="CU35">
        <f t="shared" si="2"/>
        <v>1</v>
      </c>
      <c r="CV35">
        <f t="shared" si="2"/>
        <v>3</v>
      </c>
      <c r="CW35">
        <f t="shared" si="2"/>
        <v>6</v>
      </c>
      <c r="CX35">
        <f t="shared" si="2"/>
        <v>11</v>
      </c>
      <c r="CY35">
        <f t="shared" si="2"/>
        <v>9</v>
      </c>
      <c r="CZ35">
        <f t="shared" si="2"/>
        <v>1</v>
      </c>
      <c r="DA35">
        <f t="shared" si="2"/>
        <v>8</v>
      </c>
      <c r="DB35">
        <f t="shared" si="2"/>
        <v>8</v>
      </c>
      <c r="DC35">
        <f t="shared" si="2"/>
        <v>3</v>
      </c>
      <c r="DD35">
        <f t="shared" si="2"/>
        <v>12</v>
      </c>
      <c r="DE35">
        <f t="shared" si="2"/>
        <v>3</v>
      </c>
      <c r="DF35">
        <f t="shared" si="2"/>
        <v>2</v>
      </c>
      <c r="DG35">
        <f t="shared" si="2"/>
        <v>4</v>
      </c>
      <c r="DH35">
        <f t="shared" si="2"/>
        <v>2</v>
      </c>
      <c r="DI35">
        <f t="shared" si="2"/>
        <v>3</v>
      </c>
      <c r="DJ35">
        <f t="shared" si="2"/>
        <v>1</v>
      </c>
      <c r="DK35">
        <f t="shared" si="2"/>
        <v>3</v>
      </c>
      <c r="DL35">
        <f t="shared" si="2"/>
        <v>2</v>
      </c>
      <c r="DM35">
        <f t="shared" si="2"/>
        <v>2</v>
      </c>
      <c r="DN35">
        <f t="shared" si="2"/>
        <v>1</v>
      </c>
      <c r="DO35">
        <f t="shared" si="2"/>
        <v>2</v>
      </c>
      <c r="DP35">
        <f t="shared" si="2"/>
        <v>1</v>
      </c>
      <c r="DQ35">
        <f t="shared" si="2"/>
        <v>2</v>
      </c>
      <c r="DR35">
        <f t="shared" si="2"/>
        <v>2</v>
      </c>
      <c r="DS35">
        <f t="shared" si="2"/>
        <v>1</v>
      </c>
      <c r="DT35">
        <f t="shared" si="2"/>
        <v>2</v>
      </c>
      <c r="DU35">
        <f t="shared" si="2"/>
        <v>14</v>
      </c>
      <c r="DV35">
        <f t="shared" si="2"/>
        <v>1</v>
      </c>
      <c r="DW35">
        <f t="shared" si="2"/>
        <v>2</v>
      </c>
      <c r="DX35">
        <f t="shared" si="2"/>
        <v>1</v>
      </c>
      <c r="DY35">
        <f t="shared" si="2"/>
        <v>8</v>
      </c>
      <c r="DZ35">
        <f t="shared" si="2"/>
        <v>1</v>
      </c>
      <c r="EA35">
        <f t="shared" ref="EA35" si="3">28-COUNTIF(EA7:EA34,ED39)</f>
        <v>1</v>
      </c>
      <c r="EC35">
        <f t="shared" si="0"/>
        <v>130</v>
      </c>
    </row>
    <row r="39" spans="1:133" x14ac:dyDescent="0.2">
      <c r="E39">
        <v>0</v>
      </c>
    </row>
  </sheetData>
  <conditionalFormatting sqref="B7:EA34">
    <cfRule type="colorScale" priority="1">
      <colorScale>
        <cfvo type="num" val="0"/>
        <cfvo type="num" val="5"/>
        <color theme="0"/>
        <color theme="9" tint="-0.499984740745262"/>
      </colorScale>
    </cfRule>
    <cfRule type="colorScale" priority="2">
      <colorScale>
        <cfvo type="num" val="0"/>
        <cfvo type="num" val="1"/>
        <color theme="0"/>
        <color rgb="FFFFEF9C"/>
      </colorScale>
    </cfRule>
    <cfRule type="colorScale" priority="4">
      <colorScale>
        <cfvo type="min"/>
        <cfvo type="max"/>
        <color theme="0"/>
        <color theme="5" tint="-0.249977111117893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B35:EA3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0AE65F23C5C40AD67551E46D709E2" ma:contentTypeVersion="12" ma:contentTypeDescription="Create a new document." ma:contentTypeScope="" ma:versionID="501d1ab3983b915a02c17ccff7cc1898">
  <xsd:schema xmlns:xsd="http://www.w3.org/2001/XMLSchema" xmlns:xs="http://www.w3.org/2001/XMLSchema" xmlns:p="http://schemas.microsoft.com/office/2006/metadata/properties" xmlns:ns2="5aeeb147-e81d-4d16-99ef-2d45dd63eec2" xmlns:ns3="f527faa1-7f05-4651-aa1d-222315a3cea4" targetNamespace="http://schemas.microsoft.com/office/2006/metadata/properties" ma:root="true" ma:fieldsID="e634266ec98bcd483b49194f5b07ee29" ns2:_="" ns3:_="">
    <xsd:import namespace="5aeeb147-e81d-4d16-99ef-2d45dd63eec2"/>
    <xsd:import namespace="f527faa1-7f05-4651-aa1d-222315a3ce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eb147-e81d-4d16-99ef-2d45dd63ee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53b1c0-f410-437d-8ee7-1cf68b209f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faa1-7f05-4651-aa1d-222315a3cea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8a06568-188d-4f13-a231-49d9131e0c38}" ma:internalName="TaxCatchAll" ma:showField="CatchAllData" ma:web="f527faa1-7f05-4651-aa1d-222315a3ce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eb147-e81d-4d16-99ef-2d45dd63eec2">
      <Terms xmlns="http://schemas.microsoft.com/office/infopath/2007/PartnerControls"/>
    </lcf76f155ced4ddcb4097134ff3c332f>
    <TaxCatchAll xmlns="f527faa1-7f05-4651-aa1d-222315a3cea4" xsi:nil="true"/>
  </documentManagement>
</p:properties>
</file>

<file path=customXml/itemProps1.xml><?xml version="1.0" encoding="utf-8"?>
<ds:datastoreItem xmlns:ds="http://schemas.openxmlformats.org/officeDocument/2006/customXml" ds:itemID="{F97052E1-9345-4799-ABAE-F594649A23A7}"/>
</file>

<file path=customXml/itemProps2.xml><?xml version="1.0" encoding="utf-8"?>
<ds:datastoreItem xmlns:ds="http://schemas.openxmlformats.org/officeDocument/2006/customXml" ds:itemID="{E32F3663-3190-416A-8529-8380B01E456B}"/>
</file>

<file path=customXml/itemProps3.xml><?xml version="1.0" encoding="utf-8"?>
<ds:datastoreItem xmlns:ds="http://schemas.openxmlformats.org/officeDocument/2006/customXml" ds:itemID="{D68600BD-2685-4B6A-9577-B9268E69B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2022-06-21T23:43:52Z</dcterms:created>
  <dcterms:modified xsi:type="dcterms:W3CDTF">2022-06-22T00:19:23Z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0x0101001B80AE65F23C5C40AD67551E46D709E2</vt:lpwstr>
  </property>
</Properties>
</file>