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0" yWindow="120" windowWidth="16065" windowHeight="12120" firstSheet="2" activeTab="2"/>
  </bookViews>
  <sheets>
    <sheet name="Macro1" sheetId="4" state="hidden" r:id="rId1"/>
    <sheet name="Hoja1" sheetId="7" state="hidden" r:id="rId2"/>
    <sheet name="Mapas" sheetId="2" r:id="rId3"/>
    <sheet name="Tabla Buenavista" sheetId="5" r:id="rId4"/>
    <sheet name="Mapa_cve_AGEB" sheetId="8" r:id="rId5"/>
  </sheets>
  <definedNames>
    <definedName name="_xlnm._FilterDatabase" localSheetId="3" hidden="1">'Tabla Buenavista'!$B$6:$Z$62</definedName>
  </definedNames>
  <calcPr calcId="145621"/>
</workbook>
</file>

<file path=xl/calcChain.xml><?xml version="1.0" encoding="utf-8"?>
<calcChain xmlns="http://schemas.openxmlformats.org/spreadsheetml/2006/main">
  <c r="G10" i="2" l="1"/>
  <c r="G9" i="2"/>
  <c r="G8" i="2"/>
  <c r="G7" i="2"/>
  <c r="G6" i="2"/>
  <c r="G5" i="2"/>
  <c r="I9" i="2" l="1"/>
  <c r="J9" i="2" s="1"/>
</calcChain>
</file>

<file path=xl/sharedStrings.xml><?xml version="1.0" encoding="utf-8"?>
<sst xmlns="http://schemas.openxmlformats.org/spreadsheetml/2006/main" count="789" uniqueCount="358">
  <si>
    <t>AGEB</t>
  </si>
  <si>
    <t>CENTROS DE ATENCIÓN MÉDICA</t>
  </si>
  <si>
    <t>ageb</t>
  </si>
  <si>
    <t>mza</t>
  </si>
  <si>
    <t>irs_ageb</t>
  </si>
  <si>
    <t>ageb_e</t>
  </si>
  <si>
    <t>ageb_med</t>
  </si>
  <si>
    <t>ageb_mer</t>
  </si>
  <si>
    <t>irs_mza</t>
  </si>
  <si>
    <t>irs_ageb_e</t>
  </si>
  <si>
    <t>irs_ageb_med</t>
  </si>
  <si>
    <t>irs_ageb_mer</t>
  </si>
  <si>
    <t>011000</t>
  </si>
  <si>
    <t>111000</t>
  </si>
  <si>
    <t>irs_mza_e</t>
  </si>
  <si>
    <t>011100</t>
  </si>
  <si>
    <t>111100</t>
  </si>
  <si>
    <t>011010</t>
  </si>
  <si>
    <t>111010</t>
  </si>
  <si>
    <t>irs_mza_med</t>
  </si>
  <si>
    <t>irs_mza_mer</t>
  </si>
  <si>
    <t>010000</t>
  </si>
  <si>
    <t>110000</t>
  </si>
  <si>
    <t>mza_e</t>
  </si>
  <si>
    <t>010100</t>
  </si>
  <si>
    <t>110100</t>
  </si>
  <si>
    <t>010010</t>
  </si>
  <si>
    <t>110010</t>
  </si>
  <si>
    <t>mza_med</t>
  </si>
  <si>
    <t>mza_mer</t>
  </si>
  <si>
    <t>010001</t>
  </si>
  <si>
    <t>110001</t>
  </si>
  <si>
    <t>011001</t>
  </si>
  <si>
    <t>111001</t>
  </si>
  <si>
    <t>100000</t>
  </si>
  <si>
    <t>101000</t>
  </si>
  <si>
    <t>100100</t>
  </si>
  <si>
    <t>101100</t>
  </si>
  <si>
    <t>100010</t>
  </si>
  <si>
    <t>101010</t>
  </si>
  <si>
    <t>100001</t>
  </si>
  <si>
    <t>101001</t>
  </si>
  <si>
    <t>100110</t>
  </si>
  <si>
    <t>ageb_e_med</t>
  </si>
  <si>
    <t>ageb_e_mer</t>
  </si>
  <si>
    <t>100101</t>
  </si>
  <si>
    <t>100011</t>
  </si>
  <si>
    <t>ageb_med_mer</t>
  </si>
  <si>
    <t>ageb_e_med_mer</t>
  </si>
  <si>
    <t>100111</t>
  </si>
  <si>
    <t>101110</t>
  </si>
  <si>
    <t>101101</t>
  </si>
  <si>
    <t>101011</t>
  </si>
  <si>
    <t>101111</t>
  </si>
  <si>
    <t>111111</t>
  </si>
  <si>
    <t>011111</t>
  </si>
  <si>
    <t>111011</t>
  </si>
  <si>
    <t>011011</t>
  </si>
  <si>
    <t>111101</t>
  </si>
  <si>
    <t>011101</t>
  </si>
  <si>
    <t>111110</t>
  </si>
  <si>
    <t>011110</t>
  </si>
  <si>
    <t>mza_e_med_mer</t>
  </si>
  <si>
    <t>010111</t>
  </si>
  <si>
    <t>110111</t>
  </si>
  <si>
    <t>110011</t>
  </si>
  <si>
    <t>010011</t>
  </si>
  <si>
    <t>mza_med_mer</t>
  </si>
  <si>
    <t>mza_e_mer</t>
  </si>
  <si>
    <t>110101</t>
  </si>
  <si>
    <t>010101</t>
  </si>
  <si>
    <t>110110</t>
  </si>
  <si>
    <t>010110</t>
  </si>
  <si>
    <t>mza_e_med</t>
  </si>
  <si>
    <t>000000</t>
  </si>
  <si>
    <t>000100</t>
  </si>
  <si>
    <t>000010</t>
  </si>
  <si>
    <t>000001</t>
  </si>
  <si>
    <t>000110</t>
  </si>
  <si>
    <t>000011</t>
  </si>
  <si>
    <t>000101</t>
  </si>
  <si>
    <t>000111</t>
  </si>
  <si>
    <t>001000</t>
  </si>
  <si>
    <t>001100</t>
  </si>
  <si>
    <t>001010</t>
  </si>
  <si>
    <t>001001</t>
  </si>
  <si>
    <t>001110</t>
  </si>
  <si>
    <t>001011</t>
  </si>
  <si>
    <t>001101</t>
  </si>
  <si>
    <t>001111</t>
  </si>
  <si>
    <t>Clave de la entidad</t>
  </si>
  <si>
    <t>Entidad federativa</t>
  </si>
  <si>
    <t>Clave del municipio</t>
  </si>
  <si>
    <t>Nombre del municipio</t>
  </si>
  <si>
    <t>Clave de la localidad</t>
  </si>
  <si>
    <t>Nombre de la localidad</t>
  </si>
  <si>
    <t>Clave de la AGEB</t>
  </si>
  <si>
    <t>Folio de la AGEB</t>
  </si>
  <si>
    <t xml:space="preserve">Población total </t>
  </si>
  <si>
    <t>Viviendas particulares habitadas</t>
  </si>
  <si>
    <t>Población de 15 años y más con educación básica incompleta</t>
  </si>
  <si>
    <t>Población de 15 a 24 años que no asiste a la escuela</t>
  </si>
  <si>
    <t>Población sin derechohabiencia a servicios de salud</t>
  </si>
  <si>
    <t>Viviendas que no disponen de excusado o sanitario</t>
  </si>
  <si>
    <t>Viviendas que no disponen de lavadora</t>
  </si>
  <si>
    <t>Viviendas que no disponen de refrigerador</t>
  </si>
  <si>
    <t>Viviendas que no disponen de teléfono fijo</t>
  </si>
  <si>
    <t>Población de 15 años o más analfabeta</t>
  </si>
  <si>
    <t>Población de 6 a 14 años que no asiste a la escuela</t>
  </si>
  <si>
    <t>Viviendas con piso de tierra</t>
  </si>
  <si>
    <t>Viviendas que no disponen de agua entubada de la red pública</t>
  </si>
  <si>
    <t>Viviendas que no disponen de drenaje</t>
  </si>
  <si>
    <t>Viviendas que no disponen de energía eléctrica</t>
  </si>
  <si>
    <t xml:space="preserve">Grado de rezago social (clases latentes) </t>
  </si>
  <si>
    <t>Bajo</t>
  </si>
  <si>
    <t xml:space="preserve">     789</t>
  </si>
  <si>
    <t>Fuente: estimaciones del CONEVAL  con base en el Censo de Población y Vivienda 2010, de INEGI.</t>
  </si>
  <si>
    <t>15</t>
  </si>
  <si>
    <t>México</t>
  </si>
  <si>
    <t>109</t>
  </si>
  <si>
    <t>Tultitlán</t>
  </si>
  <si>
    <t>0003</t>
  </si>
  <si>
    <t>BUENAVISTA</t>
  </si>
  <si>
    <t>0031</t>
  </si>
  <si>
    <t>1510900030031</t>
  </si>
  <si>
    <t xml:space="preserve">     4288</t>
  </si>
  <si>
    <t xml:space="preserve">    1056</t>
  </si>
  <si>
    <t>0050</t>
  </si>
  <si>
    <t>1510900030050</t>
  </si>
  <si>
    <t xml:space="preserve">     4923</t>
  </si>
  <si>
    <t xml:space="preserve">    1300</t>
  </si>
  <si>
    <t>0455</t>
  </si>
  <si>
    <t>1510900030455</t>
  </si>
  <si>
    <t xml:space="preserve">     2211</t>
  </si>
  <si>
    <t xml:space="preserve">     550</t>
  </si>
  <si>
    <t>046A</t>
  </si>
  <si>
    <t>151090003046A</t>
  </si>
  <si>
    <t xml:space="preserve">     4094</t>
  </si>
  <si>
    <t xml:space="preserve">    1099</t>
  </si>
  <si>
    <t>0474</t>
  </si>
  <si>
    <t>1510900030474</t>
  </si>
  <si>
    <t xml:space="preserve">     3015</t>
  </si>
  <si>
    <t>0489</t>
  </si>
  <si>
    <t>1510900030489</t>
  </si>
  <si>
    <t xml:space="preserve">     2273</t>
  </si>
  <si>
    <t xml:space="preserve">     623</t>
  </si>
  <si>
    <t>0559</t>
  </si>
  <si>
    <t>1510900030559</t>
  </si>
  <si>
    <t xml:space="preserve">     6449</t>
  </si>
  <si>
    <t xml:space="preserve">    1610</t>
  </si>
  <si>
    <t>0597</t>
  </si>
  <si>
    <t>1510900030597</t>
  </si>
  <si>
    <t xml:space="preserve">     4050</t>
  </si>
  <si>
    <t xml:space="preserve">     973</t>
  </si>
  <si>
    <t>0614</t>
  </si>
  <si>
    <t>1510900030614</t>
  </si>
  <si>
    <t xml:space="preserve">     2196</t>
  </si>
  <si>
    <t xml:space="preserve">     532</t>
  </si>
  <si>
    <t>0633</t>
  </si>
  <si>
    <t>1510900030633</t>
  </si>
  <si>
    <t xml:space="preserve">     1014</t>
  </si>
  <si>
    <t xml:space="preserve">     250</t>
  </si>
  <si>
    <t>0648</t>
  </si>
  <si>
    <t>1510900030648</t>
  </si>
  <si>
    <t xml:space="preserve">     4704</t>
  </si>
  <si>
    <t xml:space="preserve">    1248</t>
  </si>
  <si>
    <t>0703</t>
  </si>
  <si>
    <t>1510900030703</t>
  </si>
  <si>
    <t xml:space="preserve">     3861</t>
  </si>
  <si>
    <t xml:space="preserve">     934</t>
  </si>
  <si>
    <t>0722</t>
  </si>
  <si>
    <t>1510900030722</t>
  </si>
  <si>
    <t xml:space="preserve">     3062</t>
  </si>
  <si>
    <t xml:space="preserve">     833</t>
  </si>
  <si>
    <t>0737</t>
  </si>
  <si>
    <t>1510900030737</t>
  </si>
  <si>
    <t xml:space="preserve">     4330</t>
  </si>
  <si>
    <t xml:space="preserve">    1088</t>
  </si>
  <si>
    <t>0741</t>
  </si>
  <si>
    <t>1510900030741</t>
  </si>
  <si>
    <t xml:space="preserve">     3962</t>
  </si>
  <si>
    <t xml:space="preserve">    1016</t>
  </si>
  <si>
    <t>0756</t>
  </si>
  <si>
    <t>1510900030756</t>
  </si>
  <si>
    <t xml:space="preserve">     5921</t>
  </si>
  <si>
    <t xml:space="preserve">    1453</t>
  </si>
  <si>
    <t>0760</t>
  </si>
  <si>
    <t>1510900030760</t>
  </si>
  <si>
    <t xml:space="preserve">     4552</t>
  </si>
  <si>
    <t xml:space="preserve">    1132</t>
  </si>
  <si>
    <t>0775</t>
  </si>
  <si>
    <t>1510900030775</t>
  </si>
  <si>
    <t xml:space="preserve">     4132</t>
  </si>
  <si>
    <t xml:space="preserve">     924</t>
  </si>
  <si>
    <t>078A</t>
  </si>
  <si>
    <t>151090003078A</t>
  </si>
  <si>
    <t xml:space="preserve">     3627</t>
  </si>
  <si>
    <t xml:space="preserve">     820</t>
  </si>
  <si>
    <t>0794</t>
  </si>
  <si>
    <t>1510900030794</t>
  </si>
  <si>
    <t xml:space="preserve">     4016</t>
  </si>
  <si>
    <t xml:space="preserve">     974</t>
  </si>
  <si>
    <t>0807</t>
  </si>
  <si>
    <t>1510900030807</t>
  </si>
  <si>
    <t xml:space="preserve">     4716</t>
  </si>
  <si>
    <t xml:space="preserve">    1254</t>
  </si>
  <si>
    <t>0811</t>
  </si>
  <si>
    <t>1510900030811</t>
  </si>
  <si>
    <t xml:space="preserve">     4494</t>
  </si>
  <si>
    <t xml:space="preserve">    1138</t>
  </si>
  <si>
    <t>0826</t>
  </si>
  <si>
    <t>1510900030826</t>
  </si>
  <si>
    <t xml:space="preserve">     5920</t>
  </si>
  <si>
    <t xml:space="preserve">    1449</t>
  </si>
  <si>
    <t>0845</t>
  </si>
  <si>
    <t>1510900030845</t>
  </si>
  <si>
    <t xml:space="preserve">    1086</t>
  </si>
  <si>
    <t>085A</t>
  </si>
  <si>
    <t>151090003085A</t>
  </si>
  <si>
    <t xml:space="preserve">     4709</t>
  </si>
  <si>
    <t xml:space="preserve">    1156</t>
  </si>
  <si>
    <t>0953</t>
  </si>
  <si>
    <t>1510900030953</t>
  </si>
  <si>
    <t xml:space="preserve">     3843</t>
  </si>
  <si>
    <t xml:space="preserve">     938</t>
  </si>
  <si>
    <t>0968</t>
  </si>
  <si>
    <t>1510900030968</t>
  </si>
  <si>
    <t xml:space="preserve">     2785</t>
  </si>
  <si>
    <t xml:space="preserve">     666</t>
  </si>
  <si>
    <t>1044</t>
  </si>
  <si>
    <t>1510900031044</t>
  </si>
  <si>
    <t xml:space="preserve">     3193</t>
  </si>
  <si>
    <t xml:space="preserve">     808</t>
  </si>
  <si>
    <t>1059</t>
  </si>
  <si>
    <t>1510900031059</t>
  </si>
  <si>
    <t xml:space="preserve">     6917</t>
  </si>
  <si>
    <t xml:space="preserve">    1808</t>
  </si>
  <si>
    <t>1082</t>
  </si>
  <si>
    <t>1510900031082</t>
  </si>
  <si>
    <t xml:space="preserve">     2473</t>
  </si>
  <si>
    <t xml:space="preserve">     581</t>
  </si>
  <si>
    <t>1256</t>
  </si>
  <si>
    <t>1510900031256</t>
  </si>
  <si>
    <t xml:space="preserve">     2247</t>
  </si>
  <si>
    <t xml:space="preserve">     501</t>
  </si>
  <si>
    <t>1260</t>
  </si>
  <si>
    <t>1510900031260</t>
  </si>
  <si>
    <t xml:space="preserve">    1028</t>
  </si>
  <si>
    <t>1275</t>
  </si>
  <si>
    <t>1510900031275</t>
  </si>
  <si>
    <t xml:space="preserve">     5190</t>
  </si>
  <si>
    <t xml:space="preserve">    1208</t>
  </si>
  <si>
    <t>128A</t>
  </si>
  <si>
    <t>151090003128A</t>
  </si>
  <si>
    <t xml:space="preserve">     6452</t>
  </si>
  <si>
    <t xml:space="preserve">    1503</t>
  </si>
  <si>
    <t>135A</t>
  </si>
  <si>
    <t>151090003135A</t>
  </si>
  <si>
    <t xml:space="preserve">     1183</t>
  </si>
  <si>
    <t xml:space="preserve">     242</t>
  </si>
  <si>
    <t>1364</t>
  </si>
  <si>
    <t>1510900031364</t>
  </si>
  <si>
    <t xml:space="preserve">      344</t>
  </si>
  <si>
    <t xml:space="preserve">      68</t>
  </si>
  <si>
    <t>1400</t>
  </si>
  <si>
    <t>1510900031400</t>
  </si>
  <si>
    <t xml:space="preserve">     2917</t>
  </si>
  <si>
    <t xml:space="preserve">     685</t>
  </si>
  <si>
    <t>1415</t>
  </si>
  <si>
    <t>1510900031415</t>
  </si>
  <si>
    <t xml:space="preserve">      127</t>
  </si>
  <si>
    <t xml:space="preserve">      25</t>
  </si>
  <si>
    <t>142A</t>
  </si>
  <si>
    <t>151090003142A</t>
  </si>
  <si>
    <t xml:space="preserve">      458</t>
  </si>
  <si>
    <t xml:space="preserve">     108</t>
  </si>
  <si>
    <t>1538</t>
  </si>
  <si>
    <t>1510900031538</t>
  </si>
  <si>
    <t xml:space="preserve">     4158</t>
  </si>
  <si>
    <t xml:space="preserve">    1035</t>
  </si>
  <si>
    <t>1542</t>
  </si>
  <si>
    <t>1510900031542</t>
  </si>
  <si>
    <t xml:space="preserve">     4873</t>
  </si>
  <si>
    <t xml:space="preserve">    1121</t>
  </si>
  <si>
    <t>1557</t>
  </si>
  <si>
    <t>1510900031557</t>
  </si>
  <si>
    <t xml:space="preserve">     3630</t>
  </si>
  <si>
    <t xml:space="preserve">     841</t>
  </si>
  <si>
    <t>1561</t>
  </si>
  <si>
    <t>1510900031561</t>
  </si>
  <si>
    <t xml:space="preserve">     5816</t>
  </si>
  <si>
    <t xml:space="preserve">    1565</t>
  </si>
  <si>
    <t>1576</t>
  </si>
  <si>
    <t>1510900031576</t>
  </si>
  <si>
    <t xml:space="preserve">     2255</t>
  </si>
  <si>
    <t xml:space="preserve">     531</t>
  </si>
  <si>
    <t>1580</t>
  </si>
  <si>
    <t>1510900031580</t>
  </si>
  <si>
    <t xml:space="preserve">     6088</t>
  </si>
  <si>
    <t xml:space="preserve">    1576</t>
  </si>
  <si>
    <t>1595</t>
  </si>
  <si>
    <t>1510900031595</t>
  </si>
  <si>
    <t xml:space="preserve">     6589</t>
  </si>
  <si>
    <t xml:space="preserve">    1663</t>
  </si>
  <si>
    <t>1608</t>
  </si>
  <si>
    <t>1510900031608</t>
  </si>
  <si>
    <t xml:space="preserve">     6853</t>
  </si>
  <si>
    <t xml:space="preserve">    1806</t>
  </si>
  <si>
    <t>1612</t>
  </si>
  <si>
    <t>1510900031612</t>
  </si>
  <si>
    <t xml:space="preserve">     3634</t>
  </si>
  <si>
    <t xml:space="preserve">     916</t>
  </si>
  <si>
    <t>1627</t>
  </si>
  <si>
    <t>1510900031627</t>
  </si>
  <si>
    <t xml:space="preserve">     1218</t>
  </si>
  <si>
    <t xml:space="preserve">     276</t>
  </si>
  <si>
    <t>1631</t>
  </si>
  <si>
    <t>1510900031631</t>
  </si>
  <si>
    <t xml:space="preserve">     3738</t>
  </si>
  <si>
    <t>1646</t>
  </si>
  <si>
    <t>1510900031646</t>
  </si>
  <si>
    <t xml:space="preserve">     1443</t>
  </si>
  <si>
    <t xml:space="preserve">     336</t>
  </si>
  <si>
    <t>1716</t>
  </si>
  <si>
    <t>1510900031716</t>
  </si>
  <si>
    <t xml:space="preserve">     6321</t>
  </si>
  <si>
    <t xml:space="preserve">    1535</t>
  </si>
  <si>
    <t>1720</t>
  </si>
  <si>
    <t>1510900031720</t>
  </si>
  <si>
    <t xml:space="preserve">     3215</t>
  </si>
  <si>
    <t xml:space="preserve">     848</t>
  </si>
  <si>
    <t>1735</t>
  </si>
  <si>
    <t>1510900031735</t>
  </si>
  <si>
    <t xml:space="preserve">      617</t>
  </si>
  <si>
    <t xml:space="preserve">     140</t>
  </si>
  <si>
    <t>174A</t>
  </si>
  <si>
    <t>151090003174A</t>
  </si>
  <si>
    <t xml:space="preserve">     2183</t>
  </si>
  <si>
    <t xml:space="preserve">     524</t>
  </si>
  <si>
    <t>1754</t>
  </si>
  <si>
    <t>1510900031754</t>
  </si>
  <si>
    <t xml:space="preserve">       27</t>
  </si>
  <si>
    <t xml:space="preserve">       6</t>
  </si>
  <si>
    <t>1769</t>
  </si>
  <si>
    <t>1510900031769</t>
  </si>
  <si>
    <t xml:space="preserve">      80</t>
  </si>
  <si>
    <t>irs_ageb_e_med</t>
  </si>
  <si>
    <t>irs_mza_e_med</t>
  </si>
  <si>
    <t>irs_ageb_e_mer</t>
  </si>
  <si>
    <t>irs_mza_e_mer</t>
  </si>
  <si>
    <t>irs_ageb_med_mer</t>
  </si>
  <si>
    <t>irs_mza_med_mer</t>
  </si>
  <si>
    <t>irs_ageb_e_med_mer</t>
  </si>
  <si>
    <t>irs_mza_e_med_mer</t>
  </si>
  <si>
    <t>Grado de Rezago Social por AGEB urbana, Buenavista 2010</t>
  </si>
  <si>
    <t>Personas que viven en hacinamiento</t>
  </si>
  <si>
    <t>NOTA: ESTOS INDICADORES SE PRESENTAN EN PORCENTAJE</t>
  </si>
  <si>
    <t>Nota: Para todas las AGEB con menos de 3 viviendas particulares habitadas se muestra solamente el Grado de Rezago Social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</si>
</sst>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1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0" fontId="7" fillId="0" borderId="0"/>
  </cellStyleXfs>
  <cellXfs count="36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/>
    <xf numFmtId="0" fontId="0" fillId="5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8" borderId="0" xfId="0" applyFill="1"/>
    <xf numFmtId="49" fontId="0" fillId="8" borderId="0" xfId="0" applyNumberFormat="1" applyFill="1"/>
    <xf numFmtId="0" fontId="5" fillId="0" borderId="0" xfId="0" applyFont="1"/>
    <xf numFmtId="0" fontId="0" fillId="8" borderId="0" xfId="0" applyFill="1" applyAlignment="1">
      <alignment horizontal="center" vertical="center" wrapText="1"/>
    </xf>
    <xf numFmtId="0" fontId="2" fillId="8" borderId="0" xfId="0" applyFont="1" applyFill="1" applyBorder="1"/>
    <xf numFmtId="0" fontId="5" fillId="8" borderId="0" xfId="0" applyFont="1" applyFill="1"/>
    <xf numFmtId="0" fontId="6" fillId="8" borderId="0" xfId="0" applyFont="1" applyFill="1"/>
    <xf numFmtId="0" fontId="8" fillId="8" borderId="0" xfId="0" applyFont="1" applyFill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wrapText="1"/>
    </xf>
    <xf numFmtId="0" fontId="0" fillId="8" borderId="1" xfId="0" applyFill="1" applyBorder="1"/>
    <xf numFmtId="0" fontId="9" fillId="8" borderId="0" xfId="0" applyFont="1" applyFill="1" applyBorder="1" applyAlignment="1">
      <alignment vertical="center"/>
    </xf>
    <xf numFmtId="0" fontId="0" fillId="8" borderId="0" xfId="0" applyFill="1" applyBorder="1"/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8" borderId="0" xfId="0" applyFill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0" fillId="4" borderId="0" xfId="0" applyFill="1" applyAlignment="1">
      <alignment horizontal="left" vertical="center" wrapText="1"/>
    </xf>
    <xf numFmtId="0" fontId="0" fillId="6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vertical="center" wrapText="1"/>
    </xf>
    <xf numFmtId="0" fontId="0" fillId="8" borderId="0" xfId="0" applyFill="1" applyBorder="1" applyAlignment="1">
      <alignment horizontal="center" vertical="center" wrapText="1"/>
    </xf>
    <xf numFmtId="0" fontId="10" fillId="8" borderId="0" xfId="0" applyFont="1" applyFill="1" applyBorder="1"/>
    <xf numFmtId="49" fontId="5" fillId="8" borderId="0" xfId="0" applyNumberFormat="1" applyFont="1" applyFill="1"/>
    <xf numFmtId="0" fontId="5" fillId="8" borderId="0" xfId="0" applyNumberFormat="1" applyFont="1" applyFill="1"/>
    <xf numFmtId="0" fontId="11" fillId="8" borderId="0" xfId="0" applyFont="1" applyFill="1" applyAlignment="1">
      <alignment horizontal="right"/>
    </xf>
    <xf numFmtId="164" fontId="11" fillId="8" borderId="0" xfId="0" applyNumberFormat="1" applyFont="1" applyFill="1" applyAlignment="1">
      <alignment horizontal="right"/>
    </xf>
    <xf numFmtId="0" fontId="8" fillId="8" borderId="0" xfId="4" applyFont="1" applyFill="1"/>
    <xf numFmtId="0" fontId="7" fillId="8" borderId="0" xfId="4" applyFill="1"/>
    <xf numFmtId="0" fontId="12" fillId="9" borderId="0" xfId="0" applyFont="1" applyFill="1" applyAlignment="1">
      <alignment horizontal="left" vertical="top"/>
    </xf>
  </cellXfs>
  <cellStyles count="5">
    <cellStyle name="Normal" xfId="0" builtinId="0"/>
    <cellStyle name="Normal 2" xfId="2"/>
    <cellStyle name="Normal 3" xfId="3"/>
    <cellStyle name="Normal 4" xfId="4"/>
    <cellStyle name="Porcentual 2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F$5" lockText="1"/>
</file>

<file path=xl/ctrlProps/ctrlProp2.xml><?xml version="1.0" encoding="utf-8"?>
<formControlPr xmlns="http://schemas.microsoft.com/office/spreadsheetml/2009/9/main" objectType="CheckBox" fmlaLink="$F$6" lockText="1"/>
</file>

<file path=xl/ctrlProps/ctrlProp3.xml><?xml version="1.0" encoding="utf-8"?>
<formControlPr xmlns="http://schemas.microsoft.com/office/spreadsheetml/2009/9/main" objectType="CheckBox" fmlaLink="$F$7" lockText="1"/>
</file>

<file path=xl/ctrlProps/ctrlProp4.xml><?xml version="1.0" encoding="utf-8"?>
<formControlPr xmlns="http://schemas.microsoft.com/office/spreadsheetml/2009/9/main" objectType="CheckBox" fmlaLink="$F$10" lockText="1"/>
</file>

<file path=xl/ctrlProps/ctrlProp5.xml><?xml version="1.0" encoding="utf-8"?>
<formControlPr xmlns="http://schemas.microsoft.com/office/spreadsheetml/2009/9/main" objectType="CheckBox" fmlaLink="$F$9" lockText="1"/>
</file>

<file path=xl/ctrlProps/ctrlProp6.xml><?xml version="1.0" encoding="utf-8"?>
<formControlPr xmlns="http://schemas.microsoft.com/office/spreadsheetml/2009/9/main" objectType="CheckBox" fmlaLink="$F$8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35.jpeg"/><Relationship Id="rId7" Type="http://schemas.openxmlformats.org/officeDocument/2006/relationships/image" Target="../media/image39.jpeg"/><Relationship Id="rId2" Type="http://schemas.openxmlformats.org/officeDocument/2006/relationships/image" Target="../media/image34.jpeg"/><Relationship Id="rId1" Type="http://schemas.openxmlformats.org/officeDocument/2006/relationships/image" Target="../media/image33.jpeg"/><Relationship Id="rId6" Type="http://schemas.openxmlformats.org/officeDocument/2006/relationships/image" Target="../media/image38.jpeg"/><Relationship Id="rId5" Type="http://schemas.openxmlformats.org/officeDocument/2006/relationships/image" Target="../media/image37.jpeg"/><Relationship Id="rId4" Type="http://schemas.openxmlformats.org/officeDocument/2006/relationships/image" Target="../media/image36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100</xdr:row>
      <xdr:rowOff>0</xdr:rowOff>
    </xdr:from>
    <xdr:to>
      <xdr:col>4</xdr:col>
      <xdr:colOff>609600</xdr:colOff>
      <xdr:row>128</xdr:row>
      <xdr:rowOff>66675</xdr:rowOff>
    </xdr:to>
    <xdr:pic>
      <xdr:nvPicPr>
        <xdr:cNvPr id="2" name="ageb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657600" cy="540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100</xdr:row>
      <xdr:rowOff>0</xdr:rowOff>
    </xdr:from>
    <xdr:to>
      <xdr:col>9</xdr:col>
      <xdr:colOff>609600</xdr:colOff>
      <xdr:row>128</xdr:row>
      <xdr:rowOff>66675</xdr:rowOff>
    </xdr:to>
    <xdr:pic>
      <xdr:nvPicPr>
        <xdr:cNvPr id="3" name="ageb_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0"/>
          <a:ext cx="3657600" cy="540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100</xdr:row>
      <xdr:rowOff>0</xdr:rowOff>
    </xdr:from>
    <xdr:to>
      <xdr:col>14</xdr:col>
      <xdr:colOff>609600</xdr:colOff>
      <xdr:row>128</xdr:row>
      <xdr:rowOff>66675</xdr:rowOff>
    </xdr:to>
    <xdr:pic>
      <xdr:nvPicPr>
        <xdr:cNvPr id="4" name="ageb_m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0"/>
          <a:ext cx="3657600" cy="540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100</xdr:row>
      <xdr:rowOff>0</xdr:rowOff>
    </xdr:from>
    <xdr:to>
      <xdr:col>19</xdr:col>
      <xdr:colOff>609600</xdr:colOff>
      <xdr:row>128</xdr:row>
      <xdr:rowOff>66675</xdr:rowOff>
    </xdr:to>
    <xdr:pic>
      <xdr:nvPicPr>
        <xdr:cNvPr id="5" name="ageb_mer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0"/>
          <a:ext cx="3657600" cy="540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100</xdr:row>
      <xdr:rowOff>0</xdr:rowOff>
    </xdr:from>
    <xdr:to>
      <xdr:col>24</xdr:col>
      <xdr:colOff>609600</xdr:colOff>
      <xdr:row>128</xdr:row>
      <xdr:rowOff>66675</xdr:rowOff>
    </xdr:to>
    <xdr:pic>
      <xdr:nvPicPr>
        <xdr:cNvPr id="6" name="ageb_e_med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0"/>
          <a:ext cx="3657600" cy="540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100</xdr:row>
      <xdr:rowOff>0</xdr:rowOff>
    </xdr:from>
    <xdr:to>
      <xdr:col>29</xdr:col>
      <xdr:colOff>609600</xdr:colOff>
      <xdr:row>128</xdr:row>
      <xdr:rowOff>66675</xdr:rowOff>
    </xdr:to>
    <xdr:pic>
      <xdr:nvPicPr>
        <xdr:cNvPr id="7" name="ageb_e_mer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0"/>
          <a:ext cx="3657600" cy="540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100</xdr:row>
      <xdr:rowOff>0</xdr:rowOff>
    </xdr:from>
    <xdr:to>
      <xdr:col>34</xdr:col>
      <xdr:colOff>609600</xdr:colOff>
      <xdr:row>128</xdr:row>
      <xdr:rowOff>66675</xdr:rowOff>
    </xdr:to>
    <xdr:pic>
      <xdr:nvPicPr>
        <xdr:cNvPr id="8" name="ageb_med_mer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0"/>
          <a:ext cx="3657600" cy="540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100</xdr:row>
      <xdr:rowOff>0</xdr:rowOff>
    </xdr:from>
    <xdr:to>
      <xdr:col>39</xdr:col>
      <xdr:colOff>609600</xdr:colOff>
      <xdr:row>128</xdr:row>
      <xdr:rowOff>66675</xdr:rowOff>
    </xdr:to>
    <xdr:pic>
      <xdr:nvPicPr>
        <xdr:cNvPr id="9" name="ageb_e_med_mer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0"/>
          <a:ext cx="3657600" cy="540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4</xdr:col>
      <xdr:colOff>609600</xdr:colOff>
      <xdr:row>158</xdr:row>
      <xdr:rowOff>66675</xdr:rowOff>
    </xdr:to>
    <xdr:pic>
      <xdr:nvPicPr>
        <xdr:cNvPr id="10" name="irs_ageb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15000"/>
          <a:ext cx="3657600" cy="540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130</xdr:row>
      <xdr:rowOff>0</xdr:rowOff>
    </xdr:from>
    <xdr:to>
      <xdr:col>9</xdr:col>
      <xdr:colOff>609600</xdr:colOff>
      <xdr:row>158</xdr:row>
      <xdr:rowOff>66675</xdr:rowOff>
    </xdr:to>
    <xdr:pic>
      <xdr:nvPicPr>
        <xdr:cNvPr id="11" name="irs_ageb_e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5715000"/>
          <a:ext cx="3657600" cy="540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130</xdr:row>
      <xdr:rowOff>0</xdr:rowOff>
    </xdr:from>
    <xdr:to>
      <xdr:col>14</xdr:col>
      <xdr:colOff>609600</xdr:colOff>
      <xdr:row>158</xdr:row>
      <xdr:rowOff>66675</xdr:rowOff>
    </xdr:to>
    <xdr:pic>
      <xdr:nvPicPr>
        <xdr:cNvPr id="12" name="irs_ageb_med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5715000"/>
          <a:ext cx="3657600" cy="540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19</xdr:col>
      <xdr:colOff>609600</xdr:colOff>
      <xdr:row>158</xdr:row>
      <xdr:rowOff>66675</xdr:rowOff>
    </xdr:to>
    <xdr:pic>
      <xdr:nvPicPr>
        <xdr:cNvPr id="13" name="irs_ageb_mer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5715000"/>
          <a:ext cx="3657600" cy="540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130</xdr:row>
      <xdr:rowOff>0</xdr:rowOff>
    </xdr:from>
    <xdr:to>
      <xdr:col>24</xdr:col>
      <xdr:colOff>609600</xdr:colOff>
      <xdr:row>158</xdr:row>
      <xdr:rowOff>66675</xdr:rowOff>
    </xdr:to>
    <xdr:pic>
      <xdr:nvPicPr>
        <xdr:cNvPr id="14" name="irs_ageb_e_med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5715000"/>
          <a:ext cx="3657600" cy="540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130</xdr:row>
      <xdr:rowOff>0</xdr:rowOff>
    </xdr:from>
    <xdr:to>
      <xdr:col>29</xdr:col>
      <xdr:colOff>609600</xdr:colOff>
      <xdr:row>158</xdr:row>
      <xdr:rowOff>66675</xdr:rowOff>
    </xdr:to>
    <xdr:pic>
      <xdr:nvPicPr>
        <xdr:cNvPr id="15" name="irs_ageb_e_mer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5715000"/>
          <a:ext cx="3657600" cy="540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130</xdr:row>
      <xdr:rowOff>0</xdr:rowOff>
    </xdr:from>
    <xdr:to>
      <xdr:col>34</xdr:col>
      <xdr:colOff>609600</xdr:colOff>
      <xdr:row>158</xdr:row>
      <xdr:rowOff>66675</xdr:rowOff>
    </xdr:to>
    <xdr:pic>
      <xdr:nvPicPr>
        <xdr:cNvPr id="16" name="irs_ageb_med_mer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5715000"/>
          <a:ext cx="3657600" cy="540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130</xdr:row>
      <xdr:rowOff>0</xdr:rowOff>
    </xdr:from>
    <xdr:to>
      <xdr:col>39</xdr:col>
      <xdr:colOff>609600</xdr:colOff>
      <xdr:row>158</xdr:row>
      <xdr:rowOff>66675</xdr:rowOff>
    </xdr:to>
    <xdr:pic>
      <xdr:nvPicPr>
        <xdr:cNvPr id="17" name="irs_ageb_e_med_mer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5715000"/>
          <a:ext cx="3657600" cy="540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159</xdr:row>
      <xdr:rowOff>0</xdr:rowOff>
    </xdr:from>
    <xdr:to>
      <xdr:col>4</xdr:col>
      <xdr:colOff>609600</xdr:colOff>
      <xdr:row>187</xdr:row>
      <xdr:rowOff>104775</xdr:rowOff>
    </xdr:to>
    <xdr:pic>
      <xdr:nvPicPr>
        <xdr:cNvPr id="18" name="mza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239500"/>
          <a:ext cx="3657600" cy="543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159</xdr:row>
      <xdr:rowOff>0</xdr:rowOff>
    </xdr:from>
    <xdr:to>
      <xdr:col>9</xdr:col>
      <xdr:colOff>609600</xdr:colOff>
      <xdr:row>187</xdr:row>
      <xdr:rowOff>104775</xdr:rowOff>
    </xdr:to>
    <xdr:pic>
      <xdr:nvPicPr>
        <xdr:cNvPr id="19" name="mza_e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11239500"/>
          <a:ext cx="3657600" cy="543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159</xdr:row>
      <xdr:rowOff>0</xdr:rowOff>
    </xdr:from>
    <xdr:to>
      <xdr:col>14</xdr:col>
      <xdr:colOff>609600</xdr:colOff>
      <xdr:row>187</xdr:row>
      <xdr:rowOff>104775</xdr:rowOff>
    </xdr:to>
    <xdr:pic>
      <xdr:nvPicPr>
        <xdr:cNvPr id="20" name="mza_med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11239500"/>
          <a:ext cx="3657600" cy="543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159</xdr:row>
      <xdr:rowOff>0</xdr:rowOff>
    </xdr:from>
    <xdr:to>
      <xdr:col>19</xdr:col>
      <xdr:colOff>609600</xdr:colOff>
      <xdr:row>187</xdr:row>
      <xdr:rowOff>104775</xdr:rowOff>
    </xdr:to>
    <xdr:pic>
      <xdr:nvPicPr>
        <xdr:cNvPr id="21" name="mza_mer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11239500"/>
          <a:ext cx="3657600" cy="543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159</xdr:row>
      <xdr:rowOff>0</xdr:rowOff>
    </xdr:from>
    <xdr:to>
      <xdr:col>24</xdr:col>
      <xdr:colOff>609600</xdr:colOff>
      <xdr:row>187</xdr:row>
      <xdr:rowOff>104775</xdr:rowOff>
    </xdr:to>
    <xdr:pic>
      <xdr:nvPicPr>
        <xdr:cNvPr id="22" name="mza_e_med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11239500"/>
          <a:ext cx="3657600" cy="543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159</xdr:row>
      <xdr:rowOff>0</xdr:rowOff>
    </xdr:from>
    <xdr:to>
      <xdr:col>29</xdr:col>
      <xdr:colOff>609600</xdr:colOff>
      <xdr:row>187</xdr:row>
      <xdr:rowOff>104775</xdr:rowOff>
    </xdr:to>
    <xdr:pic>
      <xdr:nvPicPr>
        <xdr:cNvPr id="23" name="mza_e_mer"/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11239500"/>
          <a:ext cx="3657600" cy="543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159</xdr:row>
      <xdr:rowOff>0</xdr:rowOff>
    </xdr:from>
    <xdr:to>
      <xdr:col>34</xdr:col>
      <xdr:colOff>609600</xdr:colOff>
      <xdr:row>187</xdr:row>
      <xdr:rowOff>104775</xdr:rowOff>
    </xdr:to>
    <xdr:pic>
      <xdr:nvPicPr>
        <xdr:cNvPr id="24" name="mza_med_mer"/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11239500"/>
          <a:ext cx="3657600" cy="543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159</xdr:row>
      <xdr:rowOff>0</xdr:rowOff>
    </xdr:from>
    <xdr:to>
      <xdr:col>39</xdr:col>
      <xdr:colOff>609600</xdr:colOff>
      <xdr:row>187</xdr:row>
      <xdr:rowOff>104775</xdr:rowOff>
    </xdr:to>
    <xdr:pic>
      <xdr:nvPicPr>
        <xdr:cNvPr id="25" name="mza_e_med_mer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11239500"/>
          <a:ext cx="3657600" cy="543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189</xdr:row>
      <xdr:rowOff>0</xdr:rowOff>
    </xdr:from>
    <xdr:to>
      <xdr:col>4</xdr:col>
      <xdr:colOff>609600</xdr:colOff>
      <xdr:row>217</xdr:row>
      <xdr:rowOff>104775</xdr:rowOff>
    </xdr:to>
    <xdr:pic>
      <xdr:nvPicPr>
        <xdr:cNvPr id="26" name="irs_mza"/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954500"/>
          <a:ext cx="3657600" cy="543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189</xdr:row>
      <xdr:rowOff>0</xdr:rowOff>
    </xdr:from>
    <xdr:to>
      <xdr:col>9</xdr:col>
      <xdr:colOff>609600</xdr:colOff>
      <xdr:row>217</xdr:row>
      <xdr:rowOff>104775</xdr:rowOff>
    </xdr:to>
    <xdr:pic>
      <xdr:nvPicPr>
        <xdr:cNvPr id="27" name="irs_mza_e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16954500"/>
          <a:ext cx="3657600" cy="543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189</xdr:row>
      <xdr:rowOff>0</xdr:rowOff>
    </xdr:from>
    <xdr:to>
      <xdr:col>14</xdr:col>
      <xdr:colOff>609600</xdr:colOff>
      <xdr:row>217</xdr:row>
      <xdr:rowOff>104775</xdr:rowOff>
    </xdr:to>
    <xdr:pic>
      <xdr:nvPicPr>
        <xdr:cNvPr id="28" name="irs_mza_med"/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16954500"/>
          <a:ext cx="3657600" cy="543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189</xdr:row>
      <xdr:rowOff>0</xdr:rowOff>
    </xdr:from>
    <xdr:to>
      <xdr:col>19</xdr:col>
      <xdr:colOff>609600</xdr:colOff>
      <xdr:row>217</xdr:row>
      <xdr:rowOff>104775</xdr:rowOff>
    </xdr:to>
    <xdr:pic>
      <xdr:nvPicPr>
        <xdr:cNvPr id="29" name="irs_mza_mer"/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16954500"/>
          <a:ext cx="3657600" cy="543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189</xdr:row>
      <xdr:rowOff>0</xdr:rowOff>
    </xdr:from>
    <xdr:to>
      <xdr:col>24</xdr:col>
      <xdr:colOff>609600</xdr:colOff>
      <xdr:row>217</xdr:row>
      <xdr:rowOff>104775</xdr:rowOff>
    </xdr:to>
    <xdr:pic>
      <xdr:nvPicPr>
        <xdr:cNvPr id="30" name="irs_mza_e_med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16954500"/>
          <a:ext cx="3657600" cy="543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189</xdr:row>
      <xdr:rowOff>0</xdr:rowOff>
    </xdr:from>
    <xdr:to>
      <xdr:col>29</xdr:col>
      <xdr:colOff>609600</xdr:colOff>
      <xdr:row>217</xdr:row>
      <xdr:rowOff>104775</xdr:rowOff>
    </xdr:to>
    <xdr:pic>
      <xdr:nvPicPr>
        <xdr:cNvPr id="31" name="irs_mza_e_mer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16954500"/>
          <a:ext cx="3657600" cy="543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189</xdr:row>
      <xdr:rowOff>0</xdr:rowOff>
    </xdr:from>
    <xdr:to>
      <xdr:col>34</xdr:col>
      <xdr:colOff>609600</xdr:colOff>
      <xdr:row>217</xdr:row>
      <xdr:rowOff>104775</xdr:rowOff>
    </xdr:to>
    <xdr:pic>
      <xdr:nvPicPr>
        <xdr:cNvPr id="32" name="irs_mza_med_mer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16954500"/>
          <a:ext cx="3657600" cy="543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189</xdr:row>
      <xdr:rowOff>0</xdr:rowOff>
    </xdr:from>
    <xdr:to>
      <xdr:col>39</xdr:col>
      <xdr:colOff>609600</xdr:colOff>
      <xdr:row>217</xdr:row>
      <xdr:rowOff>104775</xdr:rowOff>
    </xdr:to>
    <xdr:pic>
      <xdr:nvPicPr>
        <xdr:cNvPr id="33" name="irs_mza_e_med_mer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16954500"/>
          <a:ext cx="3657600" cy="543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14653</xdr:colOff>
      <xdr:row>3</xdr:row>
      <xdr:rowOff>183174</xdr:rowOff>
    </xdr:from>
    <xdr:to>
      <xdr:col>1</xdr:col>
      <xdr:colOff>1465576</xdr:colOff>
      <xdr:row>5</xdr:row>
      <xdr:rowOff>188058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653" y="373674"/>
          <a:ext cx="1450923" cy="385884"/>
        </a:xfrm>
        <a:prstGeom prst="rect">
          <a:avLst/>
        </a:prstGeom>
      </xdr:spPr>
    </xdr:pic>
    <xdr:clientData/>
  </xdr:twoCellAnchor>
  <xdr:twoCellAnchor editAs="oneCell">
    <xdr:from>
      <xdr:col>1</xdr:col>
      <xdr:colOff>36635</xdr:colOff>
      <xdr:row>6</xdr:row>
      <xdr:rowOff>12342</xdr:rowOff>
    </xdr:from>
    <xdr:to>
      <xdr:col>1</xdr:col>
      <xdr:colOff>1472712</xdr:colOff>
      <xdr:row>7</xdr:row>
      <xdr:rowOff>184640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635" y="774342"/>
          <a:ext cx="1436077" cy="362798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8</xdr:row>
      <xdr:rowOff>29312</xdr:rowOff>
    </xdr:from>
    <xdr:to>
      <xdr:col>2</xdr:col>
      <xdr:colOff>9101</xdr:colOff>
      <xdr:row>9</xdr:row>
      <xdr:rowOff>161192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172312"/>
          <a:ext cx="1467158" cy="322380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10</xdr:row>
      <xdr:rowOff>51288</xdr:rowOff>
    </xdr:from>
    <xdr:to>
      <xdr:col>1</xdr:col>
      <xdr:colOff>1450373</xdr:colOff>
      <xdr:row>11</xdr:row>
      <xdr:rowOff>2927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575288"/>
          <a:ext cx="1428392" cy="332639"/>
        </a:xfrm>
        <a:prstGeom prst="rect">
          <a:avLst/>
        </a:prstGeom>
      </xdr:spPr>
    </xdr:pic>
    <xdr:clientData/>
  </xdr:twoCellAnchor>
  <xdr:twoCellAnchor editAs="oneCell">
    <xdr:from>
      <xdr:col>2</xdr:col>
      <xdr:colOff>43962</xdr:colOff>
      <xdr:row>10</xdr:row>
      <xdr:rowOff>47778</xdr:rowOff>
    </xdr:from>
    <xdr:to>
      <xdr:col>2</xdr:col>
      <xdr:colOff>1150328</xdr:colOff>
      <xdr:row>10</xdr:row>
      <xdr:rowOff>362433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571778"/>
          <a:ext cx="1106366" cy="314655"/>
        </a:xfrm>
        <a:prstGeom prst="rect">
          <a:avLst/>
        </a:prstGeom>
      </xdr:spPr>
    </xdr:pic>
    <xdr:clientData/>
  </xdr:twoCellAnchor>
  <xdr:twoCellAnchor editAs="oneCell">
    <xdr:from>
      <xdr:col>3</xdr:col>
      <xdr:colOff>36634</xdr:colOff>
      <xdr:row>10</xdr:row>
      <xdr:rowOff>43963</xdr:rowOff>
    </xdr:from>
    <xdr:to>
      <xdr:col>3</xdr:col>
      <xdr:colOff>1442561</xdr:colOff>
      <xdr:row>10</xdr:row>
      <xdr:rowOff>358531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7615" y="1567963"/>
          <a:ext cx="1405927" cy="31456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1</xdr:rowOff>
    </xdr:from>
    <xdr:to>
      <xdr:col>11</xdr:col>
      <xdr:colOff>570561</xdr:colOff>
      <xdr:row>3</xdr:row>
      <xdr:rowOff>14654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1"/>
          <a:ext cx="6263580" cy="39565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4</xdr:row>
          <xdr:rowOff>104775</xdr:rowOff>
        </xdr:from>
        <xdr:to>
          <xdr:col>2</xdr:col>
          <xdr:colOff>685800</xdr:colOff>
          <xdr:row>5</xdr:row>
          <xdr:rowOff>104775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6</xdr:row>
          <xdr:rowOff>95250</xdr:rowOff>
        </xdr:from>
        <xdr:to>
          <xdr:col>2</xdr:col>
          <xdr:colOff>647700</xdr:colOff>
          <xdr:row>7</xdr:row>
          <xdr:rowOff>95250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8</xdr:row>
          <xdr:rowOff>114300</xdr:rowOff>
        </xdr:from>
        <xdr:to>
          <xdr:col>2</xdr:col>
          <xdr:colOff>638175</xdr:colOff>
          <xdr:row>9</xdr:row>
          <xdr:rowOff>114300</xdr:rowOff>
        </xdr:to>
        <xdr:sp macro="" textlink="">
          <xdr:nvSpPr>
            <xdr:cNvPr id="2051" name="i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11</xdr:row>
          <xdr:rowOff>19050</xdr:rowOff>
        </xdr:from>
        <xdr:to>
          <xdr:col>3</xdr:col>
          <xdr:colOff>790575</xdr:colOff>
          <xdr:row>12</xdr:row>
          <xdr:rowOff>19050</xdr:rowOff>
        </xdr:to>
        <xdr:sp macro="" textlink="">
          <xdr:nvSpPr>
            <xdr:cNvPr id="2054" name="mer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10</xdr:row>
          <xdr:rowOff>361950</xdr:rowOff>
        </xdr:from>
        <xdr:to>
          <xdr:col>2</xdr:col>
          <xdr:colOff>657225</xdr:colOff>
          <xdr:row>11</xdr:row>
          <xdr:rowOff>171450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11</xdr:row>
          <xdr:rowOff>19050</xdr:rowOff>
        </xdr:from>
        <xdr:to>
          <xdr:col>1</xdr:col>
          <xdr:colOff>809625</xdr:colOff>
          <xdr:row>12</xdr:row>
          <xdr:rowOff>19050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5</xdr:col>
      <xdr:colOff>0</xdr:colOff>
      <xdr:row>3</xdr:row>
      <xdr:rowOff>0</xdr:rowOff>
    </xdr:from>
    <xdr:to>
      <xdr:col>14</xdr:col>
      <xdr:colOff>609600</xdr:colOff>
      <xdr:row>30</xdr:row>
      <xdr:rowOff>66675</xdr:rowOff>
    </xdr:to>
    <xdr:pic>
      <xdr:nvPicPr>
        <xdr:cNvPr id="17" name="ageb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86425" y="571500"/>
          <a:ext cx="3657600" cy="540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680356</xdr:colOff>
      <xdr:row>46</xdr:row>
      <xdr:rowOff>117574</xdr:rowOff>
    </xdr:to>
    <xdr:pic>
      <xdr:nvPicPr>
        <xdr:cNvPr id="2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014356" cy="88805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baseColWidth="10"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218"/>
  <sheetViews>
    <sheetView showGridLines="0" zoomScale="85" zoomScaleNormal="85" workbookViewId="0"/>
  </sheetViews>
  <sheetFormatPr baseColWidth="10" defaultRowHeight="15" x14ac:dyDescent="0.25"/>
  <sheetData>
    <row r="1" s="2" customFormat="1" x14ac:dyDescent="0.25"/>
    <row r="2" s="2" customFormat="1" x14ac:dyDescent="0.25"/>
    <row r="3" s="2" customFormat="1" x14ac:dyDescent="0.25"/>
    <row r="4" s="2" customFormat="1" x14ac:dyDescent="0.25"/>
    <row r="5" s="2" customFormat="1" x14ac:dyDescent="0.25"/>
    <row r="6" s="2" customFormat="1" x14ac:dyDescent="0.25"/>
    <row r="7" s="2" customFormat="1" x14ac:dyDescent="0.25"/>
    <row r="8" s="2" customFormat="1" x14ac:dyDescent="0.25"/>
    <row r="9" s="2" customFormat="1" x14ac:dyDescent="0.25"/>
    <row r="10" s="2" customFormat="1" x14ac:dyDescent="0.25"/>
    <row r="11" s="2" customFormat="1" x14ac:dyDescent="0.25"/>
    <row r="12" s="2" customFormat="1" x14ac:dyDescent="0.25"/>
    <row r="13" s="2" customFormat="1" x14ac:dyDescent="0.25"/>
    <row r="14" s="2" customFormat="1" x14ac:dyDescent="0.25"/>
    <row r="15" s="2" customFormat="1" x14ac:dyDescent="0.25"/>
    <row r="16" s="2" customFormat="1" x14ac:dyDescent="0.25"/>
    <row r="17" s="2" customFormat="1" x14ac:dyDescent="0.25"/>
    <row r="18" s="2" customFormat="1" x14ac:dyDescent="0.25"/>
    <row r="19" s="2" customFormat="1" x14ac:dyDescent="0.25"/>
    <row r="20" s="2" customFormat="1" x14ac:dyDescent="0.25"/>
    <row r="21" s="2" customFormat="1" x14ac:dyDescent="0.25"/>
    <row r="22" s="2" customFormat="1" x14ac:dyDescent="0.25"/>
    <row r="23" s="2" customFormat="1" x14ac:dyDescent="0.25"/>
    <row r="24" s="2" customFormat="1" x14ac:dyDescent="0.25"/>
    <row r="25" s="2" customFormat="1" x14ac:dyDescent="0.25"/>
    <row r="26" s="2" customFormat="1" x14ac:dyDescent="0.25"/>
    <row r="27" s="2" customFormat="1" x14ac:dyDescent="0.25"/>
    <row r="28" s="2" customFormat="1" x14ac:dyDescent="0.25"/>
    <row r="29" s="2" customFormat="1" x14ac:dyDescent="0.25"/>
    <row r="30" s="2" customFormat="1" x14ac:dyDescent="0.25"/>
    <row r="31" s="2" customFormat="1" x14ac:dyDescent="0.25"/>
    <row r="32" s="2" customFormat="1" x14ac:dyDescent="0.25"/>
    <row r="33" s="2" customFormat="1" x14ac:dyDescent="0.25"/>
    <row r="34" s="2" customFormat="1" x14ac:dyDescent="0.25"/>
    <row r="35" s="2" customFormat="1" x14ac:dyDescent="0.25"/>
    <row r="36" s="2" customFormat="1" x14ac:dyDescent="0.25"/>
    <row r="37" s="2" customFormat="1" x14ac:dyDescent="0.25"/>
    <row r="38" s="2" customFormat="1" x14ac:dyDescent="0.25"/>
    <row r="39" s="2" customFormat="1" x14ac:dyDescent="0.25"/>
    <row r="40" s="2" customFormat="1" x14ac:dyDescent="0.25"/>
    <row r="41" s="2" customFormat="1" x14ac:dyDescent="0.25"/>
    <row r="42" s="2" customFormat="1" x14ac:dyDescent="0.25"/>
    <row r="43" s="2" customFormat="1" x14ac:dyDescent="0.25"/>
    <row r="44" s="2" customFormat="1" x14ac:dyDescent="0.25"/>
    <row r="45" s="2" customFormat="1" x14ac:dyDescent="0.25"/>
    <row r="46" s="2" customFormat="1" x14ac:dyDescent="0.25"/>
    <row r="47" s="2" customFormat="1" x14ac:dyDescent="0.25"/>
    <row r="48" s="2" customFormat="1" x14ac:dyDescent="0.25"/>
    <row r="49" s="2" customFormat="1" x14ac:dyDescent="0.25"/>
    <row r="50" s="2" customFormat="1" x14ac:dyDescent="0.25"/>
    <row r="51" s="2" customFormat="1" x14ac:dyDescent="0.25"/>
    <row r="52" s="2" customFormat="1" x14ac:dyDescent="0.25"/>
    <row r="53" s="2" customFormat="1" x14ac:dyDescent="0.25"/>
    <row r="54" s="2" customFormat="1" x14ac:dyDescent="0.25"/>
    <row r="55" s="2" customFormat="1" x14ac:dyDescent="0.25"/>
    <row r="56" s="2" customFormat="1" x14ac:dyDescent="0.25"/>
    <row r="57" s="2" customFormat="1" x14ac:dyDescent="0.25"/>
    <row r="58" s="2" customFormat="1" x14ac:dyDescent="0.25"/>
    <row r="59" s="2" customFormat="1" x14ac:dyDescent="0.25"/>
    <row r="60" s="2" customFormat="1" x14ac:dyDescent="0.25"/>
    <row r="61" s="2" customFormat="1" x14ac:dyDescent="0.25"/>
    <row r="62" s="2" customFormat="1" x14ac:dyDescent="0.25"/>
    <row r="63" s="2" customFormat="1" x14ac:dyDescent="0.25"/>
    <row r="64" s="2" customFormat="1" x14ac:dyDescent="0.25"/>
    <row r="65" s="2" customFormat="1" x14ac:dyDescent="0.25"/>
    <row r="66" s="2" customFormat="1" x14ac:dyDescent="0.25"/>
    <row r="67" s="2" customFormat="1" x14ac:dyDescent="0.25"/>
    <row r="68" s="2" customFormat="1" x14ac:dyDescent="0.25"/>
    <row r="69" s="2" customFormat="1" x14ac:dyDescent="0.25"/>
    <row r="70" s="2" customFormat="1" x14ac:dyDescent="0.25"/>
    <row r="71" s="2" customFormat="1" x14ac:dyDescent="0.25"/>
    <row r="72" s="2" customFormat="1" x14ac:dyDescent="0.25"/>
    <row r="73" s="2" customFormat="1" x14ac:dyDescent="0.25"/>
    <row r="74" s="2" customFormat="1" x14ac:dyDescent="0.25"/>
    <row r="75" s="2" customFormat="1" x14ac:dyDescent="0.25"/>
    <row r="76" s="2" customFormat="1" x14ac:dyDescent="0.25"/>
    <row r="77" s="2" customFormat="1" x14ac:dyDescent="0.25"/>
    <row r="78" s="2" customFormat="1" x14ac:dyDescent="0.25"/>
    <row r="79" s="2" customFormat="1" x14ac:dyDescent="0.25"/>
    <row r="80" s="2" customFormat="1" x14ac:dyDescent="0.25"/>
    <row r="81" s="2" customFormat="1" x14ac:dyDescent="0.25"/>
    <row r="82" s="2" customFormat="1" x14ac:dyDescent="0.25"/>
    <row r="83" s="2" customFormat="1" x14ac:dyDescent="0.25"/>
    <row r="84" s="2" customFormat="1" x14ac:dyDescent="0.25"/>
    <row r="85" s="2" customFormat="1" x14ac:dyDescent="0.25"/>
    <row r="86" s="2" customFormat="1" x14ac:dyDescent="0.25"/>
    <row r="87" s="2" customFormat="1" x14ac:dyDescent="0.25"/>
    <row r="88" s="2" customFormat="1" x14ac:dyDescent="0.25"/>
    <row r="89" s="2" customFormat="1" x14ac:dyDescent="0.25"/>
    <row r="90" s="2" customFormat="1" x14ac:dyDescent="0.25"/>
    <row r="91" s="2" customFormat="1" x14ac:dyDescent="0.25"/>
    <row r="92" s="2" customFormat="1" x14ac:dyDescent="0.25"/>
    <row r="93" s="2" customFormat="1" x14ac:dyDescent="0.25"/>
    <row r="94" s="2" customFormat="1" x14ac:dyDescent="0.25"/>
    <row r="95" s="2" customFormat="1" x14ac:dyDescent="0.25"/>
    <row r="96" s="2" customFormat="1" x14ac:dyDescent="0.25"/>
    <row r="97" s="2" customFormat="1" x14ac:dyDescent="0.25"/>
    <row r="98" s="2" customFormat="1" x14ac:dyDescent="0.25"/>
    <row r="99" s="2" customFormat="1" x14ac:dyDescent="0.25"/>
    <row r="100" s="2" customFormat="1" x14ac:dyDescent="0.25"/>
    <row r="218" ht="12.7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G77"/>
  <sheetViews>
    <sheetView tabSelected="1" topLeftCell="B1" zoomScaleNormal="100" workbookViewId="0">
      <selection activeCell="B1" sqref="B1"/>
    </sheetView>
  </sheetViews>
  <sheetFormatPr baseColWidth="10" defaultRowHeight="15" x14ac:dyDescent="0.25"/>
  <cols>
    <col min="2" max="2" width="22.140625" style="1" customWidth="1"/>
    <col min="3" max="3" width="18.140625" style="25" customWidth="1"/>
    <col min="4" max="4" width="22.140625" style="1" customWidth="1"/>
    <col min="5" max="5" width="11.42578125" style="7"/>
    <col min="6" max="6" width="11.85546875" style="7" hidden="1" customWidth="1"/>
    <col min="7" max="7" width="29.42578125" style="7" hidden="1" customWidth="1"/>
    <col min="8" max="9" width="11.42578125" style="7" hidden="1" customWidth="1"/>
    <col min="10" max="10" width="12.7109375" style="7" hidden="1" customWidth="1"/>
    <col min="11" max="11" width="11.42578125" style="7" customWidth="1"/>
    <col min="12" max="15" width="11.42578125" style="7"/>
  </cols>
  <sheetData>
    <row r="1" spans="1:33" s="5" customFormat="1" x14ac:dyDescent="0.25">
      <c r="B1" s="8"/>
      <c r="C1" s="20"/>
      <c r="D1" s="8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33" s="5" customFormat="1" x14ac:dyDescent="0.25">
      <c r="B2" s="8"/>
      <c r="C2" s="20"/>
      <c r="D2" s="8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33" x14ac:dyDescent="0.25">
      <c r="A3" s="5"/>
      <c r="B3" s="8"/>
      <c r="C3" s="20"/>
      <c r="D3" s="8"/>
      <c r="E3" s="10"/>
      <c r="F3" s="10"/>
      <c r="G3" s="10"/>
      <c r="H3" s="10"/>
      <c r="I3" s="10"/>
      <c r="J3" s="10"/>
      <c r="K3" s="10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5"/>
      <c r="X3" s="5"/>
      <c r="Y3" s="5"/>
      <c r="Z3" s="5"/>
      <c r="AA3" s="5"/>
      <c r="AB3" s="5"/>
      <c r="AC3" s="5"/>
      <c r="AD3" s="5"/>
      <c r="AE3" s="5"/>
      <c r="AF3" s="5"/>
      <c r="AG3" s="5"/>
    </row>
    <row r="4" spans="1:33" x14ac:dyDescent="0.25">
      <c r="A4" s="5"/>
      <c r="B4" s="8"/>
      <c r="C4" s="20"/>
      <c r="D4" s="8"/>
      <c r="E4" s="10"/>
      <c r="F4" s="10"/>
      <c r="G4" s="10"/>
      <c r="H4" s="10"/>
      <c r="I4" s="10"/>
      <c r="J4" s="10"/>
      <c r="K4" s="10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5"/>
      <c r="X4" s="5"/>
      <c r="Y4" s="5"/>
      <c r="Z4" s="5"/>
      <c r="AA4" s="5"/>
      <c r="AB4" s="5"/>
      <c r="AC4" s="5"/>
      <c r="AD4" s="5"/>
      <c r="AE4" s="5"/>
      <c r="AF4" s="5"/>
      <c r="AG4" s="5"/>
    </row>
    <row r="5" spans="1:33" x14ac:dyDescent="0.25">
      <c r="A5" s="5"/>
      <c r="B5" s="17" t="s">
        <v>0</v>
      </c>
      <c r="C5" s="21"/>
      <c r="D5" s="27"/>
      <c r="E5" s="9">
        <v>1</v>
      </c>
      <c r="F5" s="10" t="b">
        <v>1</v>
      </c>
      <c r="G5" s="10">
        <f>IF(F5,1,0)</f>
        <v>1</v>
      </c>
      <c r="H5" s="10"/>
      <c r="I5" s="10"/>
      <c r="J5" s="10"/>
      <c r="K5" s="10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5"/>
      <c r="X5" s="5"/>
      <c r="Y5" s="5"/>
      <c r="Z5" s="5"/>
      <c r="AA5" s="5"/>
      <c r="AB5" s="5"/>
      <c r="AC5" s="5"/>
      <c r="AD5" s="5"/>
      <c r="AE5" s="5"/>
      <c r="AF5" s="5"/>
      <c r="AG5" s="5"/>
    </row>
    <row r="6" spans="1:33" s="2" customFormat="1" x14ac:dyDescent="0.25">
      <c r="A6" s="5"/>
      <c r="B6" s="17"/>
      <c r="C6" s="21"/>
      <c r="D6" s="27"/>
      <c r="E6" s="10"/>
      <c r="F6" s="28" t="b">
        <v>0</v>
      </c>
      <c r="G6" s="10">
        <f>IF(F6,1,0)</f>
        <v>0</v>
      </c>
      <c r="H6" s="10"/>
      <c r="I6" s="10"/>
      <c r="J6" s="10"/>
      <c r="K6" s="10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5"/>
      <c r="X6" s="5"/>
      <c r="Y6" s="5"/>
      <c r="Z6" s="5"/>
      <c r="AA6" s="5"/>
      <c r="AB6" s="5"/>
      <c r="AC6" s="5"/>
      <c r="AD6" s="5"/>
      <c r="AE6" s="5"/>
      <c r="AF6" s="5"/>
      <c r="AG6" s="5"/>
    </row>
    <row r="7" spans="1:33" x14ac:dyDescent="0.25">
      <c r="A7" s="5"/>
      <c r="B7" s="18"/>
      <c r="C7" s="22"/>
      <c r="D7" s="27"/>
      <c r="E7" s="10"/>
      <c r="F7" s="10" t="b">
        <v>0</v>
      </c>
      <c r="G7" s="10">
        <f>IF(F7,1,0)</f>
        <v>0</v>
      </c>
      <c r="H7" s="10"/>
      <c r="I7" s="29"/>
      <c r="J7" s="10"/>
      <c r="K7" s="10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5"/>
      <c r="X7" s="5"/>
      <c r="Y7" s="5"/>
      <c r="Z7" s="5"/>
      <c r="AA7" s="5"/>
      <c r="AB7" s="5"/>
      <c r="AC7" s="5"/>
      <c r="AD7" s="5"/>
      <c r="AE7" s="5"/>
      <c r="AF7" s="5"/>
      <c r="AG7" s="5"/>
    </row>
    <row r="8" spans="1:33" s="2" customFormat="1" x14ac:dyDescent="0.25">
      <c r="A8" s="5"/>
      <c r="B8" s="18"/>
      <c r="C8" s="26"/>
      <c r="D8" s="27"/>
      <c r="E8" s="10"/>
      <c r="F8" s="10" t="b">
        <v>0</v>
      </c>
      <c r="G8" s="10">
        <f t="shared" ref="G8:G10" si="0">IF(F8,1,0)</f>
        <v>0</v>
      </c>
      <c r="H8" s="10"/>
      <c r="I8" s="29"/>
      <c r="J8" s="10" t="s">
        <v>2</v>
      </c>
      <c r="K8" s="10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5"/>
      <c r="X8" s="5"/>
      <c r="Y8" s="5"/>
      <c r="Z8" s="5"/>
      <c r="AA8" s="5"/>
      <c r="AB8" s="5"/>
      <c r="AC8" s="5"/>
      <c r="AD8" s="5"/>
      <c r="AE8" s="5"/>
      <c r="AF8" s="5"/>
      <c r="AG8" s="5"/>
    </row>
    <row r="9" spans="1:33" x14ac:dyDescent="0.25">
      <c r="A9" s="5"/>
      <c r="B9" s="19"/>
      <c r="C9" s="23"/>
      <c r="D9" s="27"/>
      <c r="E9" s="10"/>
      <c r="F9" s="10" t="b">
        <v>0</v>
      </c>
      <c r="G9" s="10">
        <f t="shared" si="0"/>
        <v>0</v>
      </c>
      <c r="H9" s="10"/>
      <c r="I9" s="30" t="str">
        <f>CONCATENATE(G5,G6,G7,G8,G9,G10)</f>
        <v>100000</v>
      </c>
      <c r="J9" s="10" t="str">
        <f>VLOOKUP(I9,G13:H77,2,FALSE)</f>
        <v>ageb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5"/>
      <c r="X9" s="5"/>
      <c r="Y9" s="5"/>
      <c r="Z9" s="5"/>
      <c r="AA9" s="5"/>
      <c r="AB9" s="5"/>
      <c r="AC9" s="5"/>
      <c r="AD9" s="5"/>
      <c r="AE9" s="5"/>
      <c r="AF9" s="5"/>
      <c r="AG9" s="5"/>
    </row>
    <row r="10" spans="1:33" s="2" customFormat="1" x14ac:dyDescent="0.25">
      <c r="A10" s="5"/>
      <c r="B10" s="19"/>
      <c r="C10" s="23"/>
      <c r="D10" s="27"/>
      <c r="E10" s="10"/>
      <c r="F10" s="10" t="b">
        <v>0</v>
      </c>
      <c r="G10" s="10">
        <f t="shared" si="0"/>
        <v>0</v>
      </c>
      <c r="H10" s="10"/>
      <c r="I10" s="7"/>
      <c r="J10" s="7"/>
      <c r="K10" s="10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</row>
    <row r="11" spans="1:33" ht="30" customHeight="1" x14ac:dyDescent="0.25">
      <c r="A11" s="5"/>
      <c r="B11" s="3"/>
      <c r="C11" s="24" t="s">
        <v>1</v>
      </c>
      <c r="D11" s="4"/>
      <c r="E11" s="10"/>
      <c r="F11" s="10"/>
      <c r="G11" s="10"/>
      <c r="H11" s="10"/>
      <c r="K11" s="10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</row>
    <row r="12" spans="1:33" x14ac:dyDescent="0.25">
      <c r="A12" s="5"/>
      <c r="B12" s="3"/>
      <c r="C12" s="24"/>
      <c r="D12" s="4"/>
      <c r="E12" s="10"/>
      <c r="F12" s="10"/>
      <c r="G12" s="10"/>
      <c r="H12" s="10"/>
      <c r="I12" s="10"/>
      <c r="J12" s="10"/>
      <c r="K12" s="29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</row>
    <row r="13" spans="1:33" x14ac:dyDescent="0.25">
      <c r="A13" s="5"/>
      <c r="B13" s="8"/>
      <c r="C13" s="20"/>
      <c r="D13" s="8"/>
      <c r="E13" s="10"/>
      <c r="F13" s="10"/>
      <c r="G13" s="29" t="s">
        <v>34</v>
      </c>
      <c r="H13" s="10" t="s">
        <v>2</v>
      </c>
      <c r="I13" s="10"/>
      <c r="J13" s="10"/>
      <c r="K13" s="10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</row>
    <row r="14" spans="1:33" x14ac:dyDescent="0.25">
      <c r="A14" s="5"/>
      <c r="B14" s="8"/>
      <c r="C14" s="20"/>
      <c r="D14" s="8"/>
      <c r="E14" s="10"/>
      <c r="F14" s="10"/>
      <c r="G14" s="29" t="s">
        <v>35</v>
      </c>
      <c r="H14" s="10" t="s">
        <v>4</v>
      </c>
      <c r="I14" s="10"/>
      <c r="J14" s="10"/>
      <c r="K14" s="10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</row>
    <row r="15" spans="1:33" x14ac:dyDescent="0.25">
      <c r="A15" s="5"/>
      <c r="B15" s="8"/>
      <c r="C15" s="20"/>
      <c r="D15" s="8"/>
      <c r="E15" s="10"/>
      <c r="F15" s="10"/>
      <c r="G15" s="29" t="s">
        <v>12</v>
      </c>
      <c r="H15" s="10" t="s">
        <v>8</v>
      </c>
      <c r="I15" s="10"/>
      <c r="J15" s="10"/>
      <c r="K15" s="10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</row>
    <row r="16" spans="1:33" x14ac:dyDescent="0.25">
      <c r="A16" s="5"/>
      <c r="B16" s="8"/>
      <c r="C16" s="20"/>
      <c r="D16" s="8"/>
      <c r="E16" s="10"/>
      <c r="F16" s="10"/>
      <c r="G16" s="29" t="s">
        <v>13</v>
      </c>
      <c r="H16" s="10" t="s">
        <v>8</v>
      </c>
      <c r="I16" s="10"/>
      <c r="J16" s="10"/>
      <c r="K16" s="10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</row>
    <row r="17" spans="1:33" x14ac:dyDescent="0.25">
      <c r="A17" s="5"/>
      <c r="B17" s="8"/>
      <c r="C17" s="20"/>
      <c r="D17" s="8"/>
      <c r="E17" s="10"/>
      <c r="F17" s="10"/>
      <c r="G17" s="29" t="s">
        <v>21</v>
      </c>
      <c r="H17" s="10" t="s">
        <v>3</v>
      </c>
      <c r="I17" s="10"/>
      <c r="J17" s="10"/>
      <c r="K17" s="10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</row>
    <row r="18" spans="1:33" x14ac:dyDescent="0.25">
      <c r="A18" s="5"/>
      <c r="B18" s="8"/>
      <c r="C18" s="20"/>
      <c r="D18" s="8"/>
      <c r="E18" s="10"/>
      <c r="F18" s="10"/>
      <c r="G18" s="29" t="s">
        <v>22</v>
      </c>
      <c r="H18" s="10" t="s">
        <v>3</v>
      </c>
      <c r="I18" s="10"/>
      <c r="J18" s="10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</row>
    <row r="19" spans="1:33" x14ac:dyDescent="0.25">
      <c r="A19" s="5"/>
      <c r="B19" s="8"/>
      <c r="C19" s="20"/>
      <c r="D19" s="8"/>
      <c r="E19" s="10"/>
      <c r="F19" s="10"/>
      <c r="G19" s="29" t="s">
        <v>36</v>
      </c>
      <c r="H19" s="10" t="s">
        <v>5</v>
      </c>
      <c r="I19" s="10"/>
      <c r="J19" s="10"/>
      <c r="K19" s="10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</row>
    <row r="20" spans="1:33" x14ac:dyDescent="0.25">
      <c r="A20" s="5"/>
      <c r="B20" s="8"/>
      <c r="C20" s="20"/>
      <c r="D20" s="8"/>
      <c r="E20" s="10"/>
      <c r="F20" s="10"/>
      <c r="G20" s="29" t="s">
        <v>37</v>
      </c>
      <c r="H20" s="10" t="s">
        <v>9</v>
      </c>
      <c r="I20" s="10"/>
      <c r="J20" s="10"/>
      <c r="K20" s="10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</row>
    <row r="21" spans="1:33" x14ac:dyDescent="0.25">
      <c r="A21" s="5"/>
      <c r="B21" s="8"/>
      <c r="C21" s="20"/>
      <c r="D21" s="8"/>
      <c r="E21" s="10"/>
      <c r="F21" s="10"/>
      <c r="G21" s="29" t="s">
        <v>15</v>
      </c>
      <c r="H21" s="10" t="s">
        <v>14</v>
      </c>
      <c r="I21" s="10"/>
      <c r="J21" s="10"/>
      <c r="K21" s="10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</row>
    <row r="22" spans="1:33" x14ac:dyDescent="0.25">
      <c r="A22" s="5"/>
      <c r="B22" s="8"/>
      <c r="C22" s="20"/>
      <c r="D22" s="8"/>
      <c r="E22" s="10"/>
      <c r="F22" s="10"/>
      <c r="G22" s="29" t="s">
        <v>16</v>
      </c>
      <c r="H22" s="10" t="s">
        <v>14</v>
      </c>
      <c r="I22" s="10"/>
      <c r="J22" s="10"/>
      <c r="K22" s="10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</row>
    <row r="23" spans="1:33" x14ac:dyDescent="0.25">
      <c r="A23" s="5"/>
      <c r="B23" s="8"/>
      <c r="C23" s="20"/>
      <c r="D23" s="8"/>
      <c r="E23" s="10"/>
      <c r="F23" s="10"/>
      <c r="G23" s="29" t="s">
        <v>24</v>
      </c>
      <c r="H23" s="10" t="s">
        <v>23</v>
      </c>
      <c r="I23" s="10"/>
      <c r="J23" s="10"/>
      <c r="K23" s="10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</row>
    <row r="24" spans="1:33" x14ac:dyDescent="0.25">
      <c r="A24" s="5"/>
      <c r="B24" s="8"/>
      <c r="C24" s="20"/>
      <c r="D24" s="8"/>
      <c r="E24" s="10"/>
      <c r="F24" s="10"/>
      <c r="G24" s="29" t="s">
        <v>25</v>
      </c>
      <c r="H24" s="10" t="s">
        <v>23</v>
      </c>
      <c r="I24" s="10"/>
      <c r="J24" s="10"/>
      <c r="K24" s="10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</row>
    <row r="25" spans="1:33" x14ac:dyDescent="0.25">
      <c r="A25" s="5"/>
      <c r="B25" s="8"/>
      <c r="C25" s="20"/>
      <c r="D25" s="8"/>
      <c r="E25" s="10"/>
      <c r="F25" s="10"/>
      <c r="G25" s="29" t="s">
        <v>38</v>
      </c>
      <c r="H25" s="10" t="s">
        <v>6</v>
      </c>
      <c r="I25" s="10"/>
      <c r="J25" s="10"/>
      <c r="K25" s="10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</row>
    <row r="26" spans="1:33" x14ac:dyDescent="0.25">
      <c r="A26" s="5"/>
      <c r="B26" s="8"/>
      <c r="C26" s="20"/>
      <c r="D26" s="8"/>
      <c r="E26" s="10"/>
      <c r="F26" s="10"/>
      <c r="G26" s="29" t="s">
        <v>39</v>
      </c>
      <c r="H26" s="10" t="s">
        <v>10</v>
      </c>
      <c r="I26" s="10"/>
      <c r="J26" s="10"/>
      <c r="K26" s="10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</row>
    <row r="27" spans="1:33" x14ac:dyDescent="0.25">
      <c r="A27" s="5"/>
      <c r="B27" s="8"/>
      <c r="C27" s="20"/>
      <c r="D27" s="8"/>
      <c r="E27" s="10"/>
      <c r="F27" s="10"/>
      <c r="G27" s="29" t="s">
        <v>17</v>
      </c>
      <c r="H27" s="10" t="s">
        <v>19</v>
      </c>
      <c r="I27" s="10"/>
      <c r="J27" s="10"/>
      <c r="K27" s="10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</row>
    <row r="28" spans="1:33" x14ac:dyDescent="0.25">
      <c r="A28" s="5"/>
      <c r="B28" s="8"/>
      <c r="C28" s="20"/>
      <c r="D28" s="8"/>
      <c r="E28" s="10"/>
      <c r="F28" s="10"/>
      <c r="G28" s="29" t="s">
        <v>18</v>
      </c>
      <c r="H28" s="10" t="s">
        <v>19</v>
      </c>
      <c r="I28" s="10"/>
      <c r="J28" s="10"/>
      <c r="K28" s="10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</row>
    <row r="29" spans="1:33" x14ac:dyDescent="0.25">
      <c r="A29" s="5"/>
      <c r="B29" s="8"/>
      <c r="C29" s="20"/>
      <c r="D29" s="8"/>
      <c r="E29" s="10"/>
      <c r="F29" s="10"/>
      <c r="G29" s="29" t="s">
        <v>26</v>
      </c>
      <c r="H29" s="10" t="s">
        <v>28</v>
      </c>
      <c r="I29" s="10"/>
      <c r="J29" s="10"/>
      <c r="K29" s="10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</row>
    <row r="30" spans="1:33" x14ac:dyDescent="0.25">
      <c r="A30" s="5"/>
      <c r="B30" s="8"/>
      <c r="C30" s="20"/>
      <c r="D30" s="8"/>
      <c r="E30" s="10"/>
      <c r="F30" s="10"/>
      <c r="G30" s="29" t="s">
        <v>27</v>
      </c>
      <c r="H30" s="10" t="s">
        <v>28</v>
      </c>
      <c r="I30" s="10"/>
      <c r="J30" s="10"/>
      <c r="K30" s="10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</row>
    <row r="31" spans="1:33" x14ac:dyDescent="0.25">
      <c r="A31" s="5"/>
      <c r="B31" s="8"/>
      <c r="C31" s="20"/>
      <c r="D31" s="8"/>
      <c r="E31" s="10"/>
      <c r="F31" s="10"/>
      <c r="G31" s="29" t="s">
        <v>40</v>
      </c>
      <c r="H31" s="10" t="s">
        <v>7</v>
      </c>
      <c r="I31" s="10"/>
      <c r="J31" s="10"/>
      <c r="K31" s="10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</row>
    <row r="32" spans="1:33" x14ac:dyDescent="0.25">
      <c r="A32" s="5"/>
      <c r="B32" s="8"/>
      <c r="C32" s="20"/>
      <c r="D32" s="8"/>
      <c r="E32" s="10"/>
      <c r="F32" s="10"/>
      <c r="G32" s="29" t="s">
        <v>41</v>
      </c>
      <c r="H32" s="10" t="s">
        <v>11</v>
      </c>
      <c r="I32" s="10"/>
      <c r="J32" s="10"/>
      <c r="K32" s="10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</row>
    <row r="33" spans="1:33" x14ac:dyDescent="0.25">
      <c r="A33" s="5"/>
      <c r="B33" s="8"/>
      <c r="C33" s="20"/>
      <c r="D33" s="8"/>
      <c r="E33" s="10"/>
      <c r="F33" s="10"/>
      <c r="G33" s="29" t="s">
        <v>32</v>
      </c>
      <c r="H33" s="10" t="s">
        <v>20</v>
      </c>
      <c r="I33" s="10"/>
      <c r="J33" s="10"/>
      <c r="K33" s="10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</row>
    <row r="34" spans="1:33" x14ac:dyDescent="0.25">
      <c r="A34" s="5"/>
      <c r="B34" s="8"/>
      <c r="C34" s="20"/>
      <c r="D34" s="8"/>
      <c r="E34" s="10"/>
      <c r="F34" s="10"/>
      <c r="G34" s="29" t="s">
        <v>33</v>
      </c>
      <c r="H34" s="10" t="s">
        <v>20</v>
      </c>
      <c r="I34" s="10"/>
      <c r="J34" s="10"/>
      <c r="K34" s="10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</row>
    <row r="35" spans="1:33" x14ac:dyDescent="0.25">
      <c r="A35" s="5"/>
      <c r="B35" s="8"/>
      <c r="C35" s="20"/>
      <c r="D35" s="8"/>
      <c r="E35" s="10"/>
      <c r="F35" s="10"/>
      <c r="G35" s="29" t="s">
        <v>30</v>
      </c>
      <c r="H35" s="10" t="s">
        <v>29</v>
      </c>
      <c r="I35" s="10"/>
      <c r="J35" s="10"/>
      <c r="K35" s="10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</row>
    <row r="36" spans="1:33" x14ac:dyDescent="0.25">
      <c r="A36" s="5"/>
      <c r="B36" s="8"/>
      <c r="C36" s="20"/>
      <c r="D36" s="8"/>
      <c r="E36" s="10"/>
      <c r="F36" s="10"/>
      <c r="G36" s="29" t="s">
        <v>31</v>
      </c>
      <c r="H36" s="10" t="s">
        <v>29</v>
      </c>
      <c r="I36" s="10"/>
      <c r="J36" s="10"/>
      <c r="K36" s="10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</row>
    <row r="37" spans="1:33" x14ac:dyDescent="0.25">
      <c r="A37" s="5"/>
      <c r="B37" s="8"/>
      <c r="C37" s="20"/>
      <c r="D37" s="8"/>
      <c r="E37" s="10"/>
      <c r="F37" s="10"/>
      <c r="G37" s="29" t="s">
        <v>42</v>
      </c>
      <c r="H37" s="10" t="s">
        <v>43</v>
      </c>
      <c r="I37" s="10"/>
      <c r="J37" s="10"/>
      <c r="K37" s="10"/>
      <c r="L37" s="5"/>
      <c r="M37" s="5"/>
      <c r="N37" s="5"/>
      <c r="O37" s="10"/>
      <c r="P37" s="5"/>
      <c r="Q37" s="5"/>
      <c r="R37" s="5"/>
      <c r="S37" s="5"/>
      <c r="T37" s="5"/>
      <c r="U37" s="5"/>
      <c r="V37" s="6"/>
      <c r="W37" s="5"/>
      <c r="X37" s="5"/>
      <c r="Y37" s="5"/>
      <c r="Z37" s="5"/>
      <c r="AA37" s="5"/>
      <c r="AB37" s="5"/>
      <c r="AC37" s="6"/>
      <c r="AD37" s="5"/>
      <c r="AE37" s="5"/>
      <c r="AF37" s="5"/>
      <c r="AG37" s="5"/>
    </row>
    <row r="38" spans="1:33" x14ac:dyDescent="0.25">
      <c r="A38" s="5"/>
      <c r="B38" s="8"/>
      <c r="C38" s="20"/>
      <c r="D38" s="8"/>
      <c r="E38" s="10"/>
      <c r="F38" s="10"/>
      <c r="G38" s="29" t="s">
        <v>50</v>
      </c>
      <c r="H38" s="10" t="s">
        <v>346</v>
      </c>
      <c r="I38" s="10"/>
      <c r="J38" s="10"/>
      <c r="K38" s="10"/>
      <c r="L38" s="5"/>
      <c r="M38" s="5"/>
      <c r="N38" s="5"/>
      <c r="O38" s="10"/>
      <c r="P38" s="5"/>
      <c r="Q38" s="5"/>
      <c r="R38" s="5"/>
      <c r="S38" s="5"/>
      <c r="T38" s="5"/>
      <c r="U38" s="5"/>
      <c r="V38" s="6"/>
      <c r="W38" s="5"/>
      <c r="X38" s="5"/>
      <c r="Y38" s="5"/>
      <c r="Z38" s="5"/>
      <c r="AA38" s="5"/>
      <c r="AB38" s="5"/>
      <c r="AC38" s="6"/>
      <c r="AD38" s="5"/>
      <c r="AE38" s="5"/>
      <c r="AF38" s="5"/>
      <c r="AG38" s="5"/>
    </row>
    <row r="39" spans="1:33" x14ac:dyDescent="0.25">
      <c r="A39" s="5"/>
      <c r="B39" s="8"/>
      <c r="C39" s="20"/>
      <c r="D39" s="8"/>
      <c r="E39" s="10"/>
      <c r="F39" s="10"/>
      <c r="G39" s="29" t="s">
        <v>60</v>
      </c>
      <c r="H39" s="10" t="s">
        <v>347</v>
      </c>
      <c r="I39" s="10"/>
      <c r="J39" s="10"/>
      <c r="K39" s="10"/>
      <c r="L39" s="5"/>
      <c r="M39" s="5"/>
      <c r="N39" s="5"/>
      <c r="O39" s="10"/>
      <c r="P39" s="5"/>
      <c r="Q39" s="5"/>
      <c r="R39" s="5"/>
      <c r="S39" s="5"/>
      <c r="T39" s="5"/>
      <c r="U39" s="5"/>
      <c r="V39" s="6"/>
      <c r="W39" s="5"/>
      <c r="X39" s="5"/>
      <c r="Y39" s="5"/>
      <c r="Z39" s="5"/>
      <c r="AA39" s="5"/>
      <c r="AB39" s="5"/>
      <c r="AC39" s="6"/>
      <c r="AD39" s="5"/>
      <c r="AE39" s="5"/>
      <c r="AF39" s="5"/>
      <c r="AG39" s="5"/>
    </row>
    <row r="40" spans="1:33" x14ac:dyDescent="0.25">
      <c r="A40" s="5"/>
      <c r="B40" s="8"/>
      <c r="C40" s="20"/>
      <c r="D40" s="8"/>
      <c r="E40" s="10"/>
      <c r="F40" s="10"/>
      <c r="G40" s="29" t="s">
        <v>61</v>
      </c>
      <c r="H40" s="10" t="s">
        <v>347</v>
      </c>
      <c r="I40" s="10"/>
      <c r="J40" s="10"/>
      <c r="K40" s="10"/>
      <c r="L40" s="5"/>
      <c r="M40" s="5"/>
      <c r="N40" s="5"/>
      <c r="O40" s="10"/>
      <c r="P40" s="5"/>
      <c r="Q40" s="5"/>
      <c r="R40" s="5"/>
      <c r="S40" s="5"/>
      <c r="T40" s="5"/>
      <c r="U40" s="5"/>
      <c r="V40" s="6"/>
      <c r="W40" s="5"/>
      <c r="X40" s="5"/>
      <c r="Y40" s="5"/>
      <c r="Z40" s="5"/>
      <c r="AA40" s="5"/>
      <c r="AB40" s="5"/>
      <c r="AC40" s="6"/>
      <c r="AD40" s="5"/>
      <c r="AE40" s="5"/>
      <c r="AF40" s="5"/>
      <c r="AG40" s="5"/>
    </row>
    <row r="41" spans="1:33" x14ac:dyDescent="0.25">
      <c r="A41" s="5"/>
      <c r="B41" s="8"/>
      <c r="C41" s="20"/>
      <c r="D41" s="8"/>
      <c r="E41" s="10"/>
      <c r="F41" s="10"/>
      <c r="G41" s="29" t="s">
        <v>71</v>
      </c>
      <c r="H41" s="10" t="s">
        <v>73</v>
      </c>
      <c r="I41" s="10"/>
      <c r="J41" s="10"/>
      <c r="K41" s="10"/>
      <c r="L41" s="5"/>
      <c r="M41" s="5"/>
      <c r="N41" s="5"/>
      <c r="O41" s="10"/>
      <c r="P41" s="5"/>
      <c r="Q41" s="5"/>
      <c r="R41" s="5"/>
      <c r="S41" s="5"/>
      <c r="T41" s="5"/>
      <c r="U41" s="5"/>
      <c r="V41" s="6"/>
      <c r="W41" s="5"/>
      <c r="X41" s="5"/>
      <c r="Y41" s="5"/>
      <c r="Z41" s="5"/>
      <c r="AA41" s="5"/>
      <c r="AB41" s="5"/>
      <c r="AC41" s="6"/>
      <c r="AD41" s="5"/>
      <c r="AE41" s="5"/>
      <c r="AF41" s="5"/>
      <c r="AG41" s="5"/>
    </row>
    <row r="42" spans="1:33" x14ac:dyDescent="0.25">
      <c r="A42" s="5"/>
      <c r="B42" s="8"/>
      <c r="C42" s="20"/>
      <c r="D42" s="8"/>
      <c r="E42" s="10"/>
      <c r="F42" s="10"/>
      <c r="G42" s="29" t="s">
        <v>72</v>
      </c>
      <c r="H42" s="10" t="s">
        <v>73</v>
      </c>
      <c r="I42" s="10"/>
      <c r="J42" s="10"/>
      <c r="K42" s="10"/>
      <c r="L42" s="5"/>
      <c r="M42" s="5"/>
      <c r="N42" s="5"/>
      <c r="O42" s="10"/>
      <c r="P42" s="5"/>
      <c r="Q42" s="5"/>
      <c r="R42" s="5"/>
      <c r="S42" s="5"/>
      <c r="T42" s="5"/>
      <c r="U42" s="5"/>
      <c r="V42" s="6"/>
      <c r="W42" s="5"/>
      <c r="X42" s="5"/>
      <c r="Y42" s="5"/>
      <c r="Z42" s="5"/>
      <c r="AA42" s="5"/>
      <c r="AB42" s="5"/>
      <c r="AC42" s="6"/>
      <c r="AD42" s="5"/>
      <c r="AE42" s="5"/>
      <c r="AF42" s="5"/>
      <c r="AG42" s="5"/>
    </row>
    <row r="43" spans="1:33" x14ac:dyDescent="0.25">
      <c r="A43" s="5"/>
      <c r="B43" s="8"/>
      <c r="C43" s="20"/>
      <c r="D43" s="8"/>
      <c r="E43" s="10"/>
      <c r="F43" s="10"/>
      <c r="G43" s="29" t="s">
        <v>45</v>
      </c>
      <c r="H43" s="10" t="s">
        <v>44</v>
      </c>
      <c r="I43" s="10"/>
      <c r="J43" s="10"/>
      <c r="K43" s="10"/>
      <c r="L43" s="10"/>
      <c r="M43" s="10"/>
      <c r="N43" s="10"/>
      <c r="O43" s="10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</row>
    <row r="44" spans="1:33" x14ac:dyDescent="0.25">
      <c r="A44" s="5"/>
      <c r="B44" s="8"/>
      <c r="C44" s="20"/>
      <c r="D44" s="8"/>
      <c r="E44" s="10"/>
      <c r="F44" s="10"/>
      <c r="G44" s="29" t="s">
        <v>51</v>
      </c>
      <c r="H44" s="10" t="s">
        <v>348</v>
      </c>
      <c r="I44" s="10"/>
      <c r="J44" s="10"/>
      <c r="K44" s="10"/>
      <c r="L44" s="10"/>
      <c r="M44" s="10"/>
      <c r="N44" s="10"/>
      <c r="O44" s="10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</row>
    <row r="45" spans="1:33" x14ac:dyDescent="0.25">
      <c r="A45" s="5"/>
      <c r="B45" s="8"/>
      <c r="C45" s="20"/>
      <c r="D45" s="8"/>
      <c r="E45" s="10"/>
      <c r="F45" s="10"/>
      <c r="G45" s="29" t="s">
        <v>58</v>
      </c>
      <c r="H45" s="10" t="s">
        <v>349</v>
      </c>
      <c r="I45" s="10"/>
      <c r="J45" s="10"/>
      <c r="K45" s="10"/>
      <c r="L45" s="10"/>
      <c r="M45" s="10"/>
      <c r="N45" s="10"/>
      <c r="O45" s="10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</row>
    <row r="46" spans="1:33" x14ac:dyDescent="0.25">
      <c r="A46" s="5"/>
      <c r="B46" s="8"/>
      <c r="C46" s="20"/>
      <c r="D46" s="8"/>
      <c r="E46" s="10"/>
      <c r="F46" s="10"/>
      <c r="G46" s="29" t="s">
        <v>59</v>
      </c>
      <c r="H46" s="10" t="s">
        <v>349</v>
      </c>
      <c r="I46" s="10"/>
      <c r="J46" s="10"/>
      <c r="K46" s="10"/>
      <c r="L46" s="10"/>
      <c r="M46" s="10"/>
      <c r="N46" s="10"/>
      <c r="O46" s="10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</row>
    <row r="47" spans="1:33" x14ac:dyDescent="0.25">
      <c r="A47" s="5"/>
      <c r="B47" s="8"/>
      <c r="C47" s="20"/>
      <c r="D47" s="8"/>
      <c r="E47" s="10"/>
      <c r="F47" s="10"/>
      <c r="G47" s="29" t="s">
        <v>69</v>
      </c>
      <c r="H47" s="10" t="s">
        <v>68</v>
      </c>
      <c r="I47" s="10"/>
      <c r="J47" s="10"/>
      <c r="K47" s="10"/>
      <c r="L47" s="10"/>
      <c r="M47" s="10"/>
      <c r="N47" s="10"/>
      <c r="O47" s="10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</row>
    <row r="48" spans="1:33" x14ac:dyDescent="0.25">
      <c r="A48" s="5"/>
      <c r="B48" s="8"/>
      <c r="C48" s="20"/>
      <c r="D48" s="8"/>
      <c r="E48" s="10"/>
      <c r="F48" s="10"/>
      <c r="G48" s="29" t="s">
        <v>70</v>
      </c>
      <c r="H48" s="10" t="s">
        <v>68</v>
      </c>
      <c r="I48" s="10"/>
      <c r="J48" s="10"/>
      <c r="K48" s="10"/>
      <c r="L48" s="10"/>
      <c r="M48" s="10"/>
      <c r="N48" s="10"/>
      <c r="O48" s="10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</row>
    <row r="49" spans="1:33" x14ac:dyDescent="0.25">
      <c r="A49" s="5"/>
      <c r="B49" s="8"/>
      <c r="C49" s="20"/>
      <c r="D49" s="8"/>
      <c r="E49" s="10"/>
      <c r="F49" s="10"/>
      <c r="G49" s="29" t="s">
        <v>46</v>
      </c>
      <c r="H49" s="10" t="s">
        <v>47</v>
      </c>
      <c r="I49" s="10"/>
      <c r="J49" s="10"/>
      <c r="K49" s="10"/>
      <c r="L49" s="10"/>
      <c r="M49" s="10"/>
      <c r="N49" s="10"/>
      <c r="O49" s="10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</row>
    <row r="50" spans="1:33" x14ac:dyDescent="0.25">
      <c r="A50" s="5"/>
      <c r="B50" s="8"/>
      <c r="C50" s="20"/>
      <c r="D50" s="8"/>
      <c r="E50" s="10"/>
      <c r="F50" s="10"/>
      <c r="G50" s="29" t="s">
        <v>52</v>
      </c>
      <c r="H50" s="10" t="s">
        <v>350</v>
      </c>
      <c r="I50" s="10"/>
      <c r="J50" s="10"/>
      <c r="K50" s="10"/>
      <c r="L50" s="10"/>
      <c r="M50" s="10"/>
      <c r="N50" s="10"/>
      <c r="O50" s="10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</row>
    <row r="51" spans="1:33" x14ac:dyDescent="0.25">
      <c r="A51" s="5"/>
      <c r="B51" s="8"/>
      <c r="C51" s="20"/>
      <c r="D51" s="8"/>
      <c r="E51" s="10"/>
      <c r="F51" s="10"/>
      <c r="G51" s="29" t="s">
        <v>56</v>
      </c>
      <c r="H51" s="10" t="s">
        <v>351</v>
      </c>
      <c r="I51" s="10"/>
      <c r="J51" s="10"/>
      <c r="K51" s="10"/>
      <c r="L51" s="10"/>
      <c r="M51" s="10"/>
      <c r="N51" s="10"/>
      <c r="O51" s="10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</row>
    <row r="52" spans="1:33" x14ac:dyDescent="0.25">
      <c r="A52" s="5"/>
      <c r="B52" s="8"/>
      <c r="C52" s="20"/>
      <c r="D52" s="8"/>
      <c r="E52" s="10"/>
      <c r="F52" s="10"/>
      <c r="G52" s="29" t="s">
        <v>57</v>
      </c>
      <c r="H52" s="10" t="s">
        <v>351</v>
      </c>
      <c r="I52" s="10"/>
      <c r="J52" s="10"/>
      <c r="K52" s="10"/>
      <c r="L52" s="10"/>
      <c r="M52" s="10"/>
      <c r="N52" s="10"/>
      <c r="O52" s="10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</row>
    <row r="53" spans="1:33" x14ac:dyDescent="0.25">
      <c r="A53" s="5"/>
      <c r="B53" s="8"/>
      <c r="C53" s="20"/>
      <c r="D53" s="8"/>
      <c r="E53" s="10"/>
      <c r="F53" s="10"/>
      <c r="G53" s="29" t="s">
        <v>65</v>
      </c>
      <c r="H53" s="10" t="s">
        <v>67</v>
      </c>
      <c r="I53" s="10"/>
      <c r="J53" s="10"/>
      <c r="K53" s="10"/>
      <c r="L53" s="10"/>
      <c r="M53" s="10"/>
      <c r="N53" s="10"/>
      <c r="O53" s="10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</row>
    <row r="54" spans="1:33" x14ac:dyDescent="0.25">
      <c r="A54" s="5"/>
      <c r="B54" s="8"/>
      <c r="C54" s="20"/>
      <c r="D54" s="8"/>
      <c r="E54" s="10"/>
      <c r="F54" s="10"/>
      <c r="G54" s="29" t="s">
        <v>66</v>
      </c>
      <c r="H54" s="10" t="s">
        <v>67</v>
      </c>
      <c r="I54" s="10"/>
      <c r="J54" s="10"/>
      <c r="K54" s="10"/>
      <c r="L54" s="10"/>
      <c r="M54" s="10"/>
      <c r="N54" s="10"/>
      <c r="O54" s="10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</row>
    <row r="55" spans="1:33" x14ac:dyDescent="0.25">
      <c r="A55" s="5"/>
      <c r="B55" s="8"/>
      <c r="C55" s="20"/>
      <c r="D55" s="8"/>
      <c r="E55" s="10"/>
      <c r="F55" s="10"/>
      <c r="G55" s="29" t="s">
        <v>49</v>
      </c>
      <c r="H55" s="10" t="s">
        <v>48</v>
      </c>
      <c r="I55" s="10"/>
      <c r="J55" s="10"/>
      <c r="K55" s="10"/>
      <c r="L55" s="10"/>
      <c r="M55" s="10"/>
      <c r="N55" s="10"/>
      <c r="O55" s="10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</row>
    <row r="56" spans="1:33" x14ac:dyDescent="0.25">
      <c r="A56" s="5"/>
      <c r="B56" s="8"/>
      <c r="C56" s="20"/>
      <c r="D56" s="8"/>
      <c r="E56" s="10"/>
      <c r="F56" s="10"/>
      <c r="G56" s="29" t="s">
        <v>53</v>
      </c>
      <c r="H56" s="10" t="s">
        <v>352</v>
      </c>
      <c r="I56" s="10"/>
      <c r="J56" s="10"/>
      <c r="K56" s="10"/>
      <c r="L56" s="10"/>
      <c r="M56" s="10"/>
      <c r="N56" s="10"/>
      <c r="O56" s="10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</row>
    <row r="57" spans="1:33" x14ac:dyDescent="0.25">
      <c r="A57" s="5"/>
      <c r="B57" s="8"/>
      <c r="C57" s="20"/>
      <c r="D57" s="8"/>
      <c r="E57" s="10"/>
      <c r="F57" s="10"/>
      <c r="G57" s="29" t="s">
        <v>54</v>
      </c>
      <c r="H57" s="10" t="s">
        <v>353</v>
      </c>
      <c r="I57" s="10"/>
      <c r="J57" s="10"/>
      <c r="K57" s="10"/>
      <c r="L57" s="10"/>
      <c r="M57" s="10"/>
      <c r="N57" s="10"/>
      <c r="O57" s="10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</row>
    <row r="58" spans="1:33" x14ac:dyDescent="0.25">
      <c r="A58" s="5"/>
      <c r="B58" s="8"/>
      <c r="C58" s="20"/>
      <c r="D58" s="8"/>
      <c r="E58" s="10"/>
      <c r="F58" s="10"/>
      <c r="G58" s="29" t="s">
        <v>55</v>
      </c>
      <c r="H58" s="10" t="s">
        <v>353</v>
      </c>
      <c r="I58" s="10"/>
      <c r="J58" s="10"/>
      <c r="K58" s="10"/>
      <c r="L58" s="10"/>
      <c r="M58" s="10"/>
      <c r="N58" s="10"/>
      <c r="O58" s="10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</row>
    <row r="59" spans="1:33" x14ac:dyDescent="0.25">
      <c r="A59" s="5"/>
      <c r="B59" s="8"/>
      <c r="C59" s="20"/>
      <c r="D59" s="8"/>
      <c r="E59" s="10"/>
      <c r="F59" s="10"/>
      <c r="G59" s="29" t="s">
        <v>63</v>
      </c>
      <c r="H59" s="10" t="s">
        <v>62</v>
      </c>
      <c r="I59" s="10"/>
      <c r="J59" s="10"/>
      <c r="K59" s="10"/>
      <c r="L59" s="10"/>
      <c r="M59" s="10"/>
      <c r="N59" s="10"/>
      <c r="O59" s="10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</row>
    <row r="60" spans="1:33" x14ac:dyDescent="0.25">
      <c r="A60" s="5"/>
      <c r="B60" s="8"/>
      <c r="C60" s="20"/>
      <c r="D60" s="8"/>
      <c r="E60" s="10"/>
      <c r="F60" s="10"/>
      <c r="G60" s="29" t="s">
        <v>64</v>
      </c>
      <c r="H60" s="10" t="s">
        <v>62</v>
      </c>
      <c r="I60" s="10"/>
      <c r="J60" s="10"/>
      <c r="K60" s="10"/>
      <c r="L60" s="10"/>
      <c r="M60" s="10"/>
      <c r="N60" s="10"/>
      <c r="O60" s="10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</row>
    <row r="61" spans="1:33" x14ac:dyDescent="0.25">
      <c r="A61" s="5"/>
      <c r="B61" s="8"/>
      <c r="C61" s="20"/>
      <c r="D61" s="8"/>
      <c r="E61" s="10"/>
      <c r="F61" s="10"/>
      <c r="G61" s="29" t="s">
        <v>82</v>
      </c>
      <c r="H61" s="10" t="s">
        <v>2</v>
      </c>
      <c r="I61" s="10"/>
      <c r="J61" s="10"/>
      <c r="K61" s="10"/>
      <c r="L61" s="10"/>
      <c r="M61" s="10"/>
      <c r="N61" s="10"/>
      <c r="O61" s="10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</row>
    <row r="62" spans="1:33" x14ac:dyDescent="0.25">
      <c r="G62" s="29" t="s">
        <v>75</v>
      </c>
      <c r="H62" s="7" t="s">
        <v>5</v>
      </c>
    </row>
    <row r="63" spans="1:33" x14ac:dyDescent="0.25">
      <c r="G63" s="29" t="s">
        <v>76</v>
      </c>
      <c r="H63" s="7" t="s">
        <v>6</v>
      </c>
    </row>
    <row r="64" spans="1:33" x14ac:dyDescent="0.25">
      <c r="G64" s="29" t="s">
        <v>77</v>
      </c>
      <c r="H64" s="7" t="s">
        <v>7</v>
      </c>
    </row>
    <row r="65" spans="7:8" x14ac:dyDescent="0.25">
      <c r="G65" s="29" t="s">
        <v>78</v>
      </c>
      <c r="H65" s="7" t="s">
        <v>43</v>
      </c>
    </row>
    <row r="66" spans="7:8" x14ac:dyDescent="0.25">
      <c r="G66" s="29" t="s">
        <v>79</v>
      </c>
      <c r="H66" s="7" t="s">
        <v>47</v>
      </c>
    </row>
    <row r="67" spans="7:8" x14ac:dyDescent="0.25">
      <c r="G67" s="29" t="s">
        <v>80</v>
      </c>
      <c r="H67" s="7" t="s">
        <v>44</v>
      </c>
    </row>
    <row r="68" spans="7:8" x14ac:dyDescent="0.25">
      <c r="G68" s="29" t="s">
        <v>81</v>
      </c>
      <c r="H68" s="7" t="s">
        <v>48</v>
      </c>
    </row>
    <row r="69" spans="7:8" x14ac:dyDescent="0.25">
      <c r="G69" s="29" t="s">
        <v>82</v>
      </c>
      <c r="H69" s="7" t="s">
        <v>4</v>
      </c>
    </row>
    <row r="70" spans="7:8" x14ac:dyDescent="0.25">
      <c r="G70" s="29" t="s">
        <v>83</v>
      </c>
      <c r="H70" s="7" t="s">
        <v>9</v>
      </c>
    </row>
    <row r="71" spans="7:8" x14ac:dyDescent="0.25">
      <c r="G71" s="29" t="s">
        <v>84</v>
      </c>
      <c r="H71" s="7" t="s">
        <v>10</v>
      </c>
    </row>
    <row r="72" spans="7:8" x14ac:dyDescent="0.25">
      <c r="G72" s="29" t="s">
        <v>85</v>
      </c>
      <c r="H72" s="7" t="s">
        <v>11</v>
      </c>
    </row>
    <row r="73" spans="7:8" x14ac:dyDescent="0.25">
      <c r="G73" s="29" t="s">
        <v>86</v>
      </c>
      <c r="H73" s="7" t="s">
        <v>346</v>
      </c>
    </row>
    <row r="74" spans="7:8" x14ac:dyDescent="0.25">
      <c r="G74" s="29" t="s">
        <v>87</v>
      </c>
      <c r="H74" s="7" t="s">
        <v>350</v>
      </c>
    </row>
    <row r="75" spans="7:8" x14ac:dyDescent="0.25">
      <c r="G75" s="29" t="s">
        <v>88</v>
      </c>
      <c r="H75" s="7" t="s">
        <v>348</v>
      </c>
    </row>
    <row r="76" spans="7:8" x14ac:dyDescent="0.25">
      <c r="G76" s="29" t="s">
        <v>89</v>
      </c>
      <c r="H76" s="7" t="s">
        <v>352</v>
      </c>
    </row>
    <row r="77" spans="7:8" x14ac:dyDescent="0.25">
      <c r="G77" s="29" t="s">
        <v>74</v>
      </c>
      <c r="H77" s="7" t="s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4</xdr:row>
                    <xdr:rowOff>104775</xdr:rowOff>
                  </from>
                  <to>
                    <xdr:col>2</xdr:col>
                    <xdr:colOff>685800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6</xdr:row>
                    <xdr:rowOff>95250</xdr:rowOff>
                  </from>
                  <to>
                    <xdr:col>2</xdr:col>
                    <xdr:colOff>647700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irs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8</xdr:row>
                    <xdr:rowOff>114300</xdr:rowOff>
                  </from>
                  <to>
                    <xdr:col>2</xdr:col>
                    <xdr:colOff>638175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mer">
              <controlPr defaultSize="0" autoFill="0" autoLine="0" autoPict="0" macro="[0]!mapas">
                <anchor moveWithCells="1" sizeWithCells="1">
                  <from>
                    <xdr:col>3</xdr:col>
                    <xdr:colOff>581025</xdr:colOff>
                    <xdr:row>11</xdr:row>
                    <xdr:rowOff>19050</xdr:rowOff>
                  </from>
                  <to>
                    <xdr:col>3</xdr:col>
                    <xdr:colOff>790575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 macro="[0]!mapas">
                <anchor moveWithCells="1" sizeWithCells="1">
                  <from>
                    <xdr:col>2</xdr:col>
                    <xdr:colOff>485775</xdr:colOff>
                    <xdr:row>10</xdr:row>
                    <xdr:rowOff>361950</xdr:rowOff>
                  </from>
                  <to>
                    <xdr:col>2</xdr:col>
                    <xdr:colOff>657225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heck Box 8">
              <controlPr defaultSize="0" autoFill="0" autoLine="0" autoPict="0" macro="[0]!mapas">
                <anchor moveWithCells="1" sizeWithCells="1">
                  <from>
                    <xdr:col>1</xdr:col>
                    <xdr:colOff>600075</xdr:colOff>
                    <xdr:row>11</xdr:row>
                    <xdr:rowOff>19050</xdr:rowOff>
                  </from>
                  <to>
                    <xdr:col>1</xdr:col>
                    <xdr:colOff>809625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Z66"/>
  <sheetViews>
    <sheetView workbookViewId="0"/>
  </sheetViews>
  <sheetFormatPr baseColWidth="10" defaultRowHeight="15" x14ac:dyDescent="0.25"/>
  <cols>
    <col min="1" max="1" width="1.7109375" style="5" customWidth="1"/>
    <col min="2" max="4" width="11.42578125" style="5"/>
    <col min="5" max="5" width="23.5703125" style="5" bestFit="1" customWidth="1"/>
    <col min="6" max="6" width="11.28515625" style="5" bestFit="1" customWidth="1"/>
    <col min="7" max="7" width="27.5703125" style="5" bestFit="1" customWidth="1"/>
    <col min="8" max="8" width="11.42578125" style="5"/>
    <col min="9" max="9" width="14.28515625" style="5" bestFit="1" customWidth="1"/>
    <col min="10" max="16384" width="11.42578125" style="5"/>
  </cols>
  <sheetData>
    <row r="1" spans="2:26" x14ac:dyDescent="0.25">
      <c r="B1" s="33" t="s">
        <v>354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</row>
    <row r="2" spans="2:26" x14ac:dyDescent="0.25">
      <c r="B2" s="33"/>
      <c r="C2" s="34"/>
      <c r="D2" s="34"/>
      <c r="E2" s="34"/>
      <c r="F2" s="34"/>
      <c r="G2" s="34"/>
      <c r="H2" s="34"/>
      <c r="I2" s="34"/>
      <c r="J2" s="34"/>
      <c r="K2" s="34"/>
      <c r="L2" s="35" t="s">
        <v>356</v>
      </c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</row>
    <row r="3" spans="2:26" ht="89.25" x14ac:dyDescent="0.25">
      <c r="B3" s="12" t="s">
        <v>90</v>
      </c>
      <c r="C3" s="12" t="s">
        <v>91</v>
      </c>
      <c r="D3" s="12" t="s">
        <v>92</v>
      </c>
      <c r="E3" s="12" t="s">
        <v>93</v>
      </c>
      <c r="F3" s="12" t="s">
        <v>94</v>
      </c>
      <c r="G3" s="12" t="s">
        <v>95</v>
      </c>
      <c r="H3" s="12" t="s">
        <v>96</v>
      </c>
      <c r="I3" s="12" t="s">
        <v>97</v>
      </c>
      <c r="J3" s="12" t="s">
        <v>98</v>
      </c>
      <c r="K3" s="12" t="s">
        <v>99</v>
      </c>
      <c r="L3" s="12" t="s">
        <v>100</v>
      </c>
      <c r="M3" s="12" t="s">
        <v>101</v>
      </c>
      <c r="N3" s="12" t="s">
        <v>102</v>
      </c>
      <c r="O3" s="12" t="s">
        <v>355</v>
      </c>
      <c r="P3" s="12" t="s">
        <v>103</v>
      </c>
      <c r="Q3" s="12" t="s">
        <v>104</v>
      </c>
      <c r="R3" s="12" t="s">
        <v>105</v>
      </c>
      <c r="S3" s="12" t="s">
        <v>106</v>
      </c>
      <c r="T3" s="12" t="s">
        <v>107</v>
      </c>
      <c r="U3" s="12" t="s">
        <v>108</v>
      </c>
      <c r="V3" s="12" t="s">
        <v>109</v>
      </c>
      <c r="W3" s="12" t="s">
        <v>110</v>
      </c>
      <c r="X3" s="12" t="s">
        <v>111</v>
      </c>
      <c r="Y3" s="12" t="s">
        <v>112</v>
      </c>
      <c r="Z3" s="12" t="s">
        <v>113</v>
      </c>
    </row>
    <row r="4" spans="2:26" ht="5.0999999999999996" customHeight="1" thickBot="1" x14ac:dyDescent="0.3"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2:26" ht="5.0999999999999996" customHeight="1" thickTop="1" x14ac:dyDescent="0.25"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2:26" x14ac:dyDescent="0.25">
      <c r="B6" s="31" t="s">
        <v>117</v>
      </c>
      <c r="C6" s="31" t="s">
        <v>118</v>
      </c>
      <c r="D6" s="31" t="s">
        <v>119</v>
      </c>
      <c r="E6" s="31" t="s">
        <v>120</v>
      </c>
      <c r="F6" s="31" t="s">
        <v>121</v>
      </c>
      <c r="G6" s="31" t="s">
        <v>122</v>
      </c>
      <c r="H6" s="31" t="s">
        <v>123</v>
      </c>
      <c r="I6" s="31" t="s">
        <v>124</v>
      </c>
      <c r="J6" s="31" t="s">
        <v>125</v>
      </c>
      <c r="K6" s="31" t="s">
        <v>126</v>
      </c>
      <c r="L6" s="32">
        <v>33.756999969482422</v>
      </c>
      <c r="M6" s="32">
        <v>59.560001373291016</v>
      </c>
      <c r="N6" s="32">
        <v>36.4739990234375</v>
      </c>
      <c r="O6" s="32">
        <v>6.1669998168945313</v>
      </c>
      <c r="P6" s="32">
        <v>0.94700002670288086</v>
      </c>
      <c r="Q6" s="32">
        <v>25.472999572753906</v>
      </c>
      <c r="R6" s="32">
        <v>10.605999946594238</v>
      </c>
      <c r="S6" s="32">
        <v>46.495998382568359</v>
      </c>
      <c r="T6" s="32">
        <v>2.8375733855185907</v>
      </c>
      <c r="U6" s="32">
        <v>3.7356321839080464</v>
      </c>
      <c r="V6" s="32">
        <v>0.56818181818181823</v>
      </c>
      <c r="W6" s="32">
        <v>0.66287878787878785</v>
      </c>
      <c r="X6" s="32">
        <v>0.28409090909090912</v>
      </c>
      <c r="Y6" s="32">
        <v>0</v>
      </c>
      <c r="Z6" s="31" t="s">
        <v>114</v>
      </c>
    </row>
    <row r="7" spans="2:26" x14ac:dyDescent="0.25">
      <c r="B7" s="31" t="s">
        <v>117</v>
      </c>
      <c r="C7" s="31" t="s">
        <v>118</v>
      </c>
      <c r="D7" s="31" t="s">
        <v>119</v>
      </c>
      <c r="E7" s="31" t="s">
        <v>120</v>
      </c>
      <c r="F7" s="31" t="s">
        <v>121</v>
      </c>
      <c r="G7" s="31" t="s">
        <v>122</v>
      </c>
      <c r="H7" s="31" t="s">
        <v>127</v>
      </c>
      <c r="I7" s="31" t="s">
        <v>128</v>
      </c>
      <c r="J7" s="31" t="s">
        <v>129</v>
      </c>
      <c r="K7" s="31" t="s">
        <v>130</v>
      </c>
      <c r="L7" s="32">
        <v>23.384000778198242</v>
      </c>
      <c r="M7" s="32">
        <v>44.500999450683594</v>
      </c>
      <c r="N7" s="32">
        <v>26.833000183105469</v>
      </c>
      <c r="O7" s="32">
        <v>0.38699999451637268</v>
      </c>
      <c r="P7" s="32">
        <v>0.46200001239776611</v>
      </c>
      <c r="Q7" s="32">
        <v>12.230999946594238</v>
      </c>
      <c r="R7" s="32">
        <v>2.7690000534057617</v>
      </c>
      <c r="S7" s="32">
        <v>16.461999893188477</v>
      </c>
      <c r="T7" s="32">
        <v>1.3486005089058526</v>
      </c>
      <c r="U7" s="32">
        <v>3.1055900621118013</v>
      </c>
      <c r="V7" s="32">
        <v>0.53846153846153844</v>
      </c>
      <c r="W7" s="32">
        <v>7.6923076923076927E-2</v>
      </c>
      <c r="X7" s="32">
        <v>0</v>
      </c>
      <c r="Y7" s="32">
        <v>0</v>
      </c>
      <c r="Z7" s="31" t="s">
        <v>114</v>
      </c>
    </row>
    <row r="8" spans="2:26" x14ac:dyDescent="0.25">
      <c r="B8" s="31" t="s">
        <v>117</v>
      </c>
      <c r="C8" s="31" t="s">
        <v>118</v>
      </c>
      <c r="D8" s="31" t="s">
        <v>119</v>
      </c>
      <c r="E8" s="31" t="s">
        <v>120</v>
      </c>
      <c r="F8" s="31" t="s">
        <v>121</v>
      </c>
      <c r="G8" s="31" t="s">
        <v>122</v>
      </c>
      <c r="H8" s="31" t="s">
        <v>131</v>
      </c>
      <c r="I8" s="31" t="s">
        <v>132</v>
      </c>
      <c r="J8" s="31" t="s">
        <v>133</v>
      </c>
      <c r="K8" s="31" t="s">
        <v>134</v>
      </c>
      <c r="L8" s="32">
        <v>30.75</v>
      </c>
      <c r="M8" s="32">
        <v>52.861000061035156</v>
      </c>
      <c r="N8" s="32">
        <v>39.438999176025391</v>
      </c>
      <c r="O8" s="32">
        <v>3.2730000019073486</v>
      </c>
      <c r="P8" s="32">
        <v>0.18199999630451202</v>
      </c>
      <c r="Q8" s="32">
        <v>20.36400032043457</v>
      </c>
      <c r="R8" s="32">
        <v>9.0909996032714844</v>
      </c>
      <c r="S8" s="32">
        <v>40.363998413085938</v>
      </c>
      <c r="T8" s="32">
        <v>2.4798512089274647</v>
      </c>
      <c r="U8" s="32">
        <v>1.4326647564469914</v>
      </c>
      <c r="V8" s="32">
        <v>0.90909090909090906</v>
      </c>
      <c r="W8" s="32">
        <v>0.54545454545454553</v>
      </c>
      <c r="X8" s="32">
        <v>0</v>
      </c>
      <c r="Y8" s="32">
        <v>0</v>
      </c>
      <c r="Z8" s="31" t="s">
        <v>114</v>
      </c>
    </row>
    <row r="9" spans="2:26" x14ac:dyDescent="0.25">
      <c r="B9" s="31" t="s">
        <v>117</v>
      </c>
      <c r="C9" s="31" t="s">
        <v>118</v>
      </c>
      <c r="D9" s="31" t="s">
        <v>119</v>
      </c>
      <c r="E9" s="31" t="s">
        <v>120</v>
      </c>
      <c r="F9" s="31" t="s">
        <v>121</v>
      </c>
      <c r="G9" s="31" t="s">
        <v>122</v>
      </c>
      <c r="H9" s="31" t="s">
        <v>135</v>
      </c>
      <c r="I9" s="31" t="s">
        <v>136</v>
      </c>
      <c r="J9" s="31" t="s">
        <v>137</v>
      </c>
      <c r="K9" s="31" t="s">
        <v>138</v>
      </c>
      <c r="L9" s="32">
        <v>37.132999420166016</v>
      </c>
      <c r="M9" s="32">
        <v>57.562999725341797</v>
      </c>
      <c r="N9" s="32">
        <v>38.641998291015625</v>
      </c>
      <c r="O9" s="32">
        <v>5.0139999389648438</v>
      </c>
      <c r="P9" s="32">
        <v>0.36399999260902405</v>
      </c>
      <c r="Q9" s="32">
        <v>26.38800048828125</v>
      </c>
      <c r="R9" s="32">
        <v>12.829999923706055</v>
      </c>
      <c r="S9" s="32">
        <v>44.950000762939453</v>
      </c>
      <c r="T9" s="32">
        <v>3.6518771331058018</v>
      </c>
      <c r="U9" s="32">
        <v>3.3660589060308554</v>
      </c>
      <c r="V9" s="32">
        <v>1.2738853503184715</v>
      </c>
      <c r="W9" s="32">
        <v>0.18198362147406735</v>
      </c>
      <c r="X9" s="32">
        <v>0</v>
      </c>
      <c r="Y9" s="32">
        <v>0</v>
      </c>
      <c r="Z9" s="31" t="s">
        <v>114</v>
      </c>
    </row>
    <row r="10" spans="2:26" x14ac:dyDescent="0.25">
      <c r="B10" s="31" t="s">
        <v>117</v>
      </c>
      <c r="C10" s="31" t="s">
        <v>118</v>
      </c>
      <c r="D10" s="31" t="s">
        <v>119</v>
      </c>
      <c r="E10" s="31" t="s">
        <v>120</v>
      </c>
      <c r="F10" s="31" t="s">
        <v>121</v>
      </c>
      <c r="G10" s="31" t="s">
        <v>122</v>
      </c>
      <c r="H10" s="31" t="s">
        <v>139</v>
      </c>
      <c r="I10" s="31" t="s">
        <v>140</v>
      </c>
      <c r="J10" s="31" t="s">
        <v>141</v>
      </c>
      <c r="K10" s="31" t="s">
        <v>115</v>
      </c>
      <c r="L10" s="32">
        <v>35.120998382568359</v>
      </c>
      <c r="M10" s="32">
        <v>62.548999786376953</v>
      </c>
      <c r="N10" s="32">
        <v>42.687000274658203</v>
      </c>
      <c r="O10" s="32">
        <v>5.5840001106262207</v>
      </c>
      <c r="P10" s="32">
        <v>0.37999999523162842</v>
      </c>
      <c r="Q10" s="32">
        <v>25.475000381469727</v>
      </c>
      <c r="R10" s="32">
        <v>9.8859996795654297</v>
      </c>
      <c r="S10" s="32">
        <v>43.979999542236328</v>
      </c>
      <c r="T10" s="32">
        <v>4.0661304736371759</v>
      </c>
      <c r="U10" s="32">
        <v>5.2060737527114966</v>
      </c>
      <c r="V10" s="32">
        <v>1.9011406844106464</v>
      </c>
      <c r="W10" s="32">
        <v>0.12674271229404308</v>
      </c>
      <c r="X10" s="32">
        <v>0</v>
      </c>
      <c r="Y10" s="32">
        <v>0</v>
      </c>
      <c r="Z10" s="31" t="s">
        <v>114</v>
      </c>
    </row>
    <row r="11" spans="2:26" x14ac:dyDescent="0.25">
      <c r="B11" s="31" t="s">
        <v>117</v>
      </c>
      <c r="C11" s="31" t="s">
        <v>118</v>
      </c>
      <c r="D11" s="31" t="s">
        <v>119</v>
      </c>
      <c r="E11" s="31" t="s">
        <v>120</v>
      </c>
      <c r="F11" s="31" t="s">
        <v>121</v>
      </c>
      <c r="G11" s="31" t="s">
        <v>122</v>
      </c>
      <c r="H11" s="31" t="s">
        <v>142</v>
      </c>
      <c r="I11" s="31" t="s">
        <v>143</v>
      </c>
      <c r="J11" s="31" t="s">
        <v>144</v>
      </c>
      <c r="K11" s="31" t="s">
        <v>145</v>
      </c>
      <c r="L11" s="32">
        <v>34.712001800537109</v>
      </c>
      <c r="M11" s="32">
        <v>55.717998504638672</v>
      </c>
      <c r="N11" s="32">
        <v>37.307998657226563</v>
      </c>
      <c r="O11" s="32">
        <v>5.5019998550415039</v>
      </c>
      <c r="P11" s="32">
        <v>0.96299999952316284</v>
      </c>
      <c r="Q11" s="32">
        <v>26.645000457763672</v>
      </c>
      <c r="R11" s="32">
        <v>11.395999908447266</v>
      </c>
      <c r="S11" s="32">
        <v>47.833000183105469</v>
      </c>
      <c r="T11" s="32">
        <v>2.9976019184652278</v>
      </c>
      <c r="U11" s="32">
        <v>5.3475935828877006</v>
      </c>
      <c r="V11" s="32">
        <v>1.7656500802568218</v>
      </c>
      <c r="W11" s="32">
        <v>0.32102728731942215</v>
      </c>
      <c r="X11" s="32">
        <v>0</v>
      </c>
      <c r="Y11" s="32">
        <v>0.32102728731942215</v>
      </c>
      <c r="Z11" s="31" t="s">
        <v>114</v>
      </c>
    </row>
    <row r="12" spans="2:26" x14ac:dyDescent="0.25">
      <c r="B12" s="31" t="s">
        <v>117</v>
      </c>
      <c r="C12" s="31" t="s">
        <v>118</v>
      </c>
      <c r="D12" s="31" t="s">
        <v>119</v>
      </c>
      <c r="E12" s="31" t="s">
        <v>120</v>
      </c>
      <c r="F12" s="31" t="s">
        <v>121</v>
      </c>
      <c r="G12" s="31" t="s">
        <v>122</v>
      </c>
      <c r="H12" s="31" t="s">
        <v>146</v>
      </c>
      <c r="I12" s="31" t="s">
        <v>147</v>
      </c>
      <c r="J12" s="31" t="s">
        <v>148</v>
      </c>
      <c r="K12" s="31" t="s">
        <v>149</v>
      </c>
      <c r="L12" s="32">
        <v>33.304000854492188</v>
      </c>
      <c r="M12" s="32">
        <v>59.932998657226562</v>
      </c>
      <c r="N12" s="32">
        <v>42.564998626708984</v>
      </c>
      <c r="O12" s="32">
        <v>5.2340002059936523</v>
      </c>
      <c r="P12" s="32">
        <v>0.37299999594688416</v>
      </c>
      <c r="Q12" s="32">
        <v>28.26099967956543</v>
      </c>
      <c r="R12" s="32">
        <v>12.484000205993652</v>
      </c>
      <c r="S12" s="32">
        <v>43.416000366210938</v>
      </c>
      <c r="T12" s="32">
        <v>3.2550930026572189</v>
      </c>
      <c r="U12" s="32">
        <v>2.917046490428441</v>
      </c>
      <c r="V12" s="32">
        <v>0.49689440993788819</v>
      </c>
      <c r="W12" s="32">
        <v>6.2111801242236024E-2</v>
      </c>
      <c r="X12" s="32">
        <v>0</v>
      </c>
      <c r="Y12" s="32">
        <v>6.2111801242236024E-2</v>
      </c>
      <c r="Z12" s="31" t="s">
        <v>114</v>
      </c>
    </row>
    <row r="13" spans="2:26" x14ac:dyDescent="0.25">
      <c r="B13" s="31" t="s">
        <v>117</v>
      </c>
      <c r="C13" s="31" t="s">
        <v>118</v>
      </c>
      <c r="D13" s="31" t="s">
        <v>119</v>
      </c>
      <c r="E13" s="31" t="s">
        <v>120</v>
      </c>
      <c r="F13" s="31" t="s">
        <v>121</v>
      </c>
      <c r="G13" s="31" t="s">
        <v>122</v>
      </c>
      <c r="H13" s="31" t="s">
        <v>150</v>
      </c>
      <c r="I13" s="31" t="s">
        <v>151</v>
      </c>
      <c r="J13" s="31" t="s">
        <v>152</v>
      </c>
      <c r="K13" s="31" t="s">
        <v>153</v>
      </c>
      <c r="L13" s="32">
        <v>45.759998321533203</v>
      </c>
      <c r="M13" s="32">
        <v>72.519996643066406</v>
      </c>
      <c r="N13" s="32">
        <v>44.346000671386719</v>
      </c>
      <c r="O13" s="32">
        <v>10.916999816894531</v>
      </c>
      <c r="P13" s="32">
        <v>0.41100001335144043</v>
      </c>
      <c r="Q13" s="32">
        <v>33.402000427246094</v>
      </c>
      <c r="R13" s="32">
        <v>20.349000930786133</v>
      </c>
      <c r="S13" s="32">
        <v>54.675998687744141</v>
      </c>
      <c r="T13" s="32">
        <v>3.8282647584973164</v>
      </c>
      <c r="U13" s="32">
        <v>3.4530386740331496</v>
      </c>
      <c r="V13" s="32">
        <v>4.2137718396711206</v>
      </c>
      <c r="W13" s="32">
        <v>0.61664953751284679</v>
      </c>
      <c r="X13" s="32">
        <v>0</v>
      </c>
      <c r="Y13" s="32">
        <v>0.10277492291880781</v>
      </c>
      <c r="Z13" s="31" t="s">
        <v>114</v>
      </c>
    </row>
    <row r="14" spans="2:26" x14ac:dyDescent="0.25">
      <c r="B14" s="31" t="s">
        <v>117</v>
      </c>
      <c r="C14" s="31" t="s">
        <v>118</v>
      </c>
      <c r="D14" s="31" t="s">
        <v>119</v>
      </c>
      <c r="E14" s="31" t="s">
        <v>120</v>
      </c>
      <c r="F14" s="31" t="s">
        <v>121</v>
      </c>
      <c r="G14" s="31" t="s">
        <v>122</v>
      </c>
      <c r="H14" s="31" t="s">
        <v>154</v>
      </c>
      <c r="I14" s="31" t="s">
        <v>155</v>
      </c>
      <c r="J14" s="31" t="s">
        <v>156</v>
      </c>
      <c r="K14" s="31" t="s">
        <v>157</v>
      </c>
      <c r="L14" s="32">
        <v>31.757999420166016</v>
      </c>
      <c r="M14" s="32">
        <v>62.902999877929688</v>
      </c>
      <c r="N14" s="32">
        <v>38.842998504638672</v>
      </c>
      <c r="O14" s="32">
        <v>5.3029999732971191</v>
      </c>
      <c r="P14" s="32">
        <v>1.6920000314712524</v>
      </c>
      <c r="Q14" s="32">
        <v>25.75200080871582</v>
      </c>
      <c r="R14" s="32">
        <v>13.157999992370605</v>
      </c>
      <c r="S14" s="32">
        <v>48.683998107910156</v>
      </c>
      <c r="T14" s="32">
        <v>3.1957390146471374</v>
      </c>
      <c r="U14" s="32">
        <v>2.1447721179624666</v>
      </c>
      <c r="V14" s="32">
        <v>0.18796992481203006</v>
      </c>
      <c r="W14" s="32">
        <v>0.56390977443609014</v>
      </c>
      <c r="X14" s="32">
        <v>0</v>
      </c>
      <c r="Y14" s="32">
        <v>0</v>
      </c>
      <c r="Z14" s="31" t="s">
        <v>114</v>
      </c>
    </row>
    <row r="15" spans="2:26" x14ac:dyDescent="0.25">
      <c r="B15" s="31" t="s">
        <v>117</v>
      </c>
      <c r="C15" s="31" t="s">
        <v>118</v>
      </c>
      <c r="D15" s="31" t="s">
        <v>119</v>
      </c>
      <c r="E15" s="31" t="s">
        <v>120</v>
      </c>
      <c r="F15" s="31" t="s">
        <v>121</v>
      </c>
      <c r="G15" s="31" t="s">
        <v>122</v>
      </c>
      <c r="H15" s="31" t="s">
        <v>158</v>
      </c>
      <c r="I15" s="31" t="s">
        <v>159</v>
      </c>
      <c r="J15" s="31" t="s">
        <v>160</v>
      </c>
      <c r="K15" s="31" t="s">
        <v>161</v>
      </c>
      <c r="L15" s="32">
        <v>32.341999053955078</v>
      </c>
      <c r="M15" s="32">
        <v>57.626998901367188</v>
      </c>
      <c r="N15" s="32">
        <v>32.840000152587891</v>
      </c>
      <c r="O15" s="32">
        <v>5.5999999046325684</v>
      </c>
      <c r="P15" s="32">
        <v>1.2000000476837158</v>
      </c>
      <c r="Q15" s="32">
        <v>18</v>
      </c>
      <c r="R15" s="32">
        <v>12</v>
      </c>
      <c r="S15" s="32">
        <v>35.599998474121094</v>
      </c>
      <c r="T15" s="32">
        <v>2.9754204398447608</v>
      </c>
      <c r="U15" s="32">
        <v>5.2631578947368416</v>
      </c>
      <c r="V15" s="32">
        <v>6</v>
      </c>
      <c r="W15" s="32">
        <v>4</v>
      </c>
      <c r="X15" s="32">
        <v>2.4</v>
      </c>
      <c r="Y15" s="32">
        <v>0.4</v>
      </c>
      <c r="Z15" s="31" t="s">
        <v>114</v>
      </c>
    </row>
    <row r="16" spans="2:26" x14ac:dyDescent="0.25">
      <c r="B16" s="31" t="s">
        <v>117</v>
      </c>
      <c r="C16" s="31" t="s">
        <v>118</v>
      </c>
      <c r="D16" s="31" t="s">
        <v>119</v>
      </c>
      <c r="E16" s="31" t="s">
        <v>120</v>
      </c>
      <c r="F16" s="31" t="s">
        <v>121</v>
      </c>
      <c r="G16" s="31" t="s">
        <v>122</v>
      </c>
      <c r="H16" s="31" t="s">
        <v>162</v>
      </c>
      <c r="I16" s="31" t="s">
        <v>163</v>
      </c>
      <c r="J16" s="31" t="s">
        <v>164</v>
      </c>
      <c r="K16" s="31" t="s">
        <v>165</v>
      </c>
      <c r="L16" s="32">
        <v>43.604000091552734</v>
      </c>
      <c r="M16" s="32">
        <v>71.8489990234375</v>
      </c>
      <c r="N16" s="32">
        <v>45.047000885009766</v>
      </c>
      <c r="O16" s="32">
        <v>10.60200023651123</v>
      </c>
      <c r="P16" s="32">
        <v>0.23999999463558197</v>
      </c>
      <c r="Q16" s="32">
        <v>37.580001831054688</v>
      </c>
      <c r="R16" s="32">
        <v>18.510000228881836</v>
      </c>
      <c r="S16" s="32">
        <v>47.515998840332031</v>
      </c>
      <c r="T16" s="32">
        <v>5.0123001230012303</v>
      </c>
      <c r="U16" s="32">
        <v>5.1948051948051948</v>
      </c>
      <c r="V16" s="32">
        <v>6.1698717948717956</v>
      </c>
      <c r="W16" s="32">
        <v>0.96153846153846156</v>
      </c>
      <c r="X16" s="32">
        <v>0.24038461538461539</v>
      </c>
      <c r="Y16" s="32">
        <v>0.16025641025641024</v>
      </c>
      <c r="Z16" s="31" t="s">
        <v>114</v>
      </c>
    </row>
    <row r="17" spans="2:26" x14ac:dyDescent="0.25">
      <c r="B17" s="31" t="s">
        <v>117</v>
      </c>
      <c r="C17" s="31" t="s">
        <v>118</v>
      </c>
      <c r="D17" s="31" t="s">
        <v>119</v>
      </c>
      <c r="E17" s="31" t="s">
        <v>120</v>
      </c>
      <c r="F17" s="31" t="s">
        <v>121</v>
      </c>
      <c r="G17" s="31" t="s">
        <v>122</v>
      </c>
      <c r="H17" s="31" t="s">
        <v>166</v>
      </c>
      <c r="I17" s="31" t="s">
        <v>167</v>
      </c>
      <c r="J17" s="31" t="s">
        <v>168</v>
      </c>
      <c r="K17" s="31" t="s">
        <v>169</v>
      </c>
      <c r="L17" s="32">
        <v>32.106998443603516</v>
      </c>
      <c r="M17" s="32">
        <v>60.143001556396484</v>
      </c>
      <c r="N17" s="32">
        <v>37.192001342773438</v>
      </c>
      <c r="O17" s="32">
        <v>4.6040000915527344</v>
      </c>
      <c r="P17" s="32">
        <v>0.5350000262260437</v>
      </c>
      <c r="Q17" s="32">
        <v>26.767000198364258</v>
      </c>
      <c r="R17" s="32">
        <v>11.777000427246094</v>
      </c>
      <c r="S17" s="32">
        <v>41.221000671386719</v>
      </c>
      <c r="T17" s="32">
        <v>2.2434718646561236</v>
      </c>
      <c r="U17" s="32">
        <v>2.2146507666098807</v>
      </c>
      <c r="V17" s="32">
        <v>0.64239828693790146</v>
      </c>
      <c r="W17" s="32">
        <v>4.4967880085653107</v>
      </c>
      <c r="X17" s="32">
        <v>0</v>
      </c>
      <c r="Y17" s="32">
        <v>0.21413276231263384</v>
      </c>
      <c r="Z17" s="31" t="s">
        <v>114</v>
      </c>
    </row>
    <row r="18" spans="2:26" x14ac:dyDescent="0.25">
      <c r="B18" s="31" t="s">
        <v>117</v>
      </c>
      <c r="C18" s="31" t="s">
        <v>118</v>
      </c>
      <c r="D18" s="31" t="s">
        <v>119</v>
      </c>
      <c r="E18" s="31" t="s">
        <v>120</v>
      </c>
      <c r="F18" s="31" t="s">
        <v>121</v>
      </c>
      <c r="G18" s="31" t="s">
        <v>122</v>
      </c>
      <c r="H18" s="31" t="s">
        <v>170</v>
      </c>
      <c r="I18" s="31" t="s">
        <v>171</v>
      </c>
      <c r="J18" s="31" t="s">
        <v>172</v>
      </c>
      <c r="K18" s="31" t="s">
        <v>173</v>
      </c>
      <c r="L18" s="32">
        <v>39.251998901367187</v>
      </c>
      <c r="M18" s="32">
        <v>62.400001525878906</v>
      </c>
      <c r="N18" s="32">
        <v>35.075000762939453</v>
      </c>
      <c r="O18" s="32">
        <v>4.6929998397827148</v>
      </c>
      <c r="P18" s="32">
        <v>0.23999999463558197</v>
      </c>
      <c r="Q18" s="32">
        <v>27.85099983215332</v>
      </c>
      <c r="R18" s="32">
        <v>12.845000267028809</v>
      </c>
      <c r="S18" s="32">
        <v>44.658000946044922</v>
      </c>
      <c r="T18" s="32">
        <v>3.8273253226524258</v>
      </c>
      <c r="U18" s="32">
        <v>4.7619047619047619</v>
      </c>
      <c r="V18" s="32">
        <v>0.60024009603841544</v>
      </c>
      <c r="W18" s="32">
        <v>0</v>
      </c>
      <c r="X18" s="32">
        <v>0</v>
      </c>
      <c r="Y18" s="32">
        <v>0</v>
      </c>
      <c r="Z18" s="31" t="s">
        <v>114</v>
      </c>
    </row>
    <row r="19" spans="2:26" x14ac:dyDescent="0.25">
      <c r="B19" s="31" t="s">
        <v>117</v>
      </c>
      <c r="C19" s="31" t="s">
        <v>118</v>
      </c>
      <c r="D19" s="31" t="s">
        <v>119</v>
      </c>
      <c r="E19" s="31" t="s">
        <v>120</v>
      </c>
      <c r="F19" s="31" t="s">
        <v>121</v>
      </c>
      <c r="G19" s="31" t="s">
        <v>122</v>
      </c>
      <c r="H19" s="31" t="s">
        <v>174</v>
      </c>
      <c r="I19" s="31" t="s">
        <v>175</v>
      </c>
      <c r="J19" s="31" t="s">
        <v>176</v>
      </c>
      <c r="K19" s="31" t="s">
        <v>177</v>
      </c>
      <c r="L19" s="32">
        <v>39.812000274658203</v>
      </c>
      <c r="M19" s="32">
        <v>59.860000610351563</v>
      </c>
      <c r="N19" s="32">
        <v>36.721000671386719</v>
      </c>
      <c r="O19" s="32">
        <v>6.440000057220459</v>
      </c>
      <c r="P19" s="32">
        <v>0.18400000035762787</v>
      </c>
      <c r="Q19" s="32">
        <v>23.98900032043457</v>
      </c>
      <c r="R19" s="32">
        <v>12.5</v>
      </c>
      <c r="S19" s="32">
        <v>42.278999328613281</v>
      </c>
      <c r="T19" s="32">
        <v>3.7516170763260028</v>
      </c>
      <c r="U19" s="32">
        <v>6.6206896551724137</v>
      </c>
      <c r="V19" s="32">
        <v>1.0110294117647058</v>
      </c>
      <c r="W19" s="32">
        <v>0.4595588235294118</v>
      </c>
      <c r="X19" s="32">
        <v>9.1911764705882346E-2</v>
      </c>
      <c r="Y19" s="32">
        <v>0</v>
      </c>
      <c r="Z19" s="31" t="s">
        <v>114</v>
      </c>
    </row>
    <row r="20" spans="2:26" x14ac:dyDescent="0.25">
      <c r="B20" s="31" t="s">
        <v>117</v>
      </c>
      <c r="C20" s="31" t="s">
        <v>118</v>
      </c>
      <c r="D20" s="31" t="s">
        <v>119</v>
      </c>
      <c r="E20" s="31" t="s">
        <v>120</v>
      </c>
      <c r="F20" s="31" t="s">
        <v>121</v>
      </c>
      <c r="G20" s="31" t="s">
        <v>122</v>
      </c>
      <c r="H20" s="31" t="s">
        <v>178</v>
      </c>
      <c r="I20" s="31" t="s">
        <v>179</v>
      </c>
      <c r="J20" s="31" t="s">
        <v>180</v>
      </c>
      <c r="K20" s="31" t="s">
        <v>181</v>
      </c>
      <c r="L20" s="32">
        <v>39.756000518798828</v>
      </c>
      <c r="M20" s="32">
        <v>66.542999267578125</v>
      </c>
      <c r="N20" s="32">
        <v>45.431999206542969</v>
      </c>
      <c r="O20" s="32">
        <v>6.9099998474121094</v>
      </c>
      <c r="P20" s="32">
        <v>0.88599997758865356</v>
      </c>
      <c r="Q20" s="32">
        <v>30.511999130249023</v>
      </c>
      <c r="R20" s="32">
        <v>16.929000854492188</v>
      </c>
      <c r="S20" s="32">
        <v>49.605998992919922</v>
      </c>
      <c r="T20" s="32">
        <v>3.7965616045845274</v>
      </c>
      <c r="U20" s="32">
        <v>4.918032786885246</v>
      </c>
      <c r="V20" s="32">
        <v>0.78740157480314954</v>
      </c>
      <c r="W20" s="32">
        <v>0.98425196850393704</v>
      </c>
      <c r="X20" s="32">
        <v>0.29527559055118108</v>
      </c>
      <c r="Y20" s="32">
        <v>0.19685039370078738</v>
      </c>
      <c r="Z20" s="31" t="s">
        <v>114</v>
      </c>
    </row>
    <row r="21" spans="2:26" x14ac:dyDescent="0.25">
      <c r="B21" s="31" t="s">
        <v>117</v>
      </c>
      <c r="C21" s="31" t="s">
        <v>118</v>
      </c>
      <c r="D21" s="31" t="s">
        <v>119</v>
      </c>
      <c r="E21" s="31" t="s">
        <v>120</v>
      </c>
      <c r="F21" s="31" t="s">
        <v>121</v>
      </c>
      <c r="G21" s="31" t="s">
        <v>122</v>
      </c>
      <c r="H21" s="31" t="s">
        <v>182</v>
      </c>
      <c r="I21" s="31" t="s">
        <v>183</v>
      </c>
      <c r="J21" s="31" t="s">
        <v>184</v>
      </c>
      <c r="K21" s="31" t="s">
        <v>185</v>
      </c>
      <c r="L21" s="32">
        <v>36.896999359130859</v>
      </c>
      <c r="M21" s="32">
        <v>66.666999816894531</v>
      </c>
      <c r="N21" s="32">
        <v>40.770000457763672</v>
      </c>
      <c r="O21" s="32">
        <v>7.0590000152587891</v>
      </c>
      <c r="P21" s="32">
        <v>0.41299998760223389</v>
      </c>
      <c r="Q21" s="32">
        <v>29.25</v>
      </c>
      <c r="R21" s="32">
        <v>13.626999855041504</v>
      </c>
      <c r="S21" s="32">
        <v>46.042999267578125</v>
      </c>
      <c r="T21" s="32">
        <v>3.5083532219570404</v>
      </c>
      <c r="U21" s="32">
        <v>4.0042149631190727</v>
      </c>
      <c r="V21" s="32">
        <v>2.752924982794219</v>
      </c>
      <c r="W21" s="32">
        <v>0.13764624913971094</v>
      </c>
      <c r="X21" s="32">
        <v>6.8823124569855468E-2</v>
      </c>
      <c r="Y21" s="32">
        <v>6.8823124569855468E-2</v>
      </c>
      <c r="Z21" s="31" t="s">
        <v>114</v>
      </c>
    </row>
    <row r="22" spans="2:26" x14ac:dyDescent="0.25">
      <c r="B22" s="31" t="s">
        <v>117</v>
      </c>
      <c r="C22" s="31" t="s">
        <v>118</v>
      </c>
      <c r="D22" s="31" t="s">
        <v>119</v>
      </c>
      <c r="E22" s="31" t="s">
        <v>120</v>
      </c>
      <c r="F22" s="31" t="s">
        <v>121</v>
      </c>
      <c r="G22" s="31" t="s">
        <v>122</v>
      </c>
      <c r="H22" s="31" t="s">
        <v>186</v>
      </c>
      <c r="I22" s="31" t="s">
        <v>187</v>
      </c>
      <c r="J22" s="31" t="s">
        <v>188</v>
      </c>
      <c r="K22" s="31" t="s">
        <v>189</v>
      </c>
      <c r="L22" s="32">
        <v>39.279998779296875</v>
      </c>
      <c r="M22" s="32">
        <v>65.573997497558594</v>
      </c>
      <c r="N22" s="32">
        <v>41.652000427246094</v>
      </c>
      <c r="O22" s="32">
        <v>10.637999534606934</v>
      </c>
      <c r="P22" s="32">
        <v>0.3529999852180481</v>
      </c>
      <c r="Q22" s="32">
        <v>30.829999923706055</v>
      </c>
      <c r="R22" s="32">
        <v>16.430999755859375</v>
      </c>
      <c r="S22" s="32">
        <v>50</v>
      </c>
      <c r="T22" s="32">
        <v>4.0335091529630782</v>
      </c>
      <c r="U22" s="32">
        <v>2.5745257452574526</v>
      </c>
      <c r="V22" s="32">
        <v>1.7667844522968199</v>
      </c>
      <c r="W22" s="32">
        <v>8.8339222614840993E-2</v>
      </c>
      <c r="X22" s="32">
        <v>0</v>
      </c>
      <c r="Y22" s="32">
        <v>0.17667844522968199</v>
      </c>
      <c r="Z22" s="31" t="s">
        <v>114</v>
      </c>
    </row>
    <row r="23" spans="2:26" x14ac:dyDescent="0.25">
      <c r="B23" s="31" t="s">
        <v>117</v>
      </c>
      <c r="C23" s="31" t="s">
        <v>118</v>
      </c>
      <c r="D23" s="31" t="s">
        <v>119</v>
      </c>
      <c r="E23" s="31" t="s">
        <v>120</v>
      </c>
      <c r="F23" s="31" t="s">
        <v>121</v>
      </c>
      <c r="G23" s="31" t="s">
        <v>122</v>
      </c>
      <c r="H23" s="31" t="s">
        <v>190</v>
      </c>
      <c r="I23" s="31" t="s">
        <v>191</v>
      </c>
      <c r="J23" s="31" t="s">
        <v>192</v>
      </c>
      <c r="K23" s="31" t="s">
        <v>193</v>
      </c>
      <c r="L23" s="32">
        <v>38.75</v>
      </c>
      <c r="M23" s="32">
        <v>70.822998046875</v>
      </c>
      <c r="N23" s="32">
        <v>46.53900146484375</v>
      </c>
      <c r="O23" s="32">
        <v>6.8480000495910645</v>
      </c>
      <c r="P23" s="32">
        <v>0.43299999833106995</v>
      </c>
      <c r="Q23" s="32">
        <v>25.974000930786133</v>
      </c>
      <c r="R23" s="32">
        <v>9.9569997787475586</v>
      </c>
      <c r="S23" s="32">
        <v>41.234001159667969</v>
      </c>
      <c r="T23" s="32">
        <v>4.2361111111111116</v>
      </c>
      <c r="U23" s="32">
        <v>6.7114093959731544</v>
      </c>
      <c r="V23" s="32">
        <v>1.0822510822510822</v>
      </c>
      <c r="W23" s="32">
        <v>0</v>
      </c>
      <c r="X23" s="32">
        <v>0</v>
      </c>
      <c r="Y23" s="32">
        <v>0</v>
      </c>
      <c r="Z23" s="31" t="s">
        <v>114</v>
      </c>
    </row>
    <row r="24" spans="2:26" x14ac:dyDescent="0.25">
      <c r="B24" s="31" t="s">
        <v>117</v>
      </c>
      <c r="C24" s="31" t="s">
        <v>118</v>
      </c>
      <c r="D24" s="31" t="s">
        <v>119</v>
      </c>
      <c r="E24" s="31" t="s">
        <v>120</v>
      </c>
      <c r="F24" s="31" t="s">
        <v>121</v>
      </c>
      <c r="G24" s="31" t="s">
        <v>122</v>
      </c>
      <c r="H24" s="31" t="s">
        <v>194</v>
      </c>
      <c r="I24" s="31" t="s">
        <v>195</v>
      </c>
      <c r="J24" s="31" t="s">
        <v>196</v>
      </c>
      <c r="K24" s="31" t="s">
        <v>197</v>
      </c>
      <c r="L24" s="32">
        <v>39.16400146484375</v>
      </c>
      <c r="M24" s="32">
        <v>67.552001953125</v>
      </c>
      <c r="N24" s="32">
        <v>46.430000305175781</v>
      </c>
      <c r="O24" s="32">
        <v>6.1269998550415039</v>
      </c>
      <c r="P24" s="32">
        <v>0.24400000274181366</v>
      </c>
      <c r="Q24" s="32">
        <v>25</v>
      </c>
      <c r="R24" s="32">
        <v>10.609999656677246</v>
      </c>
      <c r="S24" s="32">
        <v>33.779998779296875</v>
      </c>
      <c r="T24" s="32">
        <v>3.2894736842105261</v>
      </c>
      <c r="U24" s="32">
        <v>4.2003231017770597</v>
      </c>
      <c r="V24" s="32">
        <v>2.0731707317073171</v>
      </c>
      <c r="W24" s="32">
        <v>0.73170731707317083</v>
      </c>
      <c r="X24" s="32">
        <v>0.12195121951219512</v>
      </c>
      <c r="Y24" s="32">
        <v>0.12195121951219512</v>
      </c>
      <c r="Z24" s="31" t="s">
        <v>114</v>
      </c>
    </row>
    <row r="25" spans="2:26" x14ac:dyDescent="0.25">
      <c r="B25" s="31" t="s">
        <v>117</v>
      </c>
      <c r="C25" s="31" t="s">
        <v>118</v>
      </c>
      <c r="D25" s="31" t="s">
        <v>119</v>
      </c>
      <c r="E25" s="31" t="s">
        <v>120</v>
      </c>
      <c r="F25" s="31" t="s">
        <v>121</v>
      </c>
      <c r="G25" s="31" t="s">
        <v>122</v>
      </c>
      <c r="H25" s="31" t="s">
        <v>198</v>
      </c>
      <c r="I25" s="31" t="s">
        <v>199</v>
      </c>
      <c r="J25" s="31" t="s">
        <v>200</v>
      </c>
      <c r="K25" s="31" t="s">
        <v>201</v>
      </c>
      <c r="L25" s="32">
        <v>38.784999847412109</v>
      </c>
      <c r="M25" s="32">
        <v>64.069999694824219</v>
      </c>
      <c r="N25" s="32">
        <v>44.124000549316406</v>
      </c>
      <c r="O25" s="32">
        <v>7.429999828338623</v>
      </c>
      <c r="P25" s="32">
        <v>0.61599999666213989</v>
      </c>
      <c r="Q25" s="32">
        <v>29.055000305175781</v>
      </c>
      <c r="R25" s="32">
        <v>12.319999694824219</v>
      </c>
      <c r="S25" s="32">
        <v>41.375999450683594</v>
      </c>
      <c r="T25" s="32">
        <v>4.2097998619737753</v>
      </c>
      <c r="U25" s="32">
        <v>4.2692939244663384</v>
      </c>
      <c r="V25" s="32">
        <v>1.5400410677618068</v>
      </c>
      <c r="W25" s="32">
        <v>0.10266940451745381</v>
      </c>
      <c r="X25" s="32">
        <v>0.20533880903490762</v>
      </c>
      <c r="Y25" s="32">
        <v>0</v>
      </c>
      <c r="Z25" s="31" t="s">
        <v>114</v>
      </c>
    </row>
    <row r="26" spans="2:26" x14ac:dyDescent="0.25">
      <c r="B26" s="31" t="s">
        <v>117</v>
      </c>
      <c r="C26" s="31" t="s">
        <v>118</v>
      </c>
      <c r="D26" s="31" t="s">
        <v>119</v>
      </c>
      <c r="E26" s="31" t="s">
        <v>120</v>
      </c>
      <c r="F26" s="31" t="s">
        <v>121</v>
      </c>
      <c r="G26" s="31" t="s">
        <v>122</v>
      </c>
      <c r="H26" s="31" t="s">
        <v>202</v>
      </c>
      <c r="I26" s="31" t="s">
        <v>203</v>
      </c>
      <c r="J26" s="31" t="s">
        <v>204</v>
      </c>
      <c r="K26" s="31" t="s">
        <v>205</v>
      </c>
      <c r="L26" s="32">
        <v>17.299999237060547</v>
      </c>
      <c r="M26" s="32">
        <v>40.948001861572266</v>
      </c>
      <c r="N26" s="32">
        <v>26.080999374389648</v>
      </c>
      <c r="O26" s="32">
        <v>0.31999999284744263</v>
      </c>
      <c r="P26" s="32">
        <v>0.23899999260902405</v>
      </c>
      <c r="Q26" s="32">
        <v>7.4159998893737793</v>
      </c>
      <c r="R26" s="32">
        <v>1.5950000286102295</v>
      </c>
      <c r="S26" s="32">
        <v>13.63599967956543</v>
      </c>
      <c r="T26" s="32">
        <v>0.70773263433813893</v>
      </c>
      <c r="U26" s="32">
        <v>1.9313304721030045</v>
      </c>
      <c r="V26" s="32">
        <v>0.15948963317384371</v>
      </c>
      <c r="W26" s="32">
        <v>0.15948963317384371</v>
      </c>
      <c r="X26" s="32">
        <v>0</v>
      </c>
      <c r="Y26" s="32">
        <v>0</v>
      </c>
      <c r="Z26" s="31" t="s">
        <v>114</v>
      </c>
    </row>
    <row r="27" spans="2:26" x14ac:dyDescent="0.25">
      <c r="B27" s="31" t="s">
        <v>117</v>
      </c>
      <c r="C27" s="31" t="s">
        <v>118</v>
      </c>
      <c r="D27" s="31" t="s">
        <v>119</v>
      </c>
      <c r="E27" s="31" t="s">
        <v>120</v>
      </c>
      <c r="F27" s="31" t="s">
        <v>121</v>
      </c>
      <c r="G27" s="31" t="s">
        <v>122</v>
      </c>
      <c r="H27" s="31" t="s">
        <v>206</v>
      </c>
      <c r="I27" s="31" t="s">
        <v>207</v>
      </c>
      <c r="J27" s="31" t="s">
        <v>208</v>
      </c>
      <c r="K27" s="31" t="s">
        <v>209</v>
      </c>
      <c r="L27" s="32">
        <v>22.229000091552734</v>
      </c>
      <c r="M27" s="32">
        <v>40.638999938964844</v>
      </c>
      <c r="N27" s="32">
        <v>28.683000564575195</v>
      </c>
      <c r="O27" s="32">
        <v>0.3529999852180481</v>
      </c>
      <c r="P27" s="32">
        <v>8.7999999523162842E-2</v>
      </c>
      <c r="Q27" s="32">
        <v>12.038999557495117</v>
      </c>
      <c r="R27" s="32">
        <v>2.1089999675750732</v>
      </c>
      <c r="S27" s="32">
        <v>17.83799934387207</v>
      </c>
      <c r="T27" s="32">
        <v>1.4705882352941175</v>
      </c>
      <c r="U27" s="32">
        <v>2.5270758122743682</v>
      </c>
      <c r="V27" s="32">
        <v>0.43936731107205629</v>
      </c>
      <c r="W27" s="32">
        <v>8.7873462214411238E-2</v>
      </c>
      <c r="X27" s="32">
        <v>0</v>
      </c>
      <c r="Y27" s="32">
        <v>8.7873462214411238E-2</v>
      </c>
      <c r="Z27" s="31" t="s">
        <v>114</v>
      </c>
    </row>
    <row r="28" spans="2:26" x14ac:dyDescent="0.25">
      <c r="B28" s="31" t="s">
        <v>117</v>
      </c>
      <c r="C28" s="31" t="s">
        <v>118</v>
      </c>
      <c r="D28" s="31" t="s">
        <v>119</v>
      </c>
      <c r="E28" s="31" t="s">
        <v>120</v>
      </c>
      <c r="F28" s="31" t="s">
        <v>121</v>
      </c>
      <c r="G28" s="31" t="s">
        <v>122</v>
      </c>
      <c r="H28" s="31" t="s">
        <v>210</v>
      </c>
      <c r="I28" s="31" t="s">
        <v>211</v>
      </c>
      <c r="J28" s="31" t="s">
        <v>212</v>
      </c>
      <c r="K28" s="31" t="s">
        <v>213</v>
      </c>
      <c r="L28" s="32">
        <v>38.584999084472656</v>
      </c>
      <c r="M28" s="32">
        <v>66.1510009765625</v>
      </c>
      <c r="N28" s="32">
        <v>42.077999114990234</v>
      </c>
      <c r="O28" s="32">
        <v>7.2319998741149902</v>
      </c>
      <c r="P28" s="32">
        <v>0.2070000022649765</v>
      </c>
      <c r="Q28" s="32">
        <v>27.466999053955078</v>
      </c>
      <c r="R28" s="32">
        <v>11.593999862670898</v>
      </c>
      <c r="S28" s="32">
        <v>45.066001892089844</v>
      </c>
      <c r="T28" s="32">
        <v>4.4002838892831795</v>
      </c>
      <c r="U28" s="32">
        <v>3.5196687370600417</v>
      </c>
      <c r="V28" s="32">
        <v>0.6211180124223602</v>
      </c>
      <c r="W28" s="32">
        <v>0.20703933747412009</v>
      </c>
      <c r="X28" s="32">
        <v>6.901311249137336E-2</v>
      </c>
      <c r="Y28" s="32">
        <v>0</v>
      </c>
      <c r="Z28" s="31" t="s">
        <v>114</v>
      </c>
    </row>
    <row r="29" spans="2:26" x14ac:dyDescent="0.25">
      <c r="B29" s="31" t="s">
        <v>117</v>
      </c>
      <c r="C29" s="31" t="s">
        <v>118</v>
      </c>
      <c r="D29" s="31" t="s">
        <v>119</v>
      </c>
      <c r="E29" s="31" t="s">
        <v>120</v>
      </c>
      <c r="F29" s="31" t="s">
        <v>121</v>
      </c>
      <c r="G29" s="31" t="s">
        <v>122</v>
      </c>
      <c r="H29" s="31" t="s">
        <v>214</v>
      </c>
      <c r="I29" s="31" t="s">
        <v>215</v>
      </c>
      <c r="J29" s="31" t="s">
        <v>176</v>
      </c>
      <c r="K29" s="31" t="s">
        <v>216</v>
      </c>
      <c r="L29" s="32">
        <v>48.069000244140625</v>
      </c>
      <c r="M29" s="32">
        <v>76.0989990234375</v>
      </c>
      <c r="N29" s="32">
        <v>49.583999633789063</v>
      </c>
      <c r="O29" s="32">
        <v>14.390999794006348</v>
      </c>
      <c r="P29" s="32">
        <v>1.656999945640564</v>
      </c>
      <c r="Q29" s="32">
        <v>37.845001220703125</v>
      </c>
      <c r="R29" s="32">
        <v>22.652000427246094</v>
      </c>
      <c r="S29" s="32">
        <v>55.617000579833984</v>
      </c>
      <c r="T29" s="32">
        <v>5.4539295392953928</v>
      </c>
      <c r="U29" s="32">
        <v>6.1679790026246719</v>
      </c>
      <c r="V29" s="32">
        <v>3.867403314917127</v>
      </c>
      <c r="W29" s="32">
        <v>0.46040515653775327</v>
      </c>
      <c r="X29" s="32">
        <v>0.27624309392265189</v>
      </c>
      <c r="Y29" s="32">
        <v>0</v>
      </c>
      <c r="Z29" s="31" t="s">
        <v>114</v>
      </c>
    </row>
    <row r="30" spans="2:26" x14ac:dyDescent="0.25">
      <c r="B30" s="31" t="s">
        <v>117</v>
      </c>
      <c r="C30" s="31" t="s">
        <v>118</v>
      </c>
      <c r="D30" s="31" t="s">
        <v>119</v>
      </c>
      <c r="E30" s="31" t="s">
        <v>120</v>
      </c>
      <c r="F30" s="31" t="s">
        <v>121</v>
      </c>
      <c r="G30" s="31" t="s">
        <v>122</v>
      </c>
      <c r="H30" s="31" t="s">
        <v>217</v>
      </c>
      <c r="I30" s="31" t="s">
        <v>218</v>
      </c>
      <c r="J30" s="31" t="s">
        <v>219</v>
      </c>
      <c r="K30" s="31" t="s">
        <v>220</v>
      </c>
      <c r="L30" s="32">
        <v>42.950000762939453</v>
      </c>
      <c r="M30" s="32">
        <v>75.766998291015625</v>
      </c>
      <c r="N30" s="32">
        <v>44.36199951171875</v>
      </c>
      <c r="O30" s="32">
        <v>10.937999725341797</v>
      </c>
      <c r="P30" s="32">
        <v>0.43299999833106995</v>
      </c>
      <c r="Q30" s="32">
        <v>33.909999847412109</v>
      </c>
      <c r="R30" s="32">
        <v>17.733999252319336</v>
      </c>
      <c r="S30" s="32">
        <v>50.865001678466797</v>
      </c>
      <c r="T30" s="32">
        <v>4.648280136349551</v>
      </c>
      <c r="U30" s="32">
        <v>4.1561712846347607</v>
      </c>
      <c r="V30" s="32">
        <v>1.2975778546712802</v>
      </c>
      <c r="W30" s="32">
        <v>0</v>
      </c>
      <c r="X30" s="32">
        <v>8.6505190311418692E-2</v>
      </c>
      <c r="Y30" s="32">
        <v>0</v>
      </c>
      <c r="Z30" s="31" t="s">
        <v>114</v>
      </c>
    </row>
    <row r="31" spans="2:26" x14ac:dyDescent="0.25">
      <c r="B31" s="31" t="s">
        <v>117</v>
      </c>
      <c r="C31" s="31" t="s">
        <v>118</v>
      </c>
      <c r="D31" s="31" t="s">
        <v>119</v>
      </c>
      <c r="E31" s="31" t="s">
        <v>120</v>
      </c>
      <c r="F31" s="31" t="s">
        <v>121</v>
      </c>
      <c r="G31" s="31" t="s">
        <v>122</v>
      </c>
      <c r="H31" s="31" t="s">
        <v>221</v>
      </c>
      <c r="I31" s="31" t="s">
        <v>222</v>
      </c>
      <c r="J31" s="31" t="s">
        <v>223</v>
      </c>
      <c r="K31" s="31" t="s">
        <v>224</v>
      </c>
      <c r="L31" s="32">
        <v>33.833999633789063</v>
      </c>
      <c r="M31" s="32">
        <v>58.388999938964844</v>
      </c>
      <c r="N31" s="32">
        <v>41.139999389648438</v>
      </c>
      <c r="O31" s="32">
        <v>4.9200000762939453</v>
      </c>
      <c r="P31" s="32">
        <v>0.21299999952316284</v>
      </c>
      <c r="Q31" s="32">
        <v>24.413999557495117</v>
      </c>
      <c r="R31" s="32">
        <v>11.406999588012695</v>
      </c>
      <c r="S31" s="32">
        <v>42.644001007080078</v>
      </c>
      <c r="T31" s="32">
        <v>2.6730135481508608</v>
      </c>
      <c r="U31" s="32">
        <v>3.4124629080118694</v>
      </c>
      <c r="V31" s="32">
        <v>2.2388059701492535</v>
      </c>
      <c r="W31" s="32">
        <v>1.5991471215351813</v>
      </c>
      <c r="X31" s="32">
        <v>0</v>
      </c>
      <c r="Y31" s="32">
        <v>0</v>
      </c>
      <c r="Z31" s="31" t="s">
        <v>114</v>
      </c>
    </row>
    <row r="32" spans="2:26" x14ac:dyDescent="0.25">
      <c r="B32" s="31" t="s">
        <v>117</v>
      </c>
      <c r="C32" s="31" t="s">
        <v>118</v>
      </c>
      <c r="D32" s="31" t="s">
        <v>119</v>
      </c>
      <c r="E32" s="31" t="s">
        <v>120</v>
      </c>
      <c r="F32" s="31" t="s">
        <v>121</v>
      </c>
      <c r="G32" s="31" t="s">
        <v>122</v>
      </c>
      <c r="H32" s="31" t="s">
        <v>225</v>
      </c>
      <c r="I32" s="31" t="s">
        <v>226</v>
      </c>
      <c r="J32" s="31" t="s">
        <v>227</v>
      </c>
      <c r="K32" s="31" t="s">
        <v>228</v>
      </c>
      <c r="L32" s="32">
        <v>35.933998107910156</v>
      </c>
      <c r="M32" s="32">
        <v>59.075000762939453</v>
      </c>
      <c r="N32" s="32">
        <v>45.637001037597656</v>
      </c>
      <c r="O32" s="32">
        <v>10.677000045776367</v>
      </c>
      <c r="P32" s="32">
        <v>1.3509999513626099</v>
      </c>
      <c r="Q32" s="32">
        <v>27.177000045776367</v>
      </c>
      <c r="R32" s="32">
        <v>13.663999557495117</v>
      </c>
      <c r="S32" s="32">
        <v>47.146999359130859</v>
      </c>
      <c r="T32" s="32">
        <v>3.9014373716632447</v>
      </c>
      <c r="U32" s="32">
        <v>5.4736842105263159</v>
      </c>
      <c r="V32" s="32">
        <v>1.9519519519519519</v>
      </c>
      <c r="W32" s="32">
        <v>1.2012012012012012</v>
      </c>
      <c r="X32" s="32">
        <v>0.60060060060060061</v>
      </c>
      <c r="Y32" s="32">
        <v>0.15015015015015015</v>
      </c>
      <c r="Z32" s="31" t="s">
        <v>114</v>
      </c>
    </row>
    <row r="33" spans="2:26" x14ac:dyDescent="0.25">
      <c r="B33" s="31" t="s">
        <v>117</v>
      </c>
      <c r="C33" s="31" t="s">
        <v>118</v>
      </c>
      <c r="D33" s="31" t="s">
        <v>119</v>
      </c>
      <c r="E33" s="31" t="s">
        <v>120</v>
      </c>
      <c r="F33" s="31" t="s">
        <v>121</v>
      </c>
      <c r="G33" s="31" t="s">
        <v>122</v>
      </c>
      <c r="H33" s="31" t="s">
        <v>229</v>
      </c>
      <c r="I33" s="31" t="s">
        <v>230</v>
      </c>
      <c r="J33" s="31" t="s">
        <v>231</v>
      </c>
      <c r="K33" s="31" t="s">
        <v>232</v>
      </c>
      <c r="L33" s="32">
        <v>28.204999923706055</v>
      </c>
      <c r="M33" s="32">
        <v>52.893001556396484</v>
      </c>
      <c r="N33" s="32">
        <v>34.293998718261719</v>
      </c>
      <c r="O33" s="32">
        <v>1.9880000352859497</v>
      </c>
      <c r="P33" s="32">
        <v>1.3609999418258667</v>
      </c>
      <c r="Q33" s="32">
        <v>18.440999984741211</v>
      </c>
      <c r="R33" s="32">
        <v>7.7969999313354492</v>
      </c>
      <c r="S33" s="32">
        <v>35.520000457763672</v>
      </c>
      <c r="T33" s="32">
        <v>2.0940170940170937</v>
      </c>
      <c r="U33" s="32">
        <v>2.8138528138528138</v>
      </c>
      <c r="V33" s="32">
        <v>0.49504950495049505</v>
      </c>
      <c r="W33" s="32">
        <v>0.12376237623762376</v>
      </c>
      <c r="X33" s="32">
        <v>0</v>
      </c>
      <c r="Y33" s="32">
        <v>0</v>
      </c>
      <c r="Z33" s="31" t="s">
        <v>114</v>
      </c>
    </row>
    <row r="34" spans="2:26" x14ac:dyDescent="0.25">
      <c r="B34" s="31" t="s">
        <v>117</v>
      </c>
      <c r="C34" s="31" t="s">
        <v>118</v>
      </c>
      <c r="D34" s="31" t="s">
        <v>119</v>
      </c>
      <c r="E34" s="31" t="s">
        <v>120</v>
      </c>
      <c r="F34" s="31" t="s">
        <v>121</v>
      </c>
      <c r="G34" s="31" t="s">
        <v>122</v>
      </c>
      <c r="H34" s="31" t="s">
        <v>233</v>
      </c>
      <c r="I34" s="31" t="s">
        <v>234</v>
      </c>
      <c r="J34" s="31" t="s">
        <v>235</v>
      </c>
      <c r="K34" s="31" t="s">
        <v>236</v>
      </c>
      <c r="L34" s="32">
        <v>22.141000747680664</v>
      </c>
      <c r="M34" s="32">
        <v>46.423000335693359</v>
      </c>
      <c r="N34" s="32">
        <v>28.076000213623047</v>
      </c>
      <c r="O34" s="32">
        <v>0.94300001859664917</v>
      </c>
      <c r="P34" s="32">
        <v>0.27700001001358032</v>
      </c>
      <c r="Q34" s="32">
        <v>13.717000007629395</v>
      </c>
      <c r="R34" s="32">
        <v>4.4800000190734863</v>
      </c>
      <c r="S34" s="32">
        <v>27.764999389648437</v>
      </c>
      <c r="T34" s="32">
        <v>1.1892963330029733</v>
      </c>
      <c r="U34" s="32">
        <v>2.3032629558541267</v>
      </c>
      <c r="V34" s="32">
        <v>1.3827433628318584</v>
      </c>
      <c r="W34" s="32">
        <v>0.82964601769911517</v>
      </c>
      <c r="X34" s="32">
        <v>0.16592920353982302</v>
      </c>
      <c r="Y34" s="32">
        <v>0.16592920353982302</v>
      </c>
      <c r="Z34" s="31" t="s">
        <v>114</v>
      </c>
    </row>
    <row r="35" spans="2:26" x14ac:dyDescent="0.25">
      <c r="B35" s="31" t="s">
        <v>117</v>
      </c>
      <c r="C35" s="31" t="s">
        <v>118</v>
      </c>
      <c r="D35" s="31" t="s">
        <v>119</v>
      </c>
      <c r="E35" s="31" t="s">
        <v>120</v>
      </c>
      <c r="F35" s="31" t="s">
        <v>121</v>
      </c>
      <c r="G35" s="31" t="s">
        <v>122</v>
      </c>
      <c r="H35" s="31" t="s">
        <v>237</v>
      </c>
      <c r="I35" s="31" t="s">
        <v>238</v>
      </c>
      <c r="J35" s="31" t="s">
        <v>239</v>
      </c>
      <c r="K35" s="31" t="s">
        <v>240</v>
      </c>
      <c r="L35" s="32">
        <v>44.361000061035156</v>
      </c>
      <c r="M35" s="32">
        <v>69.367996215820312</v>
      </c>
      <c r="N35" s="32">
        <v>44.884998321533203</v>
      </c>
      <c r="O35" s="32">
        <v>10.26099967956543</v>
      </c>
      <c r="P35" s="32">
        <v>0.34400001168251038</v>
      </c>
      <c r="Q35" s="32">
        <v>36.833000183105469</v>
      </c>
      <c r="R35" s="32">
        <v>21.343000411987305</v>
      </c>
      <c r="S35" s="32">
        <v>53.012001037597656</v>
      </c>
      <c r="T35" s="32">
        <v>3.3021806853582554</v>
      </c>
      <c r="U35" s="32">
        <v>6.640625</v>
      </c>
      <c r="V35" s="32">
        <v>3.6144578313253009</v>
      </c>
      <c r="W35" s="32">
        <v>1.2048192771084338</v>
      </c>
      <c r="X35" s="32">
        <v>0</v>
      </c>
      <c r="Y35" s="32">
        <v>0</v>
      </c>
      <c r="Z35" s="31" t="s">
        <v>114</v>
      </c>
    </row>
    <row r="36" spans="2:26" x14ac:dyDescent="0.25">
      <c r="B36" s="31" t="s">
        <v>117</v>
      </c>
      <c r="C36" s="31" t="s">
        <v>118</v>
      </c>
      <c r="D36" s="31" t="s">
        <v>119</v>
      </c>
      <c r="E36" s="31" t="s">
        <v>120</v>
      </c>
      <c r="F36" s="31" t="s">
        <v>121</v>
      </c>
      <c r="G36" s="31" t="s">
        <v>122</v>
      </c>
      <c r="H36" s="31" t="s">
        <v>241</v>
      </c>
      <c r="I36" s="31" t="s">
        <v>242</v>
      </c>
      <c r="J36" s="31" t="s">
        <v>243</v>
      </c>
      <c r="K36" s="31" t="s">
        <v>244</v>
      </c>
      <c r="L36" s="32">
        <v>34.872001647949219</v>
      </c>
      <c r="M36" s="32">
        <v>56.426998138427734</v>
      </c>
      <c r="N36" s="32">
        <v>44.147998809814453</v>
      </c>
      <c r="O36" s="32">
        <v>9.6190004348754883</v>
      </c>
      <c r="P36" s="32">
        <v>0.99800002574920654</v>
      </c>
      <c r="Q36" s="32">
        <v>23.951999664306641</v>
      </c>
      <c r="R36" s="32">
        <v>13.772000312805176</v>
      </c>
      <c r="S36" s="32">
        <v>47.705001831054687</v>
      </c>
      <c r="T36" s="32">
        <v>4.3589743589743586</v>
      </c>
      <c r="U36" s="32">
        <v>4.4117647058823533</v>
      </c>
      <c r="V36" s="32">
        <v>2.3952095808383236</v>
      </c>
      <c r="W36" s="32">
        <v>1.5968063872255487</v>
      </c>
      <c r="X36" s="32">
        <v>0.19960079840319359</v>
      </c>
      <c r="Y36" s="32">
        <v>0</v>
      </c>
      <c r="Z36" s="31" t="s">
        <v>114</v>
      </c>
    </row>
    <row r="37" spans="2:26" x14ac:dyDescent="0.25">
      <c r="B37" s="31" t="s">
        <v>117</v>
      </c>
      <c r="C37" s="31" t="s">
        <v>118</v>
      </c>
      <c r="D37" s="31" t="s">
        <v>119</v>
      </c>
      <c r="E37" s="31" t="s">
        <v>120</v>
      </c>
      <c r="F37" s="31" t="s">
        <v>121</v>
      </c>
      <c r="G37" s="31" t="s">
        <v>122</v>
      </c>
      <c r="H37" s="31" t="s">
        <v>245</v>
      </c>
      <c r="I37" s="31" t="s">
        <v>246</v>
      </c>
      <c r="J37" s="31" t="s">
        <v>137</v>
      </c>
      <c r="K37" s="31" t="s">
        <v>247</v>
      </c>
      <c r="L37" s="32">
        <v>34.854000091552734</v>
      </c>
      <c r="M37" s="32">
        <v>60.610000610351563</v>
      </c>
      <c r="N37" s="32">
        <v>41.768001556396484</v>
      </c>
      <c r="O37" s="32">
        <v>7.0240001678466797</v>
      </c>
      <c r="P37" s="32">
        <v>9.7000002861022949E-2</v>
      </c>
      <c r="Q37" s="32">
        <v>29.183000564575195</v>
      </c>
      <c r="R37" s="32">
        <v>13.715999603271484</v>
      </c>
      <c r="S37" s="32">
        <v>46.4010009765625</v>
      </c>
      <c r="T37" s="32">
        <v>3.1903945111492282</v>
      </c>
      <c r="U37" s="32">
        <v>4.5171339563862922</v>
      </c>
      <c r="V37" s="32">
        <v>0.8754863813229572</v>
      </c>
      <c r="W37" s="32">
        <v>0.38910505836575876</v>
      </c>
      <c r="X37" s="32">
        <v>0.19455252918287938</v>
      </c>
      <c r="Y37" s="32">
        <v>0</v>
      </c>
      <c r="Z37" s="31" t="s">
        <v>114</v>
      </c>
    </row>
    <row r="38" spans="2:26" x14ac:dyDescent="0.25">
      <c r="B38" s="31" t="s">
        <v>117</v>
      </c>
      <c r="C38" s="31" t="s">
        <v>118</v>
      </c>
      <c r="D38" s="31" t="s">
        <v>119</v>
      </c>
      <c r="E38" s="31" t="s">
        <v>120</v>
      </c>
      <c r="F38" s="31" t="s">
        <v>121</v>
      </c>
      <c r="G38" s="31" t="s">
        <v>122</v>
      </c>
      <c r="H38" s="31" t="s">
        <v>248</v>
      </c>
      <c r="I38" s="31" t="s">
        <v>249</v>
      </c>
      <c r="J38" s="31" t="s">
        <v>250</v>
      </c>
      <c r="K38" s="31" t="s">
        <v>251</v>
      </c>
      <c r="L38" s="32">
        <v>40.842998504638672</v>
      </c>
      <c r="M38" s="32">
        <v>66.217002868652344</v>
      </c>
      <c r="N38" s="32">
        <v>49.846000671386719</v>
      </c>
      <c r="O38" s="32">
        <v>9.3850002288818359</v>
      </c>
      <c r="P38" s="32">
        <v>0.57899999618530273</v>
      </c>
      <c r="Q38" s="32">
        <v>31.788000106811523</v>
      </c>
      <c r="R38" s="32">
        <v>14.487000465393066</v>
      </c>
      <c r="S38" s="32">
        <v>47.103000640869141</v>
      </c>
      <c r="T38" s="32">
        <v>5.308988764044944</v>
      </c>
      <c r="U38" s="32">
        <v>3.4140969162995596</v>
      </c>
      <c r="V38" s="32">
        <v>2.6490066225165565</v>
      </c>
      <c r="W38" s="32">
        <v>0.24834437086092717</v>
      </c>
      <c r="X38" s="32">
        <v>0</v>
      </c>
      <c r="Y38" s="32">
        <v>0</v>
      </c>
      <c r="Z38" s="31" t="s">
        <v>114</v>
      </c>
    </row>
    <row r="39" spans="2:26" x14ac:dyDescent="0.25">
      <c r="B39" s="31" t="s">
        <v>117</v>
      </c>
      <c r="C39" s="31" t="s">
        <v>118</v>
      </c>
      <c r="D39" s="31" t="s">
        <v>119</v>
      </c>
      <c r="E39" s="31" t="s">
        <v>120</v>
      </c>
      <c r="F39" s="31" t="s">
        <v>121</v>
      </c>
      <c r="G39" s="31" t="s">
        <v>122</v>
      </c>
      <c r="H39" s="31" t="s">
        <v>252</v>
      </c>
      <c r="I39" s="31" t="s">
        <v>253</v>
      </c>
      <c r="J39" s="31" t="s">
        <v>254</v>
      </c>
      <c r="K39" s="31" t="s">
        <v>255</v>
      </c>
      <c r="L39" s="32">
        <v>43.692001342773438</v>
      </c>
      <c r="M39" s="32">
        <v>64.179000854492188</v>
      </c>
      <c r="N39" s="32">
        <v>49.271999359130859</v>
      </c>
      <c r="O39" s="32">
        <v>12.074999809265137</v>
      </c>
      <c r="P39" s="32">
        <v>0.33300000429153442</v>
      </c>
      <c r="Q39" s="32">
        <v>35.26300048828125</v>
      </c>
      <c r="R39" s="32">
        <v>20.292999267578125</v>
      </c>
      <c r="S39" s="32">
        <v>49.102001190185547</v>
      </c>
      <c r="T39" s="32">
        <v>4.1743970315398888</v>
      </c>
      <c r="U39" s="32">
        <v>3.5601265822784813</v>
      </c>
      <c r="V39" s="32">
        <v>6.7864271457085827</v>
      </c>
      <c r="W39" s="32">
        <v>0.2661343978709248</v>
      </c>
      <c r="X39" s="32">
        <v>0.2661343978709248</v>
      </c>
      <c r="Y39" s="32">
        <v>0</v>
      </c>
      <c r="Z39" s="31" t="s">
        <v>114</v>
      </c>
    </row>
    <row r="40" spans="2:26" x14ac:dyDescent="0.25">
      <c r="B40" s="31" t="s">
        <v>117</v>
      </c>
      <c r="C40" s="31" t="s">
        <v>118</v>
      </c>
      <c r="D40" s="31" t="s">
        <v>119</v>
      </c>
      <c r="E40" s="31" t="s">
        <v>120</v>
      </c>
      <c r="F40" s="31" t="s">
        <v>121</v>
      </c>
      <c r="G40" s="31" t="s">
        <v>122</v>
      </c>
      <c r="H40" s="31" t="s">
        <v>256</v>
      </c>
      <c r="I40" s="31" t="s">
        <v>257</v>
      </c>
      <c r="J40" s="31" t="s">
        <v>258</v>
      </c>
      <c r="K40" s="31" t="s">
        <v>259</v>
      </c>
      <c r="L40" s="32">
        <v>50.423000335693359</v>
      </c>
      <c r="M40" s="32">
        <v>72.124000549316406</v>
      </c>
      <c r="N40" s="32">
        <v>43.618000030517578</v>
      </c>
      <c r="O40" s="32">
        <v>12.5</v>
      </c>
      <c r="P40" s="32">
        <v>0</v>
      </c>
      <c r="Q40" s="32">
        <v>36.363998413085937</v>
      </c>
      <c r="R40" s="32">
        <v>21.900999069213867</v>
      </c>
      <c r="S40" s="32">
        <v>49.587001800537109</v>
      </c>
      <c r="T40" s="32">
        <v>4.788732394366197</v>
      </c>
      <c r="U40" s="32">
        <v>5.02092050209205</v>
      </c>
      <c r="V40" s="32">
        <v>4.9586776859504136</v>
      </c>
      <c r="W40" s="32">
        <v>2.0661157024793391</v>
      </c>
      <c r="X40" s="32">
        <v>0</v>
      </c>
      <c r="Y40" s="32">
        <v>0</v>
      </c>
      <c r="Z40" s="31" t="s">
        <v>114</v>
      </c>
    </row>
    <row r="41" spans="2:26" x14ac:dyDescent="0.25">
      <c r="B41" s="31" t="s">
        <v>117</v>
      </c>
      <c r="C41" s="31" t="s">
        <v>118</v>
      </c>
      <c r="D41" s="31" t="s">
        <v>119</v>
      </c>
      <c r="E41" s="31" t="s">
        <v>120</v>
      </c>
      <c r="F41" s="31" t="s">
        <v>121</v>
      </c>
      <c r="G41" s="31" t="s">
        <v>122</v>
      </c>
      <c r="H41" s="31" t="s">
        <v>260</v>
      </c>
      <c r="I41" s="31" t="s">
        <v>261</v>
      </c>
      <c r="J41" s="31" t="s">
        <v>262</v>
      </c>
      <c r="K41" s="31" t="s">
        <v>263</v>
      </c>
      <c r="L41" s="32">
        <v>41.314998626708984</v>
      </c>
      <c r="M41" s="32">
        <v>67.142997741699219</v>
      </c>
      <c r="N41" s="32">
        <v>50.872001647949219</v>
      </c>
      <c r="O41" s="32">
        <v>19.118000030517578</v>
      </c>
      <c r="P41" s="32">
        <v>0</v>
      </c>
      <c r="Q41" s="32">
        <v>22.059000015258789</v>
      </c>
      <c r="R41" s="32">
        <v>19.118000030517578</v>
      </c>
      <c r="S41" s="32">
        <v>47.058998107910156</v>
      </c>
      <c r="T41" s="32">
        <v>3.286384976525822</v>
      </c>
      <c r="U41" s="32">
        <v>0</v>
      </c>
      <c r="V41" s="32">
        <v>16.176470588235293</v>
      </c>
      <c r="W41" s="32">
        <v>1.4705882352941175</v>
      </c>
      <c r="X41" s="32">
        <v>0</v>
      </c>
      <c r="Y41" s="32">
        <v>0</v>
      </c>
      <c r="Z41" s="31" t="s">
        <v>114</v>
      </c>
    </row>
    <row r="42" spans="2:26" x14ac:dyDescent="0.25">
      <c r="B42" s="31" t="s">
        <v>117</v>
      </c>
      <c r="C42" s="31" t="s">
        <v>118</v>
      </c>
      <c r="D42" s="31" t="s">
        <v>119</v>
      </c>
      <c r="E42" s="31" t="s">
        <v>120</v>
      </c>
      <c r="F42" s="31" t="s">
        <v>121</v>
      </c>
      <c r="G42" s="31" t="s">
        <v>122</v>
      </c>
      <c r="H42" s="31" t="s">
        <v>264</v>
      </c>
      <c r="I42" s="31" t="s">
        <v>265</v>
      </c>
      <c r="J42" s="31" t="s">
        <v>266</v>
      </c>
      <c r="K42" s="31" t="s">
        <v>267</v>
      </c>
      <c r="L42" s="32">
        <v>36.891998291015625</v>
      </c>
      <c r="M42" s="32">
        <v>63.131000518798828</v>
      </c>
      <c r="N42" s="32">
        <v>43.298000335693359</v>
      </c>
      <c r="O42" s="32">
        <v>8.1239995956420898</v>
      </c>
      <c r="P42" s="32">
        <v>1.4600000381469727</v>
      </c>
      <c r="Q42" s="32">
        <v>31.533000946044922</v>
      </c>
      <c r="R42" s="32">
        <v>18.540000915527344</v>
      </c>
      <c r="S42" s="32">
        <v>57.226001739501953</v>
      </c>
      <c r="T42" s="32">
        <v>3.5583464154892726</v>
      </c>
      <c r="U42" s="32">
        <v>2.7923211169284468</v>
      </c>
      <c r="V42" s="32">
        <v>3.2116788321167884</v>
      </c>
      <c r="W42" s="32">
        <v>3.3576642335766427</v>
      </c>
      <c r="X42" s="32">
        <v>0.72992700729927007</v>
      </c>
      <c r="Y42" s="32">
        <v>0.29197080291970801</v>
      </c>
      <c r="Z42" s="31" t="s">
        <v>114</v>
      </c>
    </row>
    <row r="43" spans="2:26" x14ac:dyDescent="0.25">
      <c r="B43" s="31" t="s">
        <v>117</v>
      </c>
      <c r="C43" s="31" t="s">
        <v>118</v>
      </c>
      <c r="D43" s="31" t="s">
        <v>119</v>
      </c>
      <c r="E43" s="31" t="s">
        <v>120</v>
      </c>
      <c r="F43" s="31" t="s">
        <v>121</v>
      </c>
      <c r="G43" s="31" t="s">
        <v>122</v>
      </c>
      <c r="H43" s="31" t="s">
        <v>268</v>
      </c>
      <c r="I43" s="31" t="s">
        <v>269</v>
      </c>
      <c r="J43" s="31" t="s">
        <v>270</v>
      </c>
      <c r="K43" s="31" t="s">
        <v>271</v>
      </c>
      <c r="L43" s="32">
        <v>48.683998107910156</v>
      </c>
      <c r="M43" s="32">
        <v>69.696998596191406</v>
      </c>
      <c r="N43" s="32">
        <v>37.794998168945313</v>
      </c>
      <c r="O43" s="32">
        <v>20</v>
      </c>
      <c r="P43" s="32">
        <v>0</v>
      </c>
      <c r="Q43" s="32">
        <v>16</v>
      </c>
      <c r="R43" s="32">
        <v>8</v>
      </c>
      <c r="S43" s="32">
        <v>60</v>
      </c>
      <c r="T43" s="32">
        <v>5.2631578947368416</v>
      </c>
      <c r="U43" s="32">
        <v>4.7619047619047619</v>
      </c>
      <c r="V43" s="32">
        <v>0</v>
      </c>
      <c r="W43" s="32">
        <v>4</v>
      </c>
      <c r="X43" s="32">
        <v>0</v>
      </c>
      <c r="Y43" s="32">
        <v>0</v>
      </c>
      <c r="Z43" s="31" t="s">
        <v>114</v>
      </c>
    </row>
    <row r="44" spans="2:26" x14ac:dyDescent="0.25">
      <c r="B44" s="31" t="s">
        <v>117</v>
      </c>
      <c r="C44" s="31" t="s">
        <v>118</v>
      </c>
      <c r="D44" s="31" t="s">
        <v>119</v>
      </c>
      <c r="E44" s="31" t="s">
        <v>120</v>
      </c>
      <c r="F44" s="31" t="s">
        <v>121</v>
      </c>
      <c r="G44" s="31" t="s">
        <v>122</v>
      </c>
      <c r="H44" s="31" t="s">
        <v>272</v>
      </c>
      <c r="I44" s="31" t="s">
        <v>273</v>
      </c>
      <c r="J44" s="31" t="s">
        <v>274</v>
      </c>
      <c r="K44" s="31" t="s">
        <v>275</v>
      </c>
      <c r="L44" s="32">
        <v>43.791000366210938</v>
      </c>
      <c r="M44" s="32">
        <v>68.2239990234375</v>
      </c>
      <c r="N44" s="32">
        <v>37.991001129150391</v>
      </c>
      <c r="O44" s="32">
        <v>10.47599983215332</v>
      </c>
      <c r="P44" s="32">
        <v>2.7780001163482666</v>
      </c>
      <c r="Q44" s="32">
        <v>36.111000061035156</v>
      </c>
      <c r="R44" s="32">
        <v>22.222000122070312</v>
      </c>
      <c r="S44" s="32">
        <v>50</v>
      </c>
      <c r="T44" s="32">
        <v>3.2679738562091507</v>
      </c>
      <c r="U44" s="32">
        <v>4.3010752688172049</v>
      </c>
      <c r="V44" s="32">
        <v>3.7037037037037033</v>
      </c>
      <c r="W44" s="32">
        <v>11.111111111111111</v>
      </c>
      <c r="X44" s="32">
        <v>0.92592592592592582</v>
      </c>
      <c r="Y44" s="32">
        <v>0.92592592592592582</v>
      </c>
      <c r="Z44" s="31" t="s">
        <v>114</v>
      </c>
    </row>
    <row r="45" spans="2:26" x14ac:dyDescent="0.25">
      <c r="B45" s="31" t="s">
        <v>117</v>
      </c>
      <c r="C45" s="31" t="s">
        <v>118</v>
      </c>
      <c r="D45" s="31" t="s">
        <v>119</v>
      </c>
      <c r="E45" s="31" t="s">
        <v>120</v>
      </c>
      <c r="F45" s="31" t="s">
        <v>121</v>
      </c>
      <c r="G45" s="31" t="s">
        <v>122</v>
      </c>
      <c r="H45" s="31" t="s">
        <v>276</v>
      </c>
      <c r="I45" s="31" t="s">
        <v>277</v>
      </c>
      <c r="J45" s="31" t="s">
        <v>278</v>
      </c>
      <c r="K45" s="31" t="s">
        <v>279</v>
      </c>
      <c r="L45" s="32">
        <v>32.384998321533203</v>
      </c>
      <c r="M45" s="32">
        <v>57.041000366210937</v>
      </c>
      <c r="N45" s="32">
        <v>46.657001495361328</v>
      </c>
      <c r="O45" s="32">
        <v>5.4470000267028809</v>
      </c>
      <c r="P45" s="32">
        <v>9.7000002861022949E-2</v>
      </c>
      <c r="Q45" s="32">
        <v>25.700000762939453</v>
      </c>
      <c r="R45" s="32">
        <v>10.725000381469727</v>
      </c>
      <c r="S45" s="32">
        <v>41.159000396728516</v>
      </c>
      <c r="T45" s="32">
        <v>2.6387936943111723</v>
      </c>
      <c r="U45" s="32">
        <v>2.1164021164021163</v>
      </c>
      <c r="V45" s="32">
        <v>2.9951690821256038</v>
      </c>
      <c r="W45" s="32">
        <v>0.19323671497584541</v>
      </c>
      <c r="X45" s="32">
        <v>9.6618357487922704E-2</v>
      </c>
      <c r="Y45" s="32">
        <v>9.6618357487922704E-2</v>
      </c>
      <c r="Z45" s="31" t="s">
        <v>114</v>
      </c>
    </row>
    <row r="46" spans="2:26" x14ac:dyDescent="0.25">
      <c r="B46" s="31" t="s">
        <v>117</v>
      </c>
      <c r="C46" s="31" t="s">
        <v>118</v>
      </c>
      <c r="D46" s="31" t="s">
        <v>119</v>
      </c>
      <c r="E46" s="31" t="s">
        <v>120</v>
      </c>
      <c r="F46" s="31" t="s">
        <v>121</v>
      </c>
      <c r="G46" s="31" t="s">
        <v>122</v>
      </c>
      <c r="H46" s="31" t="s">
        <v>280</v>
      </c>
      <c r="I46" s="31" t="s">
        <v>281</v>
      </c>
      <c r="J46" s="31" t="s">
        <v>282</v>
      </c>
      <c r="K46" s="31" t="s">
        <v>283</v>
      </c>
      <c r="L46" s="32">
        <v>35.620998382568359</v>
      </c>
      <c r="M46" s="32">
        <v>58.96099853515625</v>
      </c>
      <c r="N46" s="32">
        <v>47.834999084472656</v>
      </c>
      <c r="O46" s="32">
        <v>8.1610002517700195</v>
      </c>
      <c r="P46" s="32">
        <v>0.26800000667572021</v>
      </c>
      <c r="Q46" s="32">
        <v>27.743000030517578</v>
      </c>
      <c r="R46" s="32">
        <v>11.86400032043457</v>
      </c>
      <c r="S46" s="32">
        <v>42.639999389648438</v>
      </c>
      <c r="T46" s="32">
        <v>2.7517387360145147</v>
      </c>
      <c r="U46" s="32">
        <v>2.9850746268656714</v>
      </c>
      <c r="V46" s="32">
        <v>1.4272970561998217</v>
      </c>
      <c r="W46" s="32">
        <v>2.408563782337199</v>
      </c>
      <c r="X46" s="32">
        <v>0</v>
      </c>
      <c r="Y46" s="32">
        <v>8.9206066012488858E-2</v>
      </c>
      <c r="Z46" s="31" t="s">
        <v>114</v>
      </c>
    </row>
    <row r="47" spans="2:26" x14ac:dyDescent="0.25">
      <c r="B47" s="31" t="s">
        <v>117</v>
      </c>
      <c r="C47" s="31" t="s">
        <v>118</v>
      </c>
      <c r="D47" s="31" t="s">
        <v>119</v>
      </c>
      <c r="E47" s="31" t="s">
        <v>120</v>
      </c>
      <c r="F47" s="31" t="s">
        <v>121</v>
      </c>
      <c r="G47" s="31" t="s">
        <v>122</v>
      </c>
      <c r="H47" s="31" t="s">
        <v>284</v>
      </c>
      <c r="I47" s="31" t="s">
        <v>285</v>
      </c>
      <c r="J47" s="31" t="s">
        <v>286</v>
      </c>
      <c r="K47" s="31" t="s">
        <v>287</v>
      </c>
      <c r="L47" s="32">
        <v>36.307998657226563</v>
      </c>
      <c r="M47" s="32">
        <v>62.750999450683594</v>
      </c>
      <c r="N47" s="32">
        <v>38.980998992919922</v>
      </c>
      <c r="O47" s="32">
        <v>6.6110000610351563</v>
      </c>
      <c r="P47" s="32">
        <v>0.47600001096725464</v>
      </c>
      <c r="Q47" s="32">
        <v>25.802999496459961</v>
      </c>
      <c r="R47" s="32">
        <v>9.75</v>
      </c>
      <c r="S47" s="32">
        <v>39.477001190185547</v>
      </c>
      <c r="T47" s="32">
        <v>3.4706331045003811</v>
      </c>
      <c r="U47" s="32">
        <v>3.8938053097345131</v>
      </c>
      <c r="V47" s="32">
        <v>0.23781212841854932</v>
      </c>
      <c r="W47" s="32">
        <v>0.47562425683709864</v>
      </c>
      <c r="X47" s="32">
        <v>0</v>
      </c>
      <c r="Y47" s="32">
        <v>0.11890606420927466</v>
      </c>
      <c r="Z47" s="31" t="s">
        <v>114</v>
      </c>
    </row>
    <row r="48" spans="2:26" x14ac:dyDescent="0.25">
      <c r="B48" s="31" t="s">
        <v>117</v>
      </c>
      <c r="C48" s="31" t="s">
        <v>118</v>
      </c>
      <c r="D48" s="31" t="s">
        <v>119</v>
      </c>
      <c r="E48" s="31" t="s">
        <v>120</v>
      </c>
      <c r="F48" s="31" t="s">
        <v>121</v>
      </c>
      <c r="G48" s="31" t="s">
        <v>122</v>
      </c>
      <c r="H48" s="31" t="s">
        <v>288</v>
      </c>
      <c r="I48" s="31" t="s">
        <v>289</v>
      </c>
      <c r="J48" s="31" t="s">
        <v>290</v>
      </c>
      <c r="K48" s="31" t="s">
        <v>291</v>
      </c>
      <c r="L48" s="32">
        <v>24.121000289916992</v>
      </c>
      <c r="M48" s="32">
        <v>47.868999481201172</v>
      </c>
      <c r="N48" s="32">
        <v>32.686000823974609</v>
      </c>
      <c r="O48" s="32">
        <v>4.4840002059936523</v>
      </c>
      <c r="P48" s="32">
        <v>0.38299998641014099</v>
      </c>
      <c r="Q48" s="32">
        <v>21.214000701904297</v>
      </c>
      <c r="R48" s="32">
        <v>9.8400001525878906</v>
      </c>
      <c r="S48" s="32">
        <v>36.932998657226562</v>
      </c>
      <c r="T48" s="32">
        <v>1.7582961862308073</v>
      </c>
      <c r="U48" s="32">
        <v>2.5568181818181821</v>
      </c>
      <c r="V48" s="32">
        <v>2.1086261980830674</v>
      </c>
      <c r="W48" s="32">
        <v>0.31948881789137379</v>
      </c>
      <c r="X48" s="32">
        <v>6.3897763578274758E-2</v>
      </c>
      <c r="Y48" s="32">
        <v>0</v>
      </c>
      <c r="Z48" s="31" t="s">
        <v>114</v>
      </c>
    </row>
    <row r="49" spans="2:26" x14ac:dyDescent="0.25">
      <c r="B49" s="31" t="s">
        <v>117</v>
      </c>
      <c r="C49" s="31" t="s">
        <v>118</v>
      </c>
      <c r="D49" s="31" t="s">
        <v>119</v>
      </c>
      <c r="E49" s="31" t="s">
        <v>120</v>
      </c>
      <c r="F49" s="31" t="s">
        <v>121</v>
      </c>
      <c r="G49" s="31" t="s">
        <v>122</v>
      </c>
      <c r="H49" s="31" t="s">
        <v>292</v>
      </c>
      <c r="I49" s="31" t="s">
        <v>293</v>
      </c>
      <c r="J49" s="31" t="s">
        <v>294</v>
      </c>
      <c r="K49" s="31" t="s">
        <v>295</v>
      </c>
      <c r="L49" s="32">
        <v>34.887001037597656</v>
      </c>
      <c r="M49" s="32">
        <v>59.900001525878906</v>
      </c>
      <c r="N49" s="32">
        <v>41.995998382568359</v>
      </c>
      <c r="O49" s="32">
        <v>12.241000175476074</v>
      </c>
      <c r="P49" s="32">
        <v>0.37700000405311584</v>
      </c>
      <c r="Q49" s="32">
        <v>28.437000274658203</v>
      </c>
      <c r="R49" s="32">
        <v>18.832000732421875</v>
      </c>
      <c r="S49" s="32">
        <v>57.814998626708984</v>
      </c>
      <c r="T49" s="32">
        <v>3.5640849897189861</v>
      </c>
      <c r="U49" s="32">
        <v>4.6082949308755765</v>
      </c>
      <c r="V49" s="32">
        <v>6.0263653483992465</v>
      </c>
      <c r="W49" s="32">
        <v>6.7796610169491522</v>
      </c>
      <c r="X49" s="32">
        <v>6.0263653483992465</v>
      </c>
      <c r="Y49" s="32">
        <v>1.5065913370998116</v>
      </c>
      <c r="Z49" s="31" t="s">
        <v>114</v>
      </c>
    </row>
    <row r="50" spans="2:26" x14ac:dyDescent="0.25">
      <c r="B50" s="31" t="s">
        <v>117</v>
      </c>
      <c r="C50" s="31" t="s">
        <v>118</v>
      </c>
      <c r="D50" s="31" t="s">
        <v>119</v>
      </c>
      <c r="E50" s="31" t="s">
        <v>120</v>
      </c>
      <c r="F50" s="31" t="s">
        <v>121</v>
      </c>
      <c r="G50" s="31" t="s">
        <v>122</v>
      </c>
      <c r="H50" s="31" t="s">
        <v>296</v>
      </c>
      <c r="I50" s="31" t="s">
        <v>297</v>
      </c>
      <c r="J50" s="31" t="s">
        <v>298</v>
      </c>
      <c r="K50" s="31" t="s">
        <v>299</v>
      </c>
      <c r="L50" s="32">
        <v>17.559000015258789</v>
      </c>
      <c r="M50" s="32">
        <v>44.577999114990234</v>
      </c>
      <c r="N50" s="32">
        <v>30.979000091552734</v>
      </c>
      <c r="O50" s="32">
        <v>0.5130000114440918</v>
      </c>
      <c r="P50" s="32">
        <v>0.31700000166893005</v>
      </c>
      <c r="Q50" s="32">
        <v>11.168000221252441</v>
      </c>
      <c r="R50" s="32">
        <v>3.2990000247955322</v>
      </c>
      <c r="S50" s="32">
        <v>19.607000350952148</v>
      </c>
      <c r="T50" s="32">
        <v>1.1076923076923075</v>
      </c>
      <c r="U50" s="32">
        <v>2.3474178403755865</v>
      </c>
      <c r="V50" s="32">
        <v>0.63451776649746194</v>
      </c>
      <c r="W50" s="32">
        <v>0.95177664974619303</v>
      </c>
      <c r="X50" s="32">
        <v>0.31725888324873097</v>
      </c>
      <c r="Y50" s="32">
        <v>0.12690355329949238</v>
      </c>
      <c r="Z50" s="31" t="s">
        <v>114</v>
      </c>
    </row>
    <row r="51" spans="2:26" x14ac:dyDescent="0.25">
      <c r="B51" s="31" t="s">
        <v>117</v>
      </c>
      <c r="C51" s="31" t="s">
        <v>118</v>
      </c>
      <c r="D51" s="31" t="s">
        <v>119</v>
      </c>
      <c r="E51" s="31" t="s">
        <v>120</v>
      </c>
      <c r="F51" s="31" t="s">
        <v>121</v>
      </c>
      <c r="G51" s="31" t="s">
        <v>122</v>
      </c>
      <c r="H51" s="31" t="s">
        <v>300</v>
      </c>
      <c r="I51" s="31" t="s">
        <v>301</v>
      </c>
      <c r="J51" s="31" t="s">
        <v>302</v>
      </c>
      <c r="K51" s="31" t="s">
        <v>303</v>
      </c>
      <c r="L51" s="32">
        <v>15.991999626159668</v>
      </c>
      <c r="M51" s="32">
        <v>43.379001617431641</v>
      </c>
      <c r="N51" s="32">
        <v>31.506999969482422</v>
      </c>
      <c r="O51" s="32">
        <v>0.3619999885559082</v>
      </c>
      <c r="P51" s="32">
        <v>0.24099999666213989</v>
      </c>
      <c r="Q51" s="32">
        <v>10.282999992370605</v>
      </c>
      <c r="R51" s="32">
        <v>2.4049999713897705</v>
      </c>
      <c r="S51" s="32">
        <v>18.159999847412109</v>
      </c>
      <c r="T51" s="32">
        <v>0.75875486381322954</v>
      </c>
      <c r="U51" s="32">
        <v>1.9305019305019304</v>
      </c>
      <c r="V51" s="32">
        <v>1.142513529765484</v>
      </c>
      <c r="W51" s="32">
        <v>0.12026458208057728</v>
      </c>
      <c r="X51" s="32">
        <v>0.18039687312086591</v>
      </c>
      <c r="Y51" s="32">
        <v>6.0132291040288638E-2</v>
      </c>
      <c r="Z51" s="31" t="s">
        <v>114</v>
      </c>
    </row>
    <row r="52" spans="2:26" x14ac:dyDescent="0.25">
      <c r="B52" s="31" t="s">
        <v>117</v>
      </c>
      <c r="C52" s="31" t="s">
        <v>118</v>
      </c>
      <c r="D52" s="31" t="s">
        <v>119</v>
      </c>
      <c r="E52" s="31" t="s">
        <v>120</v>
      </c>
      <c r="F52" s="31" t="s">
        <v>121</v>
      </c>
      <c r="G52" s="31" t="s">
        <v>122</v>
      </c>
      <c r="H52" s="31" t="s">
        <v>304</v>
      </c>
      <c r="I52" s="31" t="s">
        <v>305</v>
      </c>
      <c r="J52" s="31" t="s">
        <v>306</v>
      </c>
      <c r="K52" s="31" t="s">
        <v>307</v>
      </c>
      <c r="L52" s="32">
        <v>17.625</v>
      </c>
      <c r="M52" s="32">
        <v>46.939998626708984</v>
      </c>
      <c r="N52" s="32">
        <v>26.353000640869141</v>
      </c>
      <c r="O52" s="32">
        <v>0.61299997568130493</v>
      </c>
      <c r="P52" s="32">
        <v>0.66399997472763062</v>
      </c>
      <c r="Q52" s="32">
        <v>15.005999565124512</v>
      </c>
      <c r="R52" s="32">
        <v>3.7650001049041748</v>
      </c>
      <c r="S52" s="32">
        <v>30.896999359130859</v>
      </c>
      <c r="T52" s="32">
        <v>1.041458041257761</v>
      </c>
      <c r="U52" s="32">
        <v>0.84190832553788597</v>
      </c>
      <c r="V52" s="32">
        <v>0.27685492801771872</v>
      </c>
      <c r="W52" s="32">
        <v>5.537098560354374E-2</v>
      </c>
      <c r="X52" s="32">
        <v>0</v>
      </c>
      <c r="Y52" s="32">
        <v>0</v>
      </c>
      <c r="Z52" s="31" t="s">
        <v>114</v>
      </c>
    </row>
    <row r="53" spans="2:26" x14ac:dyDescent="0.25">
      <c r="B53" s="31" t="s">
        <v>117</v>
      </c>
      <c r="C53" s="31" t="s">
        <v>118</v>
      </c>
      <c r="D53" s="31" t="s">
        <v>119</v>
      </c>
      <c r="E53" s="31" t="s">
        <v>120</v>
      </c>
      <c r="F53" s="31" t="s">
        <v>121</v>
      </c>
      <c r="G53" s="31" t="s">
        <v>122</v>
      </c>
      <c r="H53" s="31" t="s">
        <v>308</v>
      </c>
      <c r="I53" s="31" t="s">
        <v>309</v>
      </c>
      <c r="J53" s="31" t="s">
        <v>310</v>
      </c>
      <c r="K53" s="31" t="s">
        <v>311</v>
      </c>
      <c r="L53" s="32">
        <v>35.076999664306641</v>
      </c>
      <c r="M53" s="32">
        <v>59.868999481201172</v>
      </c>
      <c r="N53" s="32">
        <v>37.700000762939453</v>
      </c>
      <c r="O53" s="32">
        <v>5.2569999694824219</v>
      </c>
      <c r="P53" s="32">
        <v>0.21799999475479126</v>
      </c>
      <c r="Q53" s="32">
        <v>22.597999572753906</v>
      </c>
      <c r="R53" s="32">
        <v>8.1879997253417969</v>
      </c>
      <c r="S53" s="32">
        <v>39.737998962402344</v>
      </c>
      <c r="T53" s="32">
        <v>3.2499066118789686</v>
      </c>
      <c r="U53" s="32">
        <v>2.4163568773234201</v>
      </c>
      <c r="V53" s="32">
        <v>0.21834061135371177</v>
      </c>
      <c r="W53" s="32">
        <v>1.3100436681222707</v>
      </c>
      <c r="X53" s="32">
        <v>0.21834061135371177</v>
      </c>
      <c r="Y53" s="32">
        <v>0.10917030567685589</v>
      </c>
      <c r="Z53" s="31" t="s">
        <v>114</v>
      </c>
    </row>
    <row r="54" spans="2:26" x14ac:dyDescent="0.25">
      <c r="B54" s="31" t="s">
        <v>117</v>
      </c>
      <c r="C54" s="31" t="s">
        <v>118</v>
      </c>
      <c r="D54" s="31" t="s">
        <v>119</v>
      </c>
      <c r="E54" s="31" t="s">
        <v>120</v>
      </c>
      <c r="F54" s="31" t="s">
        <v>121</v>
      </c>
      <c r="G54" s="31" t="s">
        <v>122</v>
      </c>
      <c r="H54" s="31" t="s">
        <v>312</v>
      </c>
      <c r="I54" s="31" t="s">
        <v>313</v>
      </c>
      <c r="J54" s="31" t="s">
        <v>314</v>
      </c>
      <c r="K54" s="31" t="s">
        <v>315</v>
      </c>
      <c r="L54" s="32">
        <v>50</v>
      </c>
      <c r="M54" s="32">
        <v>63.180000305175781</v>
      </c>
      <c r="N54" s="32">
        <v>46.222999572753906</v>
      </c>
      <c r="O54" s="32">
        <v>14.854999542236328</v>
      </c>
      <c r="P54" s="32">
        <v>1.4490000009536743</v>
      </c>
      <c r="Q54" s="32">
        <v>39.854999542236328</v>
      </c>
      <c r="R54" s="32">
        <v>38.768001556396484</v>
      </c>
      <c r="S54" s="32">
        <v>65.942001342773438</v>
      </c>
      <c r="T54" s="32">
        <v>5.6701030927835054</v>
      </c>
      <c r="U54" s="32">
        <v>6.4150943396226419</v>
      </c>
      <c r="V54" s="32">
        <v>9.4202898550724647</v>
      </c>
      <c r="W54" s="32">
        <v>1.0869565217391304</v>
      </c>
      <c r="X54" s="32">
        <v>0.36231884057971014</v>
      </c>
      <c r="Y54" s="32">
        <v>1.0869565217391304</v>
      </c>
      <c r="Z54" s="31" t="s">
        <v>114</v>
      </c>
    </row>
    <row r="55" spans="2:26" x14ac:dyDescent="0.25">
      <c r="B55" s="31" t="s">
        <v>117</v>
      </c>
      <c r="C55" s="31" t="s">
        <v>118</v>
      </c>
      <c r="D55" s="31" t="s">
        <v>119</v>
      </c>
      <c r="E55" s="31" t="s">
        <v>120</v>
      </c>
      <c r="F55" s="31" t="s">
        <v>121</v>
      </c>
      <c r="G55" s="31" t="s">
        <v>122</v>
      </c>
      <c r="H55" s="31" t="s">
        <v>316</v>
      </c>
      <c r="I55" s="31" t="s">
        <v>317</v>
      </c>
      <c r="J55" s="31" t="s">
        <v>318</v>
      </c>
      <c r="K55" s="31" t="s">
        <v>311</v>
      </c>
      <c r="L55" s="32">
        <v>27.093999862670898</v>
      </c>
      <c r="M55" s="32">
        <v>56.035999298095703</v>
      </c>
      <c r="N55" s="32">
        <v>34.109001159667969</v>
      </c>
      <c r="O55" s="32">
        <v>9.8900003433227539</v>
      </c>
      <c r="P55" s="32">
        <v>1.2009999752044678</v>
      </c>
      <c r="Q55" s="32">
        <v>20.632999420166016</v>
      </c>
      <c r="R55" s="32">
        <v>8.7340002059936523</v>
      </c>
      <c r="S55" s="32">
        <v>44.431999206542969</v>
      </c>
      <c r="T55" s="32">
        <v>2.2044088176352705</v>
      </c>
      <c r="U55" s="32">
        <v>5.4018445322793154</v>
      </c>
      <c r="V55" s="32">
        <v>5.5676855895196509</v>
      </c>
      <c r="W55" s="32">
        <v>17.139737991266376</v>
      </c>
      <c r="X55" s="32">
        <v>1.0917030567685588</v>
      </c>
      <c r="Y55" s="32">
        <v>0.21834061135371177</v>
      </c>
      <c r="Z55" s="31" t="s">
        <v>114</v>
      </c>
    </row>
    <row r="56" spans="2:26" x14ac:dyDescent="0.25">
      <c r="B56" s="31" t="s">
        <v>117</v>
      </c>
      <c r="C56" s="31" t="s">
        <v>118</v>
      </c>
      <c r="D56" s="31" t="s">
        <v>119</v>
      </c>
      <c r="E56" s="31" t="s">
        <v>120</v>
      </c>
      <c r="F56" s="31" t="s">
        <v>121</v>
      </c>
      <c r="G56" s="31" t="s">
        <v>122</v>
      </c>
      <c r="H56" s="31" t="s">
        <v>319</v>
      </c>
      <c r="I56" s="31" t="s">
        <v>320</v>
      </c>
      <c r="J56" s="31" t="s">
        <v>321</v>
      </c>
      <c r="K56" s="31" t="s">
        <v>322</v>
      </c>
      <c r="L56" s="32">
        <v>43.514999389648438</v>
      </c>
      <c r="M56" s="32">
        <v>69.503997802734375</v>
      </c>
      <c r="N56" s="32">
        <v>44.905998229980469</v>
      </c>
      <c r="O56" s="32">
        <v>11.904999732971191</v>
      </c>
      <c r="P56" s="32">
        <v>0.59500002861022949</v>
      </c>
      <c r="Q56" s="32">
        <v>35.118999481201172</v>
      </c>
      <c r="R56" s="32">
        <v>22.02400016784668</v>
      </c>
      <c r="S56" s="32">
        <v>72.916999816894531</v>
      </c>
      <c r="T56" s="32">
        <v>2.7196652719665275</v>
      </c>
      <c r="U56" s="32">
        <v>2.3026315789473681</v>
      </c>
      <c r="V56" s="32">
        <v>16.36904761904762</v>
      </c>
      <c r="W56" s="32">
        <v>6.8452380952380958</v>
      </c>
      <c r="X56" s="32">
        <v>7.7380952380952381</v>
      </c>
      <c r="Y56" s="32">
        <v>0.89285714285714279</v>
      </c>
      <c r="Z56" s="31" t="s">
        <v>114</v>
      </c>
    </row>
    <row r="57" spans="2:26" x14ac:dyDescent="0.25">
      <c r="B57" s="31" t="s">
        <v>117</v>
      </c>
      <c r="C57" s="31" t="s">
        <v>118</v>
      </c>
      <c r="D57" s="31" t="s">
        <v>119</v>
      </c>
      <c r="E57" s="31" t="s">
        <v>120</v>
      </c>
      <c r="F57" s="31" t="s">
        <v>121</v>
      </c>
      <c r="G57" s="31" t="s">
        <v>122</v>
      </c>
      <c r="H57" s="31" t="s">
        <v>323</v>
      </c>
      <c r="I57" s="31" t="s">
        <v>324</v>
      </c>
      <c r="J57" s="31" t="s">
        <v>325</v>
      </c>
      <c r="K57" s="31" t="s">
        <v>326</v>
      </c>
      <c r="L57" s="32">
        <v>29.329000473022461</v>
      </c>
      <c r="M57" s="32">
        <v>56.229000091552734</v>
      </c>
      <c r="N57" s="32">
        <v>36.830001831054687</v>
      </c>
      <c r="O57" s="32">
        <v>4.625</v>
      </c>
      <c r="P57" s="32">
        <v>0.19499999284744263</v>
      </c>
      <c r="Q57" s="32">
        <v>20.065000534057617</v>
      </c>
      <c r="R57" s="32">
        <v>7.5570001602172852</v>
      </c>
      <c r="S57" s="32">
        <v>38.111000061035156</v>
      </c>
      <c r="T57" s="32">
        <v>2.002275312855518</v>
      </c>
      <c r="U57" s="32">
        <v>2.0618556701030926</v>
      </c>
      <c r="V57" s="32">
        <v>1.8241042345276872</v>
      </c>
      <c r="W57" s="32">
        <v>0.65146579804560267</v>
      </c>
      <c r="X57" s="32">
        <v>0.39087947882736157</v>
      </c>
      <c r="Y57" s="32">
        <v>0.26058631921824105</v>
      </c>
      <c r="Z57" s="31" t="s">
        <v>114</v>
      </c>
    </row>
    <row r="58" spans="2:26" x14ac:dyDescent="0.25">
      <c r="B58" s="31" t="s">
        <v>117</v>
      </c>
      <c r="C58" s="31" t="s">
        <v>118</v>
      </c>
      <c r="D58" s="31" t="s">
        <v>119</v>
      </c>
      <c r="E58" s="31" t="s">
        <v>120</v>
      </c>
      <c r="F58" s="31" t="s">
        <v>121</v>
      </c>
      <c r="G58" s="31" t="s">
        <v>122</v>
      </c>
      <c r="H58" s="31" t="s">
        <v>327</v>
      </c>
      <c r="I58" s="31" t="s">
        <v>328</v>
      </c>
      <c r="J58" s="31" t="s">
        <v>329</v>
      </c>
      <c r="K58" s="31" t="s">
        <v>330</v>
      </c>
      <c r="L58" s="32">
        <v>18.565999984741211</v>
      </c>
      <c r="M58" s="32">
        <v>48.854999542236328</v>
      </c>
      <c r="N58" s="32">
        <v>30.139999389648438</v>
      </c>
      <c r="O58" s="32">
        <v>2.2430000305175781</v>
      </c>
      <c r="P58" s="32">
        <v>0</v>
      </c>
      <c r="Q58" s="32">
        <v>15.329999923706055</v>
      </c>
      <c r="R58" s="32">
        <v>6.3680000305175781</v>
      </c>
      <c r="S58" s="32">
        <v>35.8489990234375</v>
      </c>
      <c r="T58" s="32">
        <v>1.1948529411764706</v>
      </c>
      <c r="U58" s="32">
        <v>3.7769784172661871</v>
      </c>
      <c r="V58" s="32">
        <v>0.70754716981132082</v>
      </c>
      <c r="W58" s="32">
        <v>0</v>
      </c>
      <c r="X58" s="32">
        <v>0</v>
      </c>
      <c r="Y58" s="32">
        <v>0</v>
      </c>
      <c r="Z58" s="31" t="s">
        <v>114</v>
      </c>
    </row>
    <row r="59" spans="2:26" x14ac:dyDescent="0.25">
      <c r="B59" s="31" t="s">
        <v>117</v>
      </c>
      <c r="C59" s="31" t="s">
        <v>118</v>
      </c>
      <c r="D59" s="31" t="s">
        <v>119</v>
      </c>
      <c r="E59" s="31" t="s">
        <v>120</v>
      </c>
      <c r="F59" s="31" t="s">
        <v>121</v>
      </c>
      <c r="G59" s="31" t="s">
        <v>122</v>
      </c>
      <c r="H59" s="31" t="s">
        <v>331</v>
      </c>
      <c r="I59" s="31" t="s">
        <v>332</v>
      </c>
      <c r="J59" s="31" t="s">
        <v>333</v>
      </c>
      <c r="K59" s="31" t="s">
        <v>334</v>
      </c>
      <c r="L59" s="32">
        <v>35.080001831054688</v>
      </c>
      <c r="M59" s="32">
        <v>64.515998840332031</v>
      </c>
      <c r="N59" s="32">
        <v>46.028999328613281</v>
      </c>
      <c r="O59" s="32">
        <v>2.8570001125335693</v>
      </c>
      <c r="P59" s="32">
        <v>0</v>
      </c>
      <c r="Q59" s="32">
        <v>23.570999145507813</v>
      </c>
      <c r="R59" s="32">
        <v>9.2860002517700195</v>
      </c>
      <c r="S59" s="32">
        <v>38.570999145507813</v>
      </c>
      <c r="T59" s="32">
        <v>2.2779043280182232</v>
      </c>
      <c r="U59" s="32">
        <v>2.4096385542168677</v>
      </c>
      <c r="V59" s="32">
        <v>0.7142857142857143</v>
      </c>
      <c r="W59" s="32">
        <v>1.4285714285714286</v>
      </c>
      <c r="X59" s="32">
        <v>0</v>
      </c>
      <c r="Y59" s="32">
        <v>0</v>
      </c>
      <c r="Z59" s="31" t="s">
        <v>114</v>
      </c>
    </row>
    <row r="60" spans="2:26" x14ac:dyDescent="0.25">
      <c r="B60" s="31" t="s">
        <v>117</v>
      </c>
      <c r="C60" s="31" t="s">
        <v>118</v>
      </c>
      <c r="D60" s="31" t="s">
        <v>119</v>
      </c>
      <c r="E60" s="31" t="s">
        <v>120</v>
      </c>
      <c r="F60" s="31" t="s">
        <v>121</v>
      </c>
      <c r="G60" s="31" t="s">
        <v>122</v>
      </c>
      <c r="H60" s="31" t="s">
        <v>335</v>
      </c>
      <c r="I60" s="31" t="s">
        <v>336</v>
      </c>
      <c r="J60" s="31" t="s">
        <v>337</v>
      </c>
      <c r="K60" s="31" t="s">
        <v>338</v>
      </c>
      <c r="L60" s="32">
        <v>34.852001190185547</v>
      </c>
      <c r="M60" s="32">
        <v>65.685997009277344</v>
      </c>
      <c r="N60" s="32">
        <v>39.624000549316406</v>
      </c>
      <c r="O60" s="32">
        <v>8.4130001068115234</v>
      </c>
      <c r="P60" s="32">
        <v>2.0989999771118164</v>
      </c>
      <c r="Q60" s="32">
        <v>28.243999481201172</v>
      </c>
      <c r="R60" s="32">
        <v>17.176000595092773</v>
      </c>
      <c r="S60" s="32">
        <v>47.709999084472656</v>
      </c>
      <c r="T60" s="32">
        <v>2.3106546854942236</v>
      </c>
      <c r="U60" s="32">
        <v>2.3738872403560833</v>
      </c>
      <c r="V60" s="32">
        <v>8.2061068702290072</v>
      </c>
      <c r="W60" s="32">
        <v>5.5343511450381682</v>
      </c>
      <c r="X60" s="32">
        <v>5.1526717557251906</v>
      </c>
      <c r="Y60" s="32">
        <v>1.9083969465648856</v>
      </c>
      <c r="Z60" s="31" t="s">
        <v>114</v>
      </c>
    </row>
    <row r="61" spans="2:26" x14ac:dyDescent="0.25">
      <c r="B61" s="31" t="s">
        <v>117</v>
      </c>
      <c r="C61" s="31" t="s">
        <v>118</v>
      </c>
      <c r="D61" s="31" t="s">
        <v>119</v>
      </c>
      <c r="E61" s="31" t="s">
        <v>120</v>
      </c>
      <c r="F61" s="31" t="s">
        <v>121</v>
      </c>
      <c r="G61" s="31" t="s">
        <v>122</v>
      </c>
      <c r="H61" s="31" t="s">
        <v>339</v>
      </c>
      <c r="I61" s="31" t="s">
        <v>340</v>
      </c>
      <c r="J61" s="31" t="s">
        <v>341</v>
      </c>
      <c r="K61" s="31" t="s">
        <v>342</v>
      </c>
      <c r="L61" s="32">
        <v>23.809999465942383</v>
      </c>
      <c r="M61" s="32">
        <v>22.222000122070312</v>
      </c>
      <c r="N61" s="32">
        <v>48.147998809814453</v>
      </c>
      <c r="O61" s="32">
        <v>16.666999816894531</v>
      </c>
      <c r="P61" s="32">
        <v>0</v>
      </c>
      <c r="Q61" s="32">
        <v>50</v>
      </c>
      <c r="R61" s="32">
        <v>16.666999816894531</v>
      </c>
      <c r="S61" s="32">
        <v>16.666999816894531</v>
      </c>
      <c r="T61" s="32">
        <v>0</v>
      </c>
      <c r="U61" s="32">
        <v>0</v>
      </c>
      <c r="V61" s="32">
        <v>0</v>
      </c>
      <c r="W61" s="32">
        <v>0</v>
      </c>
      <c r="X61" s="32">
        <v>0</v>
      </c>
      <c r="Y61" s="32">
        <v>0</v>
      </c>
      <c r="Z61" s="31" t="s">
        <v>114</v>
      </c>
    </row>
    <row r="62" spans="2:26" x14ac:dyDescent="0.25">
      <c r="B62" s="31" t="s">
        <v>117</v>
      </c>
      <c r="C62" s="31" t="s">
        <v>118</v>
      </c>
      <c r="D62" s="31" t="s">
        <v>119</v>
      </c>
      <c r="E62" s="31" t="s">
        <v>120</v>
      </c>
      <c r="F62" s="31" t="s">
        <v>121</v>
      </c>
      <c r="G62" s="31" t="s">
        <v>122</v>
      </c>
      <c r="H62" s="31" t="s">
        <v>343</v>
      </c>
      <c r="I62" s="31" t="s">
        <v>344</v>
      </c>
      <c r="J62" s="31" t="s">
        <v>262</v>
      </c>
      <c r="K62" s="31" t="s">
        <v>345</v>
      </c>
      <c r="L62" s="32">
        <v>31.496000289916992</v>
      </c>
      <c r="M62" s="32">
        <v>62.5</v>
      </c>
      <c r="N62" s="32">
        <v>30.232999801635742</v>
      </c>
      <c r="O62" s="32">
        <v>3.75</v>
      </c>
      <c r="P62" s="32">
        <v>1.25</v>
      </c>
      <c r="Q62" s="32">
        <v>22.5</v>
      </c>
      <c r="R62" s="32">
        <v>7.5</v>
      </c>
      <c r="S62" s="32">
        <v>40</v>
      </c>
      <c r="T62" s="32">
        <v>3.1496062992125982</v>
      </c>
      <c r="U62" s="32">
        <v>0</v>
      </c>
      <c r="V62" s="32">
        <v>0</v>
      </c>
      <c r="W62" s="32">
        <v>3.75</v>
      </c>
      <c r="X62" s="32">
        <v>5</v>
      </c>
      <c r="Y62" s="32">
        <v>0</v>
      </c>
      <c r="Z62" s="31" t="s">
        <v>114</v>
      </c>
    </row>
    <row r="63" spans="2:26" ht="5.0999999999999996" customHeight="1" thickBot="1" x14ac:dyDescent="0.3"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2:26" ht="5.0999999999999996" customHeight="1" thickTop="1" x14ac:dyDescent="0.25"/>
    <row r="65" spans="2:5" x14ac:dyDescent="0.25">
      <c r="B65" s="15" t="s">
        <v>116</v>
      </c>
      <c r="C65" s="15"/>
      <c r="D65" s="16"/>
      <c r="E65" s="16"/>
    </row>
    <row r="66" spans="2:5" x14ac:dyDescent="0.25">
      <c r="B66" s="15" t="s">
        <v>357</v>
      </c>
    </row>
  </sheetData>
  <mergeCells count="1">
    <mergeCell ref="L2:Y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160" zoomScaleNormal="160"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Macros de Excel 4.0</vt:lpstr>
      </vt:variant>
      <vt:variant>
        <vt:i4>1</vt:i4>
      </vt:variant>
    </vt:vector>
  </HeadingPairs>
  <TitlesOfParts>
    <vt:vector size="5" baseType="lpstr">
      <vt:lpstr>Hoja1</vt:lpstr>
      <vt:lpstr>Mapas</vt:lpstr>
      <vt:lpstr>Tabla Buenavista</vt:lpstr>
      <vt:lpstr>Mapa_cve_AGEB</vt:lpstr>
      <vt:lpstr>Macro1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 Aranda Balcazar</dc:creator>
  <cp:lastModifiedBy>David Antonio Rojas Rosey</cp:lastModifiedBy>
  <dcterms:created xsi:type="dcterms:W3CDTF">2012-08-03T23:21:07Z</dcterms:created>
  <dcterms:modified xsi:type="dcterms:W3CDTF">2013-12-02T20:13:44Z</dcterms:modified>
</cp:coreProperties>
</file>