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0" yWindow="120" windowWidth="16065" windowHeight="12120" firstSheet="2" activeTab="2"/>
  </bookViews>
  <sheets>
    <sheet name="Macro1" sheetId="4" state="hidden" r:id="rId1"/>
    <sheet name="Hoja1" sheetId="7" state="hidden" r:id="rId2"/>
    <sheet name="Mapas" sheetId="2" r:id="rId3"/>
    <sheet name="Tabla Cuautitlán" sheetId="5" r:id="rId4"/>
    <sheet name="Mapa_cve_AGEB" sheetId="8" r:id="rId5"/>
  </sheets>
  <calcPr calcId="145621"/>
</workbook>
</file>

<file path=xl/calcChain.xml><?xml version="1.0" encoding="utf-8"?>
<calcChain xmlns="http://schemas.openxmlformats.org/spreadsheetml/2006/main">
  <c r="G10" i="2" l="1"/>
  <c r="G9" i="2"/>
  <c r="G8" i="2"/>
  <c r="G7" i="2"/>
  <c r="G6" i="2"/>
  <c r="G5" i="2"/>
  <c r="I9" i="2" l="1"/>
  <c r="J9" i="2" s="1"/>
</calcChain>
</file>

<file path=xl/sharedStrings.xml><?xml version="1.0" encoding="utf-8"?>
<sst xmlns="http://schemas.openxmlformats.org/spreadsheetml/2006/main" count="481" uniqueCount="250">
  <si>
    <t>AGEB</t>
  </si>
  <si>
    <t>CENTROS DE ATENCIÓN MÉDICA</t>
  </si>
  <si>
    <t>ageb</t>
  </si>
  <si>
    <t>mza</t>
  </si>
  <si>
    <t>irs_ageb</t>
  </si>
  <si>
    <t>ageb_e</t>
  </si>
  <si>
    <t>ageb_med</t>
  </si>
  <si>
    <t>ageb_mer</t>
  </si>
  <si>
    <t>irs_mza</t>
  </si>
  <si>
    <t>irs_ageb_e</t>
  </si>
  <si>
    <t>irs_ageb_med</t>
  </si>
  <si>
    <t>irs_ageb_mer</t>
  </si>
  <si>
    <t>011000</t>
  </si>
  <si>
    <t>111000</t>
  </si>
  <si>
    <t>irs_mza_e</t>
  </si>
  <si>
    <t>011100</t>
  </si>
  <si>
    <t>111100</t>
  </si>
  <si>
    <t>011010</t>
  </si>
  <si>
    <t>111010</t>
  </si>
  <si>
    <t>irs_mza_med</t>
  </si>
  <si>
    <t>irs_mza_mer</t>
  </si>
  <si>
    <t>010000</t>
  </si>
  <si>
    <t>110000</t>
  </si>
  <si>
    <t>mza_e</t>
  </si>
  <si>
    <t>010100</t>
  </si>
  <si>
    <t>110100</t>
  </si>
  <si>
    <t>010010</t>
  </si>
  <si>
    <t>110010</t>
  </si>
  <si>
    <t>mza_med</t>
  </si>
  <si>
    <t>mza_mer</t>
  </si>
  <si>
    <t>010001</t>
  </si>
  <si>
    <t>110001</t>
  </si>
  <si>
    <t>011001</t>
  </si>
  <si>
    <t>111001</t>
  </si>
  <si>
    <t>100000</t>
  </si>
  <si>
    <t>101000</t>
  </si>
  <si>
    <t>100100</t>
  </si>
  <si>
    <t>101100</t>
  </si>
  <si>
    <t>100010</t>
  </si>
  <si>
    <t>101010</t>
  </si>
  <si>
    <t>100001</t>
  </si>
  <si>
    <t>101001</t>
  </si>
  <si>
    <t>100110</t>
  </si>
  <si>
    <t>ageb_e_med</t>
  </si>
  <si>
    <t>ageb_e_mer</t>
  </si>
  <si>
    <t>100101</t>
  </si>
  <si>
    <t>100011</t>
  </si>
  <si>
    <t>ageb_med_mer</t>
  </si>
  <si>
    <t>ageb_e_med_mer</t>
  </si>
  <si>
    <t>100111</t>
  </si>
  <si>
    <t>101110</t>
  </si>
  <si>
    <t>101101</t>
  </si>
  <si>
    <t>101011</t>
  </si>
  <si>
    <t>101111</t>
  </si>
  <si>
    <t>111111</t>
  </si>
  <si>
    <t>011111</t>
  </si>
  <si>
    <t>111011</t>
  </si>
  <si>
    <t>011011</t>
  </si>
  <si>
    <t>111101</t>
  </si>
  <si>
    <t>011101</t>
  </si>
  <si>
    <t>111110</t>
  </si>
  <si>
    <t>011110</t>
  </si>
  <si>
    <t>mza_e_med_mer</t>
  </si>
  <si>
    <t>010111</t>
  </si>
  <si>
    <t>110111</t>
  </si>
  <si>
    <t>110011</t>
  </si>
  <si>
    <t>010011</t>
  </si>
  <si>
    <t>mza_med_mer</t>
  </si>
  <si>
    <t>mza_e_mer</t>
  </si>
  <si>
    <t>110101</t>
  </si>
  <si>
    <t>010101</t>
  </si>
  <si>
    <t>110110</t>
  </si>
  <si>
    <t>010110</t>
  </si>
  <si>
    <t>mza_e_med</t>
  </si>
  <si>
    <t>000000</t>
  </si>
  <si>
    <t>000100</t>
  </si>
  <si>
    <t>000010</t>
  </si>
  <si>
    <t>000001</t>
  </si>
  <si>
    <t>000110</t>
  </si>
  <si>
    <t>000011</t>
  </si>
  <si>
    <t>000101</t>
  </si>
  <si>
    <t>000111</t>
  </si>
  <si>
    <t>001000</t>
  </si>
  <si>
    <t>001100</t>
  </si>
  <si>
    <t>001010</t>
  </si>
  <si>
    <t>001001</t>
  </si>
  <si>
    <t>001110</t>
  </si>
  <si>
    <t>001011</t>
  </si>
  <si>
    <t>001101</t>
  </si>
  <si>
    <t>001111</t>
  </si>
  <si>
    <t>Clave de la entidad</t>
  </si>
  <si>
    <t>Entidad federativa</t>
  </si>
  <si>
    <t>Clave del municipio</t>
  </si>
  <si>
    <t>Nombre del municipio</t>
  </si>
  <si>
    <t>Clave de la localidad</t>
  </si>
  <si>
    <t>Nombre de la localidad</t>
  </si>
  <si>
    <t>Clave de la AGEB</t>
  </si>
  <si>
    <t>Folio de la AGEB</t>
  </si>
  <si>
    <t xml:space="preserve">Población total </t>
  </si>
  <si>
    <t>Viviendas particulares habitadas</t>
  </si>
  <si>
    <t>Población de 15 años y más con educación básica incompleta</t>
  </si>
  <si>
    <t>Población de 15 a 24 años que no asiste a la escuela</t>
  </si>
  <si>
    <t>Población sin derechohabiencia a servicios de salud</t>
  </si>
  <si>
    <t>Viviendas que no disponen de excusado o sanitario</t>
  </si>
  <si>
    <t>Viviendas que no disponen de lavadora</t>
  </si>
  <si>
    <t>Viviendas que no disponen de refrigerador</t>
  </si>
  <si>
    <t>Viviendas que no disponen de teléfono fijo</t>
  </si>
  <si>
    <t>Población de 15 años o más analfabeta</t>
  </si>
  <si>
    <t>Población de 6 a 14 años que no asiste a la escuela</t>
  </si>
  <si>
    <t>Viviendas con piso de tierra</t>
  </si>
  <si>
    <t>Viviendas que no disponen de agua entubada de la red pública</t>
  </si>
  <si>
    <t>Viviendas que no disponen de drenaje</t>
  </si>
  <si>
    <t>Viviendas que no disponen de energía eléctrica</t>
  </si>
  <si>
    <t xml:space="preserve">Grado de rezago social (clases latentes) </t>
  </si>
  <si>
    <t>0001</t>
  </si>
  <si>
    <t>Bajo</t>
  </si>
  <si>
    <t xml:space="preserve">     3701</t>
  </si>
  <si>
    <t xml:space="preserve">     421</t>
  </si>
  <si>
    <t xml:space="preserve">     933</t>
  </si>
  <si>
    <t>Fuente: estimaciones del CONEVAL  con base en el Censo de Población y Vivienda 2010, de INEGI.</t>
  </si>
  <si>
    <t>15</t>
  </si>
  <si>
    <t>México</t>
  </si>
  <si>
    <t>024</t>
  </si>
  <si>
    <t>Cuautitlán</t>
  </si>
  <si>
    <t>CUAUTITLÁN</t>
  </si>
  <si>
    <t>0028</t>
  </si>
  <si>
    <t>1502400010028</t>
  </si>
  <si>
    <t xml:space="preserve">     3461</t>
  </si>
  <si>
    <t xml:space="preserve">     916</t>
  </si>
  <si>
    <t>0032</t>
  </si>
  <si>
    <t>1502400010032</t>
  </si>
  <si>
    <t xml:space="preserve">     1726</t>
  </si>
  <si>
    <t xml:space="preserve">     450</t>
  </si>
  <si>
    <t>0047</t>
  </si>
  <si>
    <t>1502400010047</t>
  </si>
  <si>
    <t xml:space="preserve">     2810</t>
  </si>
  <si>
    <t xml:space="preserve">     477</t>
  </si>
  <si>
    <t>0051</t>
  </si>
  <si>
    <t>1502400010051</t>
  </si>
  <si>
    <t xml:space="preserve">     1266</t>
  </si>
  <si>
    <t xml:space="preserve">     324</t>
  </si>
  <si>
    <t>0085</t>
  </si>
  <si>
    <t>1502400010085</t>
  </si>
  <si>
    <t xml:space="preserve">      702</t>
  </si>
  <si>
    <t xml:space="preserve">     151</t>
  </si>
  <si>
    <t>009A</t>
  </si>
  <si>
    <t>150240001009A</t>
  </si>
  <si>
    <t xml:space="preserve">     3483</t>
  </si>
  <si>
    <t xml:space="preserve">     820</t>
  </si>
  <si>
    <t>0102</t>
  </si>
  <si>
    <t>1502400010102</t>
  </si>
  <si>
    <t xml:space="preserve">     4758</t>
  </si>
  <si>
    <t xml:space="preserve">    1182</t>
  </si>
  <si>
    <t>0117</t>
  </si>
  <si>
    <t>1502400010117</t>
  </si>
  <si>
    <t xml:space="preserve">      404</t>
  </si>
  <si>
    <t xml:space="preserve">     114</t>
  </si>
  <si>
    <t>0121</t>
  </si>
  <si>
    <t>1502400010121</t>
  </si>
  <si>
    <t xml:space="preserve">     3584</t>
  </si>
  <si>
    <t>0136</t>
  </si>
  <si>
    <t>1502400010136</t>
  </si>
  <si>
    <t xml:space="preserve">     935</t>
  </si>
  <si>
    <t>0210</t>
  </si>
  <si>
    <t>1502400010210</t>
  </si>
  <si>
    <t xml:space="preserve">     2180</t>
  </si>
  <si>
    <t xml:space="preserve">     615</t>
  </si>
  <si>
    <t>023A</t>
  </si>
  <si>
    <t>150240001023A</t>
  </si>
  <si>
    <t xml:space="preserve">     4114</t>
  </si>
  <si>
    <t xml:space="preserve">    1022</t>
  </si>
  <si>
    <t>0244</t>
  </si>
  <si>
    <t>1502400010244</t>
  </si>
  <si>
    <t xml:space="preserve">     2986</t>
  </si>
  <si>
    <t xml:space="preserve">     823</t>
  </si>
  <si>
    <t>0259</t>
  </si>
  <si>
    <t>1502400010259</t>
  </si>
  <si>
    <t xml:space="preserve">     2599</t>
  </si>
  <si>
    <t xml:space="preserve">     610</t>
  </si>
  <si>
    <t>0263</t>
  </si>
  <si>
    <t>1502400010263</t>
  </si>
  <si>
    <t xml:space="preserve">     1859</t>
  </si>
  <si>
    <t>0329</t>
  </si>
  <si>
    <t>1502400010329</t>
  </si>
  <si>
    <t xml:space="preserve">     1279</t>
  </si>
  <si>
    <t xml:space="preserve">     318</t>
  </si>
  <si>
    <t>0333</t>
  </si>
  <si>
    <t>1502400010333</t>
  </si>
  <si>
    <t xml:space="preserve">     2068</t>
  </si>
  <si>
    <t xml:space="preserve">     548</t>
  </si>
  <si>
    <t>0348</t>
  </si>
  <si>
    <t>1502400010348</t>
  </si>
  <si>
    <t xml:space="preserve">     8691</t>
  </si>
  <si>
    <t xml:space="preserve">    2324</t>
  </si>
  <si>
    <t>0352</t>
  </si>
  <si>
    <t>1502400010352</t>
  </si>
  <si>
    <t xml:space="preserve">     5438</t>
  </si>
  <si>
    <t xml:space="preserve">    1440</t>
  </si>
  <si>
    <t>0367</t>
  </si>
  <si>
    <t>1502400010367</t>
  </si>
  <si>
    <t xml:space="preserve">     1471</t>
  </si>
  <si>
    <t xml:space="preserve">     391</t>
  </si>
  <si>
    <t>0371</t>
  </si>
  <si>
    <t>1502400010371</t>
  </si>
  <si>
    <t xml:space="preserve">     3523</t>
  </si>
  <si>
    <t xml:space="preserve">     902</t>
  </si>
  <si>
    <t>0386</t>
  </si>
  <si>
    <t>1502400010386</t>
  </si>
  <si>
    <t xml:space="preserve">      285</t>
  </si>
  <si>
    <t xml:space="preserve">      63</t>
  </si>
  <si>
    <t>0390</t>
  </si>
  <si>
    <t>1502400010390</t>
  </si>
  <si>
    <t xml:space="preserve">     6735</t>
  </si>
  <si>
    <t xml:space="preserve">    1705</t>
  </si>
  <si>
    <t>0403</t>
  </si>
  <si>
    <t>1502400010403</t>
  </si>
  <si>
    <t xml:space="preserve">    14394</t>
  </si>
  <si>
    <t xml:space="preserve">    3649</t>
  </si>
  <si>
    <t>0418</t>
  </si>
  <si>
    <t>1502400010418</t>
  </si>
  <si>
    <t xml:space="preserve">    10796</t>
  </si>
  <si>
    <t xml:space="preserve">    2991</t>
  </si>
  <si>
    <t>0422</t>
  </si>
  <si>
    <t>1502400010422</t>
  </si>
  <si>
    <t xml:space="preserve">      505</t>
  </si>
  <si>
    <t xml:space="preserve">     113</t>
  </si>
  <si>
    <t>0437</t>
  </si>
  <si>
    <t>1502400010437</t>
  </si>
  <si>
    <t xml:space="preserve">     9179</t>
  </si>
  <si>
    <t xml:space="preserve">    2576</t>
  </si>
  <si>
    <t>0441</t>
  </si>
  <si>
    <t>1502400010441</t>
  </si>
  <si>
    <t xml:space="preserve">     2081</t>
  </si>
  <si>
    <t xml:space="preserve">     616</t>
  </si>
  <si>
    <t>0456</t>
  </si>
  <si>
    <t>1502400010456</t>
  </si>
  <si>
    <t xml:space="preserve">     2371</t>
  </si>
  <si>
    <t xml:space="preserve">     681</t>
  </si>
  <si>
    <t>irs_ageb_e_med</t>
  </si>
  <si>
    <t>irs_mza_e_med</t>
  </si>
  <si>
    <t>irs_ageb_e_mer</t>
  </si>
  <si>
    <t>irs_mza_e_mer</t>
  </si>
  <si>
    <t>irs_ageb_med_mer</t>
  </si>
  <si>
    <t>irs_mza_med_mer</t>
  </si>
  <si>
    <t>irs_ageb_e_med_mer</t>
  </si>
  <si>
    <t>irs_mza_e_med_mer</t>
  </si>
  <si>
    <t>Grado de Rezago Social por AGEB urbana, Cuautitlán 2010</t>
  </si>
  <si>
    <t>Personas que viven en hacinamiento</t>
  </si>
  <si>
    <t>NOTA: ESTOS INDICADORES SE PRESENTAN EN PORCENTAJE</t>
  </si>
  <si>
    <t>Nota: Para todas las AGEB con menos de 3 viviendas particulares habitadas se muestra solamente el Grado de Rezago Social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</si>
</sst>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color theme="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1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0" fontId="7" fillId="0" borderId="0"/>
  </cellStyleXfs>
  <cellXfs count="36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/>
    <xf numFmtId="0" fontId="0" fillId="5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8" borderId="0" xfId="0" applyFill="1"/>
    <xf numFmtId="49" fontId="0" fillId="8" borderId="0" xfId="0" applyNumberFormat="1" applyFill="1"/>
    <xf numFmtId="0" fontId="5" fillId="0" borderId="0" xfId="0" applyFont="1"/>
    <xf numFmtId="0" fontId="0" fillId="8" borderId="0" xfId="0" applyFill="1" applyAlignment="1">
      <alignment horizontal="center" vertical="center" wrapText="1"/>
    </xf>
    <xf numFmtId="0" fontId="2" fillId="8" borderId="0" xfId="0" applyFont="1" applyFill="1" applyBorder="1"/>
    <xf numFmtId="0" fontId="5" fillId="8" borderId="0" xfId="0" applyFont="1" applyFill="1"/>
    <xf numFmtId="0" fontId="6" fillId="8" borderId="0" xfId="0" applyFont="1" applyFill="1"/>
    <xf numFmtId="0" fontId="8" fillId="8" borderId="0" xfId="0" applyFont="1" applyFill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 wrapText="1"/>
    </xf>
    <xf numFmtId="0" fontId="0" fillId="8" borderId="1" xfId="0" applyFill="1" applyBorder="1"/>
    <xf numFmtId="0" fontId="9" fillId="8" borderId="0" xfId="0" applyFont="1" applyFill="1" applyBorder="1" applyAlignment="1">
      <alignment vertical="center"/>
    </xf>
    <xf numFmtId="0" fontId="0" fillId="8" borderId="0" xfId="0" applyFill="1" applyBorder="1"/>
    <xf numFmtId="0" fontId="0" fillId="2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8" borderId="0" xfId="0" applyFill="1" applyAlignment="1">
      <alignment horizontal="left" vertical="center" wrapText="1"/>
    </xf>
    <xf numFmtId="0" fontId="0" fillId="2" borderId="0" xfId="0" applyFill="1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0" fillId="4" borderId="0" xfId="0" applyFill="1" applyAlignment="1">
      <alignment horizontal="left" vertical="center" wrapText="1"/>
    </xf>
    <xf numFmtId="0" fontId="0" fillId="6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3" borderId="0" xfId="0" applyFill="1" applyAlignment="1">
      <alignment vertical="center" wrapText="1"/>
    </xf>
    <xf numFmtId="0" fontId="0" fillId="8" borderId="0" xfId="0" applyFill="1" applyBorder="1" applyAlignment="1">
      <alignment horizontal="center" vertical="center" wrapText="1"/>
    </xf>
    <xf numFmtId="0" fontId="10" fillId="8" borderId="0" xfId="0" applyFont="1" applyFill="1" applyBorder="1"/>
    <xf numFmtId="49" fontId="5" fillId="8" borderId="0" xfId="0" applyNumberFormat="1" applyFont="1" applyFill="1"/>
    <xf numFmtId="0" fontId="5" fillId="8" borderId="0" xfId="0" applyNumberFormat="1" applyFont="1" applyFill="1"/>
    <xf numFmtId="0" fontId="11" fillId="8" borderId="0" xfId="0" applyFont="1" applyFill="1" applyAlignment="1">
      <alignment horizontal="right"/>
    </xf>
    <xf numFmtId="164" fontId="11" fillId="8" borderId="0" xfId="0" applyNumberFormat="1" applyFont="1" applyFill="1" applyAlignment="1">
      <alignment horizontal="right"/>
    </xf>
    <xf numFmtId="0" fontId="8" fillId="8" borderId="0" xfId="4" applyFont="1" applyFill="1"/>
    <xf numFmtId="0" fontId="7" fillId="8" borderId="0" xfId="4" applyFill="1"/>
    <xf numFmtId="0" fontId="12" fillId="9" borderId="0" xfId="0" applyFont="1" applyFill="1" applyAlignment="1">
      <alignment horizontal="left" vertical="top"/>
    </xf>
  </cellXfs>
  <cellStyles count="5">
    <cellStyle name="Normal" xfId="0" builtinId="0"/>
    <cellStyle name="Normal 2" xfId="2"/>
    <cellStyle name="Normal 3" xfId="3"/>
    <cellStyle name="Normal 4" xfId="4"/>
    <cellStyle name="Porcentual 2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F$5" lockText="1"/>
</file>

<file path=xl/ctrlProps/ctrlProp2.xml><?xml version="1.0" encoding="utf-8"?>
<formControlPr xmlns="http://schemas.microsoft.com/office/spreadsheetml/2009/9/main" objectType="CheckBox" fmlaLink="$F$6" lockText="1"/>
</file>

<file path=xl/ctrlProps/ctrlProp3.xml><?xml version="1.0" encoding="utf-8"?>
<formControlPr xmlns="http://schemas.microsoft.com/office/spreadsheetml/2009/9/main" objectType="CheckBox" fmlaLink="$F$7" lockText="1"/>
</file>

<file path=xl/ctrlProps/ctrlProp4.xml><?xml version="1.0" encoding="utf-8"?>
<formControlPr xmlns="http://schemas.microsoft.com/office/spreadsheetml/2009/9/main" objectType="CheckBox" fmlaLink="$F$10" lockText="1"/>
</file>

<file path=xl/ctrlProps/ctrlProp5.xml><?xml version="1.0" encoding="utf-8"?>
<formControlPr xmlns="http://schemas.microsoft.com/office/spreadsheetml/2009/9/main" objectType="CheckBox" fmlaLink="$F$9" lockText="1"/>
</file>

<file path=xl/ctrlProps/ctrlProp6.xml><?xml version="1.0" encoding="utf-8"?>
<formControlPr xmlns="http://schemas.microsoft.com/office/spreadsheetml/2009/9/main" objectType="CheckBox" fmlaLink="$F$8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35.jpeg"/><Relationship Id="rId7" Type="http://schemas.openxmlformats.org/officeDocument/2006/relationships/image" Target="../media/image39.jpeg"/><Relationship Id="rId2" Type="http://schemas.openxmlformats.org/officeDocument/2006/relationships/image" Target="../media/image34.jpeg"/><Relationship Id="rId1" Type="http://schemas.openxmlformats.org/officeDocument/2006/relationships/image" Target="../media/image33.jpeg"/><Relationship Id="rId6" Type="http://schemas.openxmlformats.org/officeDocument/2006/relationships/image" Target="../media/image38.jpeg"/><Relationship Id="rId5" Type="http://schemas.openxmlformats.org/officeDocument/2006/relationships/image" Target="../media/image37.jpeg"/><Relationship Id="rId4" Type="http://schemas.openxmlformats.org/officeDocument/2006/relationships/image" Target="../media/image36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105</xdr:row>
      <xdr:rowOff>0</xdr:rowOff>
    </xdr:from>
    <xdr:to>
      <xdr:col>4</xdr:col>
      <xdr:colOff>609600</xdr:colOff>
      <xdr:row>124</xdr:row>
      <xdr:rowOff>142875</xdr:rowOff>
    </xdr:to>
    <xdr:pic>
      <xdr:nvPicPr>
        <xdr:cNvPr id="2" name="ageb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657600" cy="3762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105</xdr:row>
      <xdr:rowOff>0</xdr:rowOff>
    </xdr:from>
    <xdr:to>
      <xdr:col>9</xdr:col>
      <xdr:colOff>609600</xdr:colOff>
      <xdr:row>124</xdr:row>
      <xdr:rowOff>142875</xdr:rowOff>
    </xdr:to>
    <xdr:pic>
      <xdr:nvPicPr>
        <xdr:cNvPr id="3" name="ageb_e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0"/>
          <a:ext cx="3657600" cy="3762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105</xdr:row>
      <xdr:rowOff>0</xdr:rowOff>
    </xdr:from>
    <xdr:to>
      <xdr:col>14</xdr:col>
      <xdr:colOff>609600</xdr:colOff>
      <xdr:row>124</xdr:row>
      <xdr:rowOff>142875</xdr:rowOff>
    </xdr:to>
    <xdr:pic>
      <xdr:nvPicPr>
        <xdr:cNvPr id="4" name="ageb_m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0"/>
          <a:ext cx="3657600" cy="3762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105</xdr:row>
      <xdr:rowOff>0</xdr:rowOff>
    </xdr:from>
    <xdr:to>
      <xdr:col>19</xdr:col>
      <xdr:colOff>609600</xdr:colOff>
      <xdr:row>124</xdr:row>
      <xdr:rowOff>142875</xdr:rowOff>
    </xdr:to>
    <xdr:pic>
      <xdr:nvPicPr>
        <xdr:cNvPr id="5" name="ageb_mer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0"/>
          <a:ext cx="3657600" cy="3762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105</xdr:row>
      <xdr:rowOff>0</xdr:rowOff>
    </xdr:from>
    <xdr:to>
      <xdr:col>24</xdr:col>
      <xdr:colOff>609600</xdr:colOff>
      <xdr:row>124</xdr:row>
      <xdr:rowOff>142875</xdr:rowOff>
    </xdr:to>
    <xdr:pic>
      <xdr:nvPicPr>
        <xdr:cNvPr id="6" name="ageb_e_med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0"/>
          <a:ext cx="3657600" cy="3762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105</xdr:row>
      <xdr:rowOff>0</xdr:rowOff>
    </xdr:from>
    <xdr:to>
      <xdr:col>29</xdr:col>
      <xdr:colOff>609600</xdr:colOff>
      <xdr:row>124</xdr:row>
      <xdr:rowOff>142875</xdr:rowOff>
    </xdr:to>
    <xdr:pic>
      <xdr:nvPicPr>
        <xdr:cNvPr id="7" name="ageb_e_mer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0"/>
          <a:ext cx="3657600" cy="3762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105</xdr:row>
      <xdr:rowOff>0</xdr:rowOff>
    </xdr:from>
    <xdr:to>
      <xdr:col>34</xdr:col>
      <xdr:colOff>609600</xdr:colOff>
      <xdr:row>124</xdr:row>
      <xdr:rowOff>142875</xdr:rowOff>
    </xdr:to>
    <xdr:pic>
      <xdr:nvPicPr>
        <xdr:cNvPr id="8" name="ageb_med_mer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0"/>
          <a:ext cx="3657600" cy="3762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105</xdr:row>
      <xdr:rowOff>0</xdr:rowOff>
    </xdr:from>
    <xdr:to>
      <xdr:col>39</xdr:col>
      <xdr:colOff>609600</xdr:colOff>
      <xdr:row>124</xdr:row>
      <xdr:rowOff>142875</xdr:rowOff>
    </xdr:to>
    <xdr:pic>
      <xdr:nvPicPr>
        <xdr:cNvPr id="9" name="ageb_e_med_mer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0"/>
          <a:ext cx="3657600" cy="3762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126</xdr:row>
      <xdr:rowOff>0</xdr:rowOff>
    </xdr:from>
    <xdr:to>
      <xdr:col>4</xdr:col>
      <xdr:colOff>609600</xdr:colOff>
      <xdr:row>145</xdr:row>
      <xdr:rowOff>142875</xdr:rowOff>
    </xdr:to>
    <xdr:pic>
      <xdr:nvPicPr>
        <xdr:cNvPr id="10" name="irs_ageb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3657600" cy="3762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126</xdr:row>
      <xdr:rowOff>0</xdr:rowOff>
    </xdr:from>
    <xdr:to>
      <xdr:col>9</xdr:col>
      <xdr:colOff>609600</xdr:colOff>
      <xdr:row>145</xdr:row>
      <xdr:rowOff>142875</xdr:rowOff>
    </xdr:to>
    <xdr:pic>
      <xdr:nvPicPr>
        <xdr:cNvPr id="11" name="irs_ageb_e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4000500"/>
          <a:ext cx="3657600" cy="3762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126</xdr:row>
      <xdr:rowOff>0</xdr:rowOff>
    </xdr:from>
    <xdr:to>
      <xdr:col>14</xdr:col>
      <xdr:colOff>609600</xdr:colOff>
      <xdr:row>145</xdr:row>
      <xdr:rowOff>142875</xdr:rowOff>
    </xdr:to>
    <xdr:pic>
      <xdr:nvPicPr>
        <xdr:cNvPr id="12" name="irs_ageb_med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4000500"/>
          <a:ext cx="3657600" cy="3762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126</xdr:row>
      <xdr:rowOff>0</xdr:rowOff>
    </xdr:from>
    <xdr:to>
      <xdr:col>19</xdr:col>
      <xdr:colOff>609600</xdr:colOff>
      <xdr:row>145</xdr:row>
      <xdr:rowOff>142875</xdr:rowOff>
    </xdr:to>
    <xdr:pic>
      <xdr:nvPicPr>
        <xdr:cNvPr id="13" name="irs_ageb_mer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4000500"/>
          <a:ext cx="3657600" cy="3762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126</xdr:row>
      <xdr:rowOff>0</xdr:rowOff>
    </xdr:from>
    <xdr:to>
      <xdr:col>24</xdr:col>
      <xdr:colOff>609600</xdr:colOff>
      <xdr:row>145</xdr:row>
      <xdr:rowOff>142875</xdr:rowOff>
    </xdr:to>
    <xdr:pic>
      <xdr:nvPicPr>
        <xdr:cNvPr id="14" name="irs_ageb_e_med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4000500"/>
          <a:ext cx="3657600" cy="3762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126</xdr:row>
      <xdr:rowOff>0</xdr:rowOff>
    </xdr:from>
    <xdr:to>
      <xdr:col>29</xdr:col>
      <xdr:colOff>609600</xdr:colOff>
      <xdr:row>145</xdr:row>
      <xdr:rowOff>142875</xdr:rowOff>
    </xdr:to>
    <xdr:pic>
      <xdr:nvPicPr>
        <xdr:cNvPr id="15" name="irs_ageb_e_mer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4000500"/>
          <a:ext cx="3657600" cy="3762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126</xdr:row>
      <xdr:rowOff>0</xdr:rowOff>
    </xdr:from>
    <xdr:to>
      <xdr:col>34</xdr:col>
      <xdr:colOff>609600</xdr:colOff>
      <xdr:row>145</xdr:row>
      <xdr:rowOff>142875</xdr:rowOff>
    </xdr:to>
    <xdr:pic>
      <xdr:nvPicPr>
        <xdr:cNvPr id="16" name="irs_ageb_med_mer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4000500"/>
          <a:ext cx="3657600" cy="3762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126</xdr:row>
      <xdr:rowOff>0</xdr:rowOff>
    </xdr:from>
    <xdr:to>
      <xdr:col>39</xdr:col>
      <xdr:colOff>609600</xdr:colOff>
      <xdr:row>145</xdr:row>
      <xdr:rowOff>142875</xdr:rowOff>
    </xdr:to>
    <xdr:pic>
      <xdr:nvPicPr>
        <xdr:cNvPr id="17" name="irs_ageb_e_med_mer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4000500"/>
          <a:ext cx="3657600" cy="3762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147</xdr:row>
      <xdr:rowOff>0</xdr:rowOff>
    </xdr:from>
    <xdr:to>
      <xdr:col>4</xdr:col>
      <xdr:colOff>609600</xdr:colOff>
      <xdr:row>166</xdr:row>
      <xdr:rowOff>123825</xdr:rowOff>
    </xdr:to>
    <xdr:pic>
      <xdr:nvPicPr>
        <xdr:cNvPr id="18" name="mza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001000"/>
          <a:ext cx="3657600" cy="3743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147</xdr:row>
      <xdr:rowOff>0</xdr:rowOff>
    </xdr:from>
    <xdr:to>
      <xdr:col>9</xdr:col>
      <xdr:colOff>609600</xdr:colOff>
      <xdr:row>166</xdr:row>
      <xdr:rowOff>123825</xdr:rowOff>
    </xdr:to>
    <xdr:pic>
      <xdr:nvPicPr>
        <xdr:cNvPr id="19" name="mza_e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8001000"/>
          <a:ext cx="3657600" cy="3743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147</xdr:row>
      <xdr:rowOff>0</xdr:rowOff>
    </xdr:from>
    <xdr:to>
      <xdr:col>14</xdr:col>
      <xdr:colOff>609600</xdr:colOff>
      <xdr:row>166</xdr:row>
      <xdr:rowOff>123825</xdr:rowOff>
    </xdr:to>
    <xdr:pic>
      <xdr:nvPicPr>
        <xdr:cNvPr id="20" name="mza_med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8001000"/>
          <a:ext cx="3657600" cy="3743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147</xdr:row>
      <xdr:rowOff>0</xdr:rowOff>
    </xdr:from>
    <xdr:to>
      <xdr:col>19</xdr:col>
      <xdr:colOff>609600</xdr:colOff>
      <xdr:row>166</xdr:row>
      <xdr:rowOff>123825</xdr:rowOff>
    </xdr:to>
    <xdr:pic>
      <xdr:nvPicPr>
        <xdr:cNvPr id="21" name="mza_mer"/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8001000"/>
          <a:ext cx="3657600" cy="3743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147</xdr:row>
      <xdr:rowOff>0</xdr:rowOff>
    </xdr:from>
    <xdr:to>
      <xdr:col>24</xdr:col>
      <xdr:colOff>609600</xdr:colOff>
      <xdr:row>166</xdr:row>
      <xdr:rowOff>123825</xdr:rowOff>
    </xdr:to>
    <xdr:pic>
      <xdr:nvPicPr>
        <xdr:cNvPr id="22" name="mza_e_med"/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8001000"/>
          <a:ext cx="3657600" cy="3743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147</xdr:row>
      <xdr:rowOff>0</xdr:rowOff>
    </xdr:from>
    <xdr:to>
      <xdr:col>29</xdr:col>
      <xdr:colOff>609600</xdr:colOff>
      <xdr:row>166</xdr:row>
      <xdr:rowOff>123825</xdr:rowOff>
    </xdr:to>
    <xdr:pic>
      <xdr:nvPicPr>
        <xdr:cNvPr id="23" name="mza_e_mer"/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8001000"/>
          <a:ext cx="3657600" cy="3743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147</xdr:row>
      <xdr:rowOff>0</xdr:rowOff>
    </xdr:from>
    <xdr:to>
      <xdr:col>34</xdr:col>
      <xdr:colOff>609600</xdr:colOff>
      <xdr:row>166</xdr:row>
      <xdr:rowOff>123825</xdr:rowOff>
    </xdr:to>
    <xdr:pic>
      <xdr:nvPicPr>
        <xdr:cNvPr id="24" name="mza_med_mer"/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8001000"/>
          <a:ext cx="3657600" cy="3743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147</xdr:row>
      <xdr:rowOff>0</xdr:rowOff>
    </xdr:from>
    <xdr:to>
      <xdr:col>39</xdr:col>
      <xdr:colOff>609600</xdr:colOff>
      <xdr:row>166</xdr:row>
      <xdr:rowOff>123825</xdr:rowOff>
    </xdr:to>
    <xdr:pic>
      <xdr:nvPicPr>
        <xdr:cNvPr id="25" name="mza_e_med_mer"/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8001000"/>
          <a:ext cx="3657600" cy="3743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168</xdr:row>
      <xdr:rowOff>0</xdr:rowOff>
    </xdr:from>
    <xdr:to>
      <xdr:col>4</xdr:col>
      <xdr:colOff>609600</xdr:colOff>
      <xdr:row>187</xdr:row>
      <xdr:rowOff>123825</xdr:rowOff>
    </xdr:to>
    <xdr:pic>
      <xdr:nvPicPr>
        <xdr:cNvPr id="26" name="irs_mza"/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0"/>
          <a:ext cx="3657600" cy="3743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168</xdr:row>
      <xdr:rowOff>0</xdr:rowOff>
    </xdr:from>
    <xdr:to>
      <xdr:col>9</xdr:col>
      <xdr:colOff>609600</xdr:colOff>
      <xdr:row>187</xdr:row>
      <xdr:rowOff>123825</xdr:rowOff>
    </xdr:to>
    <xdr:pic>
      <xdr:nvPicPr>
        <xdr:cNvPr id="27" name="irs_mza_e"/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12001500"/>
          <a:ext cx="3657600" cy="3743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168</xdr:row>
      <xdr:rowOff>0</xdr:rowOff>
    </xdr:from>
    <xdr:to>
      <xdr:col>14</xdr:col>
      <xdr:colOff>609600</xdr:colOff>
      <xdr:row>187</xdr:row>
      <xdr:rowOff>123825</xdr:rowOff>
    </xdr:to>
    <xdr:pic>
      <xdr:nvPicPr>
        <xdr:cNvPr id="28" name="irs_mza_med"/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12001500"/>
          <a:ext cx="3657600" cy="3743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168</xdr:row>
      <xdr:rowOff>0</xdr:rowOff>
    </xdr:from>
    <xdr:to>
      <xdr:col>19</xdr:col>
      <xdr:colOff>609600</xdr:colOff>
      <xdr:row>187</xdr:row>
      <xdr:rowOff>123825</xdr:rowOff>
    </xdr:to>
    <xdr:pic>
      <xdr:nvPicPr>
        <xdr:cNvPr id="29" name="irs_mza_mer"/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12001500"/>
          <a:ext cx="3657600" cy="3743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168</xdr:row>
      <xdr:rowOff>0</xdr:rowOff>
    </xdr:from>
    <xdr:to>
      <xdr:col>24</xdr:col>
      <xdr:colOff>609600</xdr:colOff>
      <xdr:row>187</xdr:row>
      <xdr:rowOff>123825</xdr:rowOff>
    </xdr:to>
    <xdr:pic>
      <xdr:nvPicPr>
        <xdr:cNvPr id="30" name="irs_mza_e_med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12001500"/>
          <a:ext cx="3657600" cy="3743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168</xdr:row>
      <xdr:rowOff>0</xdr:rowOff>
    </xdr:from>
    <xdr:to>
      <xdr:col>29</xdr:col>
      <xdr:colOff>609600</xdr:colOff>
      <xdr:row>187</xdr:row>
      <xdr:rowOff>123825</xdr:rowOff>
    </xdr:to>
    <xdr:pic>
      <xdr:nvPicPr>
        <xdr:cNvPr id="31" name="irs_mza_e_mer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12001500"/>
          <a:ext cx="3657600" cy="3743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168</xdr:row>
      <xdr:rowOff>0</xdr:rowOff>
    </xdr:from>
    <xdr:to>
      <xdr:col>34</xdr:col>
      <xdr:colOff>609600</xdr:colOff>
      <xdr:row>187</xdr:row>
      <xdr:rowOff>123825</xdr:rowOff>
    </xdr:to>
    <xdr:pic>
      <xdr:nvPicPr>
        <xdr:cNvPr id="32" name="irs_mza_med_mer"/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12001500"/>
          <a:ext cx="3657600" cy="3743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168</xdr:row>
      <xdr:rowOff>0</xdr:rowOff>
    </xdr:from>
    <xdr:to>
      <xdr:col>39</xdr:col>
      <xdr:colOff>609600</xdr:colOff>
      <xdr:row>187</xdr:row>
      <xdr:rowOff>123825</xdr:rowOff>
    </xdr:to>
    <xdr:pic>
      <xdr:nvPicPr>
        <xdr:cNvPr id="33" name="irs_mza_e_med_mer"/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12001500"/>
          <a:ext cx="3657600" cy="3743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14653</xdr:colOff>
      <xdr:row>3</xdr:row>
      <xdr:rowOff>183174</xdr:rowOff>
    </xdr:from>
    <xdr:to>
      <xdr:col>1</xdr:col>
      <xdr:colOff>1465576</xdr:colOff>
      <xdr:row>5</xdr:row>
      <xdr:rowOff>188058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653" y="373674"/>
          <a:ext cx="1450923" cy="385884"/>
        </a:xfrm>
        <a:prstGeom prst="rect">
          <a:avLst/>
        </a:prstGeom>
      </xdr:spPr>
    </xdr:pic>
    <xdr:clientData/>
  </xdr:twoCellAnchor>
  <xdr:twoCellAnchor editAs="oneCell">
    <xdr:from>
      <xdr:col>1</xdr:col>
      <xdr:colOff>36635</xdr:colOff>
      <xdr:row>6</xdr:row>
      <xdr:rowOff>12342</xdr:rowOff>
    </xdr:from>
    <xdr:to>
      <xdr:col>1</xdr:col>
      <xdr:colOff>1472712</xdr:colOff>
      <xdr:row>7</xdr:row>
      <xdr:rowOff>184640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635" y="774342"/>
          <a:ext cx="1436077" cy="362798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8</xdr:row>
      <xdr:rowOff>29312</xdr:rowOff>
    </xdr:from>
    <xdr:to>
      <xdr:col>2</xdr:col>
      <xdr:colOff>9101</xdr:colOff>
      <xdr:row>9</xdr:row>
      <xdr:rowOff>161192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172312"/>
          <a:ext cx="1467158" cy="322380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10</xdr:row>
      <xdr:rowOff>51288</xdr:rowOff>
    </xdr:from>
    <xdr:to>
      <xdr:col>1</xdr:col>
      <xdr:colOff>1450373</xdr:colOff>
      <xdr:row>11</xdr:row>
      <xdr:rowOff>2927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575288"/>
          <a:ext cx="1428392" cy="332639"/>
        </a:xfrm>
        <a:prstGeom prst="rect">
          <a:avLst/>
        </a:prstGeom>
      </xdr:spPr>
    </xdr:pic>
    <xdr:clientData/>
  </xdr:twoCellAnchor>
  <xdr:twoCellAnchor editAs="oneCell">
    <xdr:from>
      <xdr:col>2</xdr:col>
      <xdr:colOff>43962</xdr:colOff>
      <xdr:row>10</xdr:row>
      <xdr:rowOff>47778</xdr:rowOff>
    </xdr:from>
    <xdr:to>
      <xdr:col>2</xdr:col>
      <xdr:colOff>1150328</xdr:colOff>
      <xdr:row>10</xdr:row>
      <xdr:rowOff>362433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571778"/>
          <a:ext cx="1106366" cy="314655"/>
        </a:xfrm>
        <a:prstGeom prst="rect">
          <a:avLst/>
        </a:prstGeom>
      </xdr:spPr>
    </xdr:pic>
    <xdr:clientData/>
  </xdr:twoCellAnchor>
  <xdr:twoCellAnchor editAs="oneCell">
    <xdr:from>
      <xdr:col>3</xdr:col>
      <xdr:colOff>36634</xdr:colOff>
      <xdr:row>10</xdr:row>
      <xdr:rowOff>43963</xdr:rowOff>
    </xdr:from>
    <xdr:to>
      <xdr:col>3</xdr:col>
      <xdr:colOff>1442561</xdr:colOff>
      <xdr:row>10</xdr:row>
      <xdr:rowOff>358531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7615" y="1567963"/>
          <a:ext cx="1405927" cy="31456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1</xdr:rowOff>
    </xdr:from>
    <xdr:to>
      <xdr:col>11</xdr:col>
      <xdr:colOff>570561</xdr:colOff>
      <xdr:row>3</xdr:row>
      <xdr:rowOff>14654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1"/>
          <a:ext cx="6263580" cy="39565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4</xdr:row>
          <xdr:rowOff>104775</xdr:rowOff>
        </xdr:from>
        <xdr:to>
          <xdr:col>2</xdr:col>
          <xdr:colOff>685800</xdr:colOff>
          <xdr:row>5</xdr:row>
          <xdr:rowOff>104775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6</xdr:row>
          <xdr:rowOff>95250</xdr:rowOff>
        </xdr:from>
        <xdr:to>
          <xdr:col>2</xdr:col>
          <xdr:colOff>647700</xdr:colOff>
          <xdr:row>7</xdr:row>
          <xdr:rowOff>95250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8</xdr:row>
          <xdr:rowOff>114300</xdr:rowOff>
        </xdr:from>
        <xdr:to>
          <xdr:col>2</xdr:col>
          <xdr:colOff>638175</xdr:colOff>
          <xdr:row>9</xdr:row>
          <xdr:rowOff>114300</xdr:rowOff>
        </xdr:to>
        <xdr:sp macro="" textlink="">
          <xdr:nvSpPr>
            <xdr:cNvPr id="2051" name="ir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11</xdr:row>
          <xdr:rowOff>19050</xdr:rowOff>
        </xdr:from>
        <xdr:to>
          <xdr:col>3</xdr:col>
          <xdr:colOff>790575</xdr:colOff>
          <xdr:row>12</xdr:row>
          <xdr:rowOff>19050</xdr:rowOff>
        </xdr:to>
        <xdr:sp macro="" textlink="">
          <xdr:nvSpPr>
            <xdr:cNvPr id="2054" name="mer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10</xdr:row>
          <xdr:rowOff>361950</xdr:rowOff>
        </xdr:from>
        <xdr:to>
          <xdr:col>2</xdr:col>
          <xdr:colOff>657225</xdr:colOff>
          <xdr:row>11</xdr:row>
          <xdr:rowOff>171450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11</xdr:row>
          <xdr:rowOff>19050</xdr:rowOff>
        </xdr:from>
        <xdr:to>
          <xdr:col>1</xdr:col>
          <xdr:colOff>809625</xdr:colOff>
          <xdr:row>12</xdr:row>
          <xdr:rowOff>19050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5</xdr:col>
      <xdr:colOff>0</xdr:colOff>
      <xdr:row>3</xdr:row>
      <xdr:rowOff>0</xdr:rowOff>
    </xdr:from>
    <xdr:to>
      <xdr:col>14</xdr:col>
      <xdr:colOff>609600</xdr:colOff>
      <xdr:row>21</xdr:row>
      <xdr:rowOff>142875</xdr:rowOff>
    </xdr:to>
    <xdr:pic>
      <xdr:nvPicPr>
        <xdr:cNvPr id="27" name="ageb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3019" y="571500"/>
          <a:ext cx="3657600" cy="3762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152400</xdr:colOff>
      <xdr:row>33</xdr:row>
      <xdr:rowOff>140891</xdr:rowOff>
    </xdr:to>
    <xdr:pic>
      <xdr:nvPicPr>
        <xdr:cNvPr id="2" name="1 Imagen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248400" cy="64273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baseColWidth="10"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105"/>
  <sheetViews>
    <sheetView showGridLines="0" zoomScale="70" zoomScaleNormal="70" workbookViewId="0"/>
  </sheetViews>
  <sheetFormatPr baseColWidth="10" defaultRowHeight="15" x14ac:dyDescent="0.25"/>
  <sheetData>
    <row r="1" s="2" customFormat="1" x14ac:dyDescent="0.25"/>
    <row r="2" s="2" customFormat="1" x14ac:dyDescent="0.25"/>
    <row r="3" s="2" customFormat="1" x14ac:dyDescent="0.25"/>
    <row r="4" s="2" customFormat="1" x14ac:dyDescent="0.25"/>
    <row r="5" s="2" customFormat="1" x14ac:dyDescent="0.25"/>
    <row r="6" s="2" customFormat="1" x14ac:dyDescent="0.25"/>
    <row r="7" s="2" customFormat="1" x14ac:dyDescent="0.25"/>
    <row r="8" s="2" customFormat="1" x14ac:dyDescent="0.25"/>
    <row r="9" s="2" customFormat="1" x14ac:dyDescent="0.25"/>
    <row r="10" s="2" customFormat="1" x14ac:dyDescent="0.25"/>
    <row r="11" s="2" customFormat="1" x14ac:dyDescent="0.25"/>
    <row r="12" s="2" customFormat="1" x14ac:dyDescent="0.25"/>
    <row r="13" s="2" customFormat="1" x14ac:dyDescent="0.25"/>
    <row r="14" s="2" customFormat="1" x14ac:dyDescent="0.25"/>
    <row r="15" s="2" customFormat="1" x14ac:dyDescent="0.25"/>
    <row r="16" s="2" customFormat="1" x14ac:dyDescent="0.25"/>
    <row r="17" s="2" customFormat="1" x14ac:dyDescent="0.25"/>
    <row r="18" s="2" customFormat="1" x14ac:dyDescent="0.25"/>
    <row r="19" s="2" customFormat="1" x14ac:dyDescent="0.25"/>
    <row r="20" s="2" customFormat="1" x14ac:dyDescent="0.25"/>
    <row r="21" s="2" customFormat="1" x14ac:dyDescent="0.25"/>
    <row r="22" s="2" customFormat="1" x14ac:dyDescent="0.25"/>
    <row r="23" s="2" customFormat="1" x14ac:dyDescent="0.25"/>
    <row r="24" s="2" customFormat="1" x14ac:dyDescent="0.25"/>
    <row r="25" s="2" customFormat="1" x14ac:dyDescent="0.25"/>
    <row r="26" s="2" customFormat="1" x14ac:dyDescent="0.25"/>
    <row r="27" s="2" customFormat="1" x14ac:dyDescent="0.25"/>
    <row r="28" s="2" customFormat="1" x14ac:dyDescent="0.25"/>
    <row r="29" s="2" customFormat="1" x14ac:dyDescent="0.25"/>
    <row r="30" s="2" customFormat="1" x14ac:dyDescent="0.25"/>
    <row r="31" s="2" customFormat="1" x14ac:dyDescent="0.25"/>
    <row r="32" s="2" customFormat="1" x14ac:dyDescent="0.25"/>
    <row r="33" s="2" customFormat="1" x14ac:dyDescent="0.25"/>
    <row r="34" s="2" customFormat="1" x14ac:dyDescent="0.25"/>
    <row r="35" s="2" customFormat="1" x14ac:dyDescent="0.25"/>
    <row r="36" s="2" customFormat="1" x14ac:dyDescent="0.25"/>
    <row r="37" s="2" customFormat="1" x14ac:dyDescent="0.25"/>
    <row r="38" s="2" customFormat="1" x14ac:dyDescent="0.25"/>
    <row r="39" s="2" customFormat="1" x14ac:dyDescent="0.25"/>
    <row r="40" s="2" customFormat="1" x14ac:dyDescent="0.25"/>
    <row r="41" s="2" customFormat="1" x14ac:dyDescent="0.25"/>
    <row r="42" s="2" customFormat="1" x14ac:dyDescent="0.25"/>
    <row r="43" s="2" customFormat="1" x14ac:dyDescent="0.25"/>
    <row r="44" s="2" customFormat="1" x14ac:dyDescent="0.25"/>
    <row r="45" s="2" customFormat="1" x14ac:dyDescent="0.25"/>
    <row r="46" s="2" customFormat="1" x14ac:dyDescent="0.25"/>
    <row r="47" s="2" customFormat="1" x14ac:dyDescent="0.25"/>
    <row r="48" s="2" customFormat="1" x14ac:dyDescent="0.25"/>
    <row r="49" s="2" customFormat="1" x14ac:dyDescent="0.25"/>
    <row r="50" s="2" customFormat="1" x14ac:dyDescent="0.25"/>
    <row r="51" s="2" customFormat="1" x14ac:dyDescent="0.25"/>
    <row r="52" s="2" customFormat="1" x14ac:dyDescent="0.25"/>
    <row r="53" s="2" customFormat="1" x14ac:dyDescent="0.25"/>
    <row r="54" s="2" customFormat="1" x14ac:dyDescent="0.25"/>
    <row r="55" s="2" customFormat="1" x14ac:dyDescent="0.25"/>
    <row r="56" s="2" customFormat="1" x14ac:dyDescent="0.25"/>
    <row r="57" s="2" customFormat="1" x14ac:dyDescent="0.25"/>
    <row r="58" s="2" customFormat="1" x14ac:dyDescent="0.25"/>
    <row r="59" s="2" customFormat="1" x14ac:dyDescent="0.25"/>
    <row r="60" s="2" customFormat="1" x14ac:dyDescent="0.25"/>
    <row r="61" s="2" customFormat="1" x14ac:dyDescent="0.25"/>
    <row r="62" s="2" customFormat="1" x14ac:dyDescent="0.25"/>
    <row r="63" s="2" customFormat="1" x14ac:dyDescent="0.25"/>
    <row r="64" s="2" customFormat="1" x14ac:dyDescent="0.25"/>
    <row r="65" s="2" customFormat="1" x14ac:dyDescent="0.25"/>
    <row r="66" s="2" customFormat="1" x14ac:dyDescent="0.25"/>
    <row r="67" s="2" customFormat="1" x14ac:dyDescent="0.25"/>
    <row r="68" s="2" customFormat="1" x14ac:dyDescent="0.25"/>
    <row r="69" s="2" customFormat="1" x14ac:dyDescent="0.25"/>
    <row r="70" s="2" customFormat="1" x14ac:dyDescent="0.25"/>
    <row r="71" s="2" customFormat="1" x14ac:dyDescent="0.25"/>
    <row r="72" s="2" customFormat="1" x14ac:dyDescent="0.25"/>
    <row r="73" s="2" customFormat="1" x14ac:dyDescent="0.25"/>
    <row r="74" s="2" customFormat="1" x14ac:dyDescent="0.25"/>
    <row r="75" s="2" customFormat="1" x14ac:dyDescent="0.25"/>
    <row r="76" s="2" customFormat="1" x14ac:dyDescent="0.25"/>
    <row r="77" s="2" customFormat="1" x14ac:dyDescent="0.25"/>
    <row r="78" s="2" customFormat="1" x14ac:dyDescent="0.25"/>
    <row r="79" s="2" customFormat="1" x14ac:dyDescent="0.25"/>
    <row r="80" s="2" customFormat="1" x14ac:dyDescent="0.25"/>
    <row r="81" s="2" customFormat="1" x14ac:dyDescent="0.25"/>
    <row r="82" s="2" customFormat="1" x14ac:dyDescent="0.25"/>
    <row r="83" s="2" customFormat="1" x14ac:dyDescent="0.25"/>
    <row r="84" s="2" customFormat="1" x14ac:dyDescent="0.25"/>
    <row r="85" s="2" customFormat="1" x14ac:dyDescent="0.25"/>
    <row r="86" s="2" customFormat="1" x14ac:dyDescent="0.25"/>
    <row r="87" s="2" customFormat="1" x14ac:dyDescent="0.25"/>
    <row r="88" s="2" customFormat="1" x14ac:dyDescent="0.25"/>
    <row r="89" s="2" customFormat="1" x14ac:dyDescent="0.25"/>
    <row r="90" s="2" customFormat="1" x14ac:dyDescent="0.25"/>
    <row r="91" s="2" customFormat="1" x14ac:dyDescent="0.25"/>
    <row r="92" s="2" customFormat="1" x14ac:dyDescent="0.25"/>
    <row r="93" s="2" customFormat="1" x14ac:dyDescent="0.25"/>
    <row r="94" s="2" customFormat="1" x14ac:dyDescent="0.25"/>
    <row r="95" s="2" customFormat="1" x14ac:dyDescent="0.25"/>
    <row r="96" s="2" customFormat="1" x14ac:dyDescent="0.25"/>
    <row r="97" s="2" customFormat="1" x14ac:dyDescent="0.25"/>
    <row r="98" s="2" customFormat="1" x14ac:dyDescent="0.25"/>
    <row r="99" s="2" customFormat="1" x14ac:dyDescent="0.25"/>
    <row r="100" s="2" customFormat="1" x14ac:dyDescent="0.25"/>
    <row r="101" s="2" customFormat="1" x14ac:dyDescent="0.25"/>
    <row r="102" s="2" customFormat="1" x14ac:dyDescent="0.25"/>
    <row r="103" s="2" customFormat="1" x14ac:dyDescent="0.25"/>
    <row r="104" s="2" customFormat="1" x14ac:dyDescent="0.25"/>
    <row r="105" s="2" customForma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E77"/>
  <sheetViews>
    <sheetView tabSelected="1" topLeftCell="B1" zoomScale="110" zoomScaleNormal="110" workbookViewId="0">
      <selection activeCell="B1" sqref="B1"/>
    </sheetView>
  </sheetViews>
  <sheetFormatPr baseColWidth="10" defaultRowHeight="15" x14ac:dyDescent="0.25"/>
  <cols>
    <col min="2" max="2" width="22.140625" style="1" customWidth="1"/>
    <col min="3" max="3" width="18.140625" style="25" customWidth="1"/>
    <col min="4" max="4" width="22.140625" style="1" customWidth="1"/>
    <col min="5" max="5" width="11.42578125" style="7"/>
    <col min="6" max="6" width="11.85546875" style="7" hidden="1" customWidth="1"/>
    <col min="7" max="7" width="29.42578125" style="7" hidden="1" customWidth="1"/>
    <col min="8" max="9" width="11.42578125" style="7" hidden="1" customWidth="1"/>
    <col min="10" max="10" width="12.7109375" style="7" hidden="1" customWidth="1"/>
    <col min="11" max="11" width="11.42578125" style="7" customWidth="1"/>
    <col min="12" max="15" width="11.42578125" style="7"/>
  </cols>
  <sheetData>
    <row r="1" spans="1:28" s="5" customFormat="1" x14ac:dyDescent="0.25">
      <c r="B1" s="8"/>
      <c r="C1" s="20"/>
      <c r="D1" s="8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28" s="5" customFormat="1" x14ac:dyDescent="0.25">
      <c r="B2" s="8"/>
      <c r="C2" s="20"/>
      <c r="D2" s="8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28" x14ac:dyDescent="0.25">
      <c r="A3" s="5"/>
      <c r="B3" s="8"/>
      <c r="C3" s="20"/>
      <c r="D3" s="8"/>
      <c r="E3" s="10"/>
      <c r="F3" s="10"/>
      <c r="G3" s="10"/>
      <c r="H3" s="10"/>
      <c r="I3" s="10"/>
      <c r="J3" s="10"/>
      <c r="K3" s="10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5"/>
      <c r="X3" s="5"/>
      <c r="Y3" s="5"/>
      <c r="Z3" s="5"/>
      <c r="AA3" s="5"/>
      <c r="AB3" s="5"/>
    </row>
    <row r="4" spans="1:28" x14ac:dyDescent="0.25">
      <c r="A4" s="5"/>
      <c r="B4" s="8"/>
      <c r="C4" s="20"/>
      <c r="D4" s="8"/>
      <c r="E4" s="10"/>
      <c r="F4" s="10"/>
      <c r="G4" s="10"/>
      <c r="H4" s="10"/>
      <c r="I4" s="10"/>
      <c r="J4" s="10"/>
      <c r="K4" s="10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5"/>
      <c r="X4" s="5"/>
      <c r="Y4" s="5"/>
      <c r="Z4" s="5"/>
      <c r="AA4" s="5"/>
      <c r="AB4" s="5"/>
    </row>
    <row r="5" spans="1:28" x14ac:dyDescent="0.25">
      <c r="A5" s="5"/>
      <c r="B5" s="17" t="s">
        <v>0</v>
      </c>
      <c r="C5" s="21"/>
      <c r="D5" s="27"/>
      <c r="E5" s="9">
        <v>1</v>
      </c>
      <c r="F5" s="10" t="b">
        <v>1</v>
      </c>
      <c r="G5" s="10">
        <f>IF(F5,1,0)</f>
        <v>1</v>
      </c>
      <c r="H5" s="10"/>
      <c r="I5" s="10"/>
      <c r="J5" s="10"/>
      <c r="K5" s="10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5"/>
      <c r="X5" s="5"/>
      <c r="Y5" s="5"/>
      <c r="Z5" s="5"/>
      <c r="AA5" s="5"/>
      <c r="AB5" s="5"/>
    </row>
    <row r="6" spans="1:28" s="2" customFormat="1" x14ac:dyDescent="0.25">
      <c r="A6" s="5"/>
      <c r="B6" s="17"/>
      <c r="C6" s="21"/>
      <c r="D6" s="27"/>
      <c r="E6" s="10"/>
      <c r="F6" s="28" t="b">
        <v>0</v>
      </c>
      <c r="G6" s="10">
        <f>IF(F6,1,0)</f>
        <v>0</v>
      </c>
      <c r="H6" s="10"/>
      <c r="I6" s="10"/>
      <c r="J6" s="10"/>
      <c r="K6" s="10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5"/>
      <c r="X6" s="5"/>
      <c r="Y6" s="5"/>
      <c r="Z6" s="5"/>
      <c r="AA6" s="5"/>
      <c r="AB6" s="5"/>
    </row>
    <row r="7" spans="1:28" x14ac:dyDescent="0.25">
      <c r="A7" s="5"/>
      <c r="B7" s="18"/>
      <c r="C7" s="22"/>
      <c r="D7" s="27"/>
      <c r="E7" s="10"/>
      <c r="F7" s="10" t="b">
        <v>0</v>
      </c>
      <c r="G7" s="10">
        <f>IF(F7,1,0)</f>
        <v>0</v>
      </c>
      <c r="H7" s="10"/>
      <c r="I7" s="29"/>
      <c r="J7" s="10"/>
      <c r="K7" s="10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5"/>
      <c r="X7" s="5"/>
      <c r="Y7" s="5"/>
      <c r="Z7" s="5"/>
      <c r="AA7" s="5"/>
      <c r="AB7" s="5"/>
    </row>
    <row r="8" spans="1:28" s="2" customFormat="1" x14ac:dyDescent="0.25">
      <c r="A8" s="5"/>
      <c r="B8" s="18"/>
      <c r="C8" s="26"/>
      <c r="D8" s="27"/>
      <c r="E8" s="10"/>
      <c r="F8" s="10" t="b">
        <v>0</v>
      </c>
      <c r="G8" s="10">
        <f t="shared" ref="G8:G10" si="0">IF(F8,1,0)</f>
        <v>0</v>
      </c>
      <c r="H8" s="10"/>
      <c r="I8" s="29"/>
      <c r="J8" s="10" t="s">
        <v>2</v>
      </c>
      <c r="K8" s="10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5"/>
      <c r="X8" s="5"/>
      <c r="Y8" s="5"/>
      <c r="Z8" s="5"/>
      <c r="AA8" s="5"/>
      <c r="AB8" s="5"/>
    </row>
    <row r="9" spans="1:28" x14ac:dyDescent="0.25">
      <c r="A9" s="5"/>
      <c r="B9" s="19"/>
      <c r="C9" s="23"/>
      <c r="D9" s="27"/>
      <c r="E9" s="10"/>
      <c r="F9" s="10" t="b">
        <v>0</v>
      </c>
      <c r="G9" s="10">
        <f t="shared" si="0"/>
        <v>0</v>
      </c>
      <c r="H9" s="10"/>
      <c r="I9" s="30" t="str">
        <f>CONCATENATE(G5,G6,G7,G8,G9,G10)</f>
        <v>100000</v>
      </c>
      <c r="J9" s="10" t="str">
        <f>VLOOKUP(I9,G13:H77,2,FALSE)</f>
        <v>ageb</v>
      </c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5"/>
      <c r="X9" s="5"/>
      <c r="Y9" s="5"/>
      <c r="Z9" s="5"/>
      <c r="AA9" s="5"/>
      <c r="AB9" s="5"/>
    </row>
    <row r="10" spans="1:28" s="2" customFormat="1" x14ac:dyDescent="0.25">
      <c r="A10" s="5"/>
      <c r="B10" s="19"/>
      <c r="C10" s="23"/>
      <c r="D10" s="27"/>
      <c r="E10" s="10"/>
      <c r="F10" s="10" t="b">
        <v>0</v>
      </c>
      <c r="G10" s="10">
        <f t="shared" si="0"/>
        <v>0</v>
      </c>
      <c r="H10" s="10"/>
      <c r="I10" s="7"/>
      <c r="J10" s="7"/>
      <c r="K10" s="10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5"/>
      <c r="X10" s="5"/>
      <c r="Y10" s="5"/>
      <c r="Z10" s="5"/>
      <c r="AA10" s="5"/>
      <c r="AB10" s="5"/>
    </row>
    <row r="11" spans="1:28" ht="30" customHeight="1" x14ac:dyDescent="0.25">
      <c r="A11" s="5"/>
      <c r="B11" s="3"/>
      <c r="C11" s="24" t="s">
        <v>1</v>
      </c>
      <c r="D11" s="4"/>
      <c r="E11" s="10"/>
      <c r="F11" s="10"/>
      <c r="G11" s="10"/>
      <c r="H11" s="10"/>
      <c r="K11" s="10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5"/>
      <c r="X11" s="5"/>
      <c r="Y11" s="5"/>
      <c r="Z11" s="5"/>
      <c r="AA11" s="5"/>
      <c r="AB11" s="5"/>
    </row>
    <row r="12" spans="1:28" x14ac:dyDescent="0.25">
      <c r="A12" s="5"/>
      <c r="B12" s="3"/>
      <c r="C12" s="24"/>
      <c r="D12" s="4"/>
      <c r="E12" s="10"/>
      <c r="F12" s="10"/>
      <c r="G12" s="10"/>
      <c r="H12" s="10"/>
      <c r="I12" s="10"/>
      <c r="J12" s="10"/>
      <c r="K12" s="29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5"/>
      <c r="X12" s="5"/>
      <c r="Y12" s="5"/>
      <c r="Z12" s="5"/>
      <c r="AA12" s="5"/>
      <c r="AB12" s="5"/>
    </row>
    <row r="13" spans="1:28" x14ac:dyDescent="0.25">
      <c r="A13" s="5"/>
      <c r="B13" s="8"/>
      <c r="C13" s="20"/>
      <c r="D13" s="8"/>
      <c r="E13" s="10"/>
      <c r="F13" s="10"/>
      <c r="G13" s="29" t="s">
        <v>34</v>
      </c>
      <c r="H13" s="10" t="s">
        <v>2</v>
      </c>
      <c r="I13" s="10"/>
      <c r="J13" s="10"/>
      <c r="K13" s="10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5"/>
      <c r="X13" s="5"/>
      <c r="Y13" s="5"/>
      <c r="Z13" s="5"/>
      <c r="AA13" s="5"/>
      <c r="AB13" s="5"/>
    </row>
    <row r="14" spans="1:28" x14ac:dyDescent="0.25">
      <c r="A14" s="5"/>
      <c r="B14" s="8"/>
      <c r="C14" s="20"/>
      <c r="D14" s="8"/>
      <c r="E14" s="10"/>
      <c r="F14" s="10"/>
      <c r="G14" s="29" t="s">
        <v>35</v>
      </c>
      <c r="H14" s="10" t="s">
        <v>4</v>
      </c>
      <c r="I14" s="10"/>
      <c r="J14" s="10"/>
      <c r="K14" s="10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5"/>
      <c r="X14" s="5"/>
      <c r="Y14" s="5"/>
      <c r="Z14" s="5"/>
      <c r="AA14" s="5"/>
      <c r="AB14" s="5"/>
    </row>
    <row r="15" spans="1:28" x14ac:dyDescent="0.25">
      <c r="A15" s="5"/>
      <c r="B15" s="8"/>
      <c r="C15" s="20"/>
      <c r="D15" s="8"/>
      <c r="E15" s="10"/>
      <c r="F15" s="10"/>
      <c r="G15" s="29" t="s">
        <v>12</v>
      </c>
      <c r="H15" s="10" t="s">
        <v>8</v>
      </c>
      <c r="I15" s="10"/>
      <c r="J15" s="10"/>
      <c r="K15" s="10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5"/>
      <c r="X15" s="5"/>
      <c r="Y15" s="5"/>
      <c r="Z15" s="5"/>
      <c r="AA15" s="5"/>
      <c r="AB15" s="5"/>
    </row>
    <row r="16" spans="1:28" x14ac:dyDescent="0.25">
      <c r="A16" s="5"/>
      <c r="B16" s="8"/>
      <c r="C16" s="20"/>
      <c r="D16" s="8"/>
      <c r="E16" s="10"/>
      <c r="F16" s="10"/>
      <c r="G16" s="29" t="s">
        <v>13</v>
      </c>
      <c r="H16" s="10" t="s">
        <v>8</v>
      </c>
      <c r="I16" s="10"/>
      <c r="J16" s="10"/>
      <c r="K16" s="10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5"/>
      <c r="X16" s="5"/>
      <c r="Y16" s="5"/>
      <c r="Z16" s="5"/>
      <c r="AA16" s="5"/>
      <c r="AB16" s="5"/>
    </row>
    <row r="17" spans="1:28" x14ac:dyDescent="0.25">
      <c r="A17" s="5"/>
      <c r="B17" s="8"/>
      <c r="C17" s="20"/>
      <c r="D17" s="8"/>
      <c r="E17" s="10"/>
      <c r="F17" s="10"/>
      <c r="G17" s="29" t="s">
        <v>21</v>
      </c>
      <c r="H17" s="10" t="s">
        <v>3</v>
      </c>
      <c r="I17" s="10"/>
      <c r="J17" s="10"/>
      <c r="K17" s="10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5"/>
      <c r="X17" s="5"/>
      <c r="Y17" s="5"/>
      <c r="Z17" s="5"/>
      <c r="AA17" s="5"/>
      <c r="AB17" s="5"/>
    </row>
    <row r="18" spans="1:28" x14ac:dyDescent="0.25">
      <c r="A18" s="5"/>
      <c r="B18" s="8"/>
      <c r="C18" s="20"/>
      <c r="D18" s="8"/>
      <c r="E18" s="10"/>
      <c r="F18" s="10"/>
      <c r="G18" s="29" t="s">
        <v>22</v>
      </c>
      <c r="H18" s="10" t="s">
        <v>3</v>
      </c>
      <c r="I18" s="10"/>
      <c r="J18" s="10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5"/>
      <c r="X18" s="5"/>
      <c r="Y18" s="5"/>
      <c r="Z18" s="5"/>
      <c r="AA18" s="5"/>
      <c r="AB18" s="5"/>
    </row>
    <row r="19" spans="1:28" x14ac:dyDescent="0.25">
      <c r="A19" s="5"/>
      <c r="B19" s="8"/>
      <c r="C19" s="20"/>
      <c r="D19" s="8"/>
      <c r="E19" s="10"/>
      <c r="F19" s="10"/>
      <c r="G19" s="29" t="s">
        <v>36</v>
      </c>
      <c r="H19" s="10" t="s">
        <v>5</v>
      </c>
      <c r="I19" s="10"/>
      <c r="J19" s="10"/>
      <c r="K19" s="10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5"/>
      <c r="X19" s="5"/>
      <c r="Y19" s="5"/>
      <c r="Z19" s="5"/>
      <c r="AA19" s="5"/>
      <c r="AB19" s="5"/>
    </row>
    <row r="20" spans="1:28" x14ac:dyDescent="0.25">
      <c r="A20" s="5"/>
      <c r="B20" s="8"/>
      <c r="C20" s="20"/>
      <c r="D20" s="8"/>
      <c r="E20" s="10"/>
      <c r="F20" s="10"/>
      <c r="G20" s="29" t="s">
        <v>37</v>
      </c>
      <c r="H20" s="10" t="s">
        <v>9</v>
      </c>
      <c r="I20" s="10"/>
      <c r="J20" s="10"/>
      <c r="K20" s="10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5"/>
      <c r="X20" s="5"/>
      <c r="Y20" s="5"/>
      <c r="Z20" s="5"/>
      <c r="AA20" s="5"/>
      <c r="AB20" s="5"/>
    </row>
    <row r="21" spans="1:28" x14ac:dyDescent="0.25">
      <c r="A21" s="5"/>
      <c r="B21" s="8"/>
      <c r="C21" s="20"/>
      <c r="D21" s="8"/>
      <c r="E21" s="10"/>
      <c r="F21" s="10"/>
      <c r="G21" s="29" t="s">
        <v>15</v>
      </c>
      <c r="H21" s="10" t="s">
        <v>14</v>
      </c>
      <c r="I21" s="10"/>
      <c r="J21" s="10"/>
      <c r="K21" s="10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5"/>
      <c r="X21" s="5"/>
      <c r="Y21" s="5"/>
      <c r="Z21" s="5"/>
      <c r="AA21" s="5"/>
      <c r="AB21" s="5"/>
    </row>
    <row r="22" spans="1:28" x14ac:dyDescent="0.25">
      <c r="A22" s="5"/>
      <c r="B22" s="8"/>
      <c r="C22" s="20"/>
      <c r="D22" s="8"/>
      <c r="E22" s="10"/>
      <c r="F22" s="10"/>
      <c r="G22" s="29" t="s">
        <v>16</v>
      </c>
      <c r="H22" s="10" t="s">
        <v>14</v>
      </c>
      <c r="I22" s="10"/>
      <c r="J22" s="10"/>
      <c r="K22" s="10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5"/>
      <c r="X22" s="5"/>
      <c r="Y22" s="5"/>
      <c r="Z22" s="5"/>
      <c r="AA22" s="5"/>
      <c r="AB22" s="5"/>
    </row>
    <row r="23" spans="1:28" x14ac:dyDescent="0.25">
      <c r="A23" s="5"/>
      <c r="B23" s="8"/>
      <c r="C23" s="20"/>
      <c r="D23" s="8"/>
      <c r="E23" s="10"/>
      <c r="F23" s="10"/>
      <c r="G23" s="29" t="s">
        <v>24</v>
      </c>
      <c r="H23" s="10" t="s">
        <v>23</v>
      </c>
      <c r="I23" s="10"/>
      <c r="J23" s="10"/>
      <c r="K23" s="10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5"/>
      <c r="X23" s="5"/>
      <c r="Y23" s="5"/>
      <c r="Z23" s="5"/>
      <c r="AA23" s="5"/>
      <c r="AB23" s="5"/>
    </row>
    <row r="24" spans="1:28" x14ac:dyDescent="0.25">
      <c r="A24" s="5"/>
      <c r="B24" s="8"/>
      <c r="C24" s="20"/>
      <c r="D24" s="8"/>
      <c r="E24" s="10"/>
      <c r="F24" s="10"/>
      <c r="G24" s="29" t="s">
        <v>25</v>
      </c>
      <c r="H24" s="10" t="s">
        <v>23</v>
      </c>
      <c r="I24" s="10"/>
      <c r="J24" s="10"/>
      <c r="K24" s="10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5"/>
      <c r="X24" s="5"/>
      <c r="Y24" s="5"/>
      <c r="Z24" s="5"/>
      <c r="AA24" s="5"/>
      <c r="AB24" s="5"/>
    </row>
    <row r="25" spans="1:28" x14ac:dyDescent="0.25">
      <c r="A25" s="5"/>
      <c r="B25" s="8"/>
      <c r="C25" s="20"/>
      <c r="D25" s="8"/>
      <c r="E25" s="10"/>
      <c r="F25" s="10"/>
      <c r="G25" s="29" t="s">
        <v>38</v>
      </c>
      <c r="H25" s="10" t="s">
        <v>6</v>
      </c>
      <c r="I25" s="10"/>
      <c r="J25" s="10"/>
      <c r="K25" s="10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5"/>
      <c r="X25" s="5"/>
      <c r="Y25" s="5"/>
      <c r="Z25" s="5"/>
      <c r="AA25" s="5"/>
      <c r="AB25" s="5"/>
    </row>
    <row r="26" spans="1:28" x14ac:dyDescent="0.25">
      <c r="A26" s="5"/>
      <c r="B26" s="8"/>
      <c r="C26" s="20"/>
      <c r="D26" s="8"/>
      <c r="E26" s="10"/>
      <c r="F26" s="10"/>
      <c r="G26" s="29" t="s">
        <v>39</v>
      </c>
      <c r="H26" s="10" t="s">
        <v>10</v>
      </c>
      <c r="I26" s="10"/>
      <c r="J26" s="10"/>
      <c r="K26" s="10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5"/>
      <c r="X26" s="5"/>
      <c r="Y26" s="5"/>
      <c r="Z26" s="5"/>
      <c r="AA26" s="5"/>
      <c r="AB26" s="5"/>
    </row>
    <row r="27" spans="1:28" x14ac:dyDescent="0.25">
      <c r="A27" s="5"/>
      <c r="B27" s="8"/>
      <c r="C27" s="20"/>
      <c r="D27" s="8"/>
      <c r="E27" s="10"/>
      <c r="F27" s="10"/>
      <c r="G27" s="29" t="s">
        <v>17</v>
      </c>
      <c r="H27" s="10" t="s">
        <v>19</v>
      </c>
      <c r="I27" s="10"/>
      <c r="J27" s="10"/>
      <c r="K27" s="10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5"/>
      <c r="X27" s="5"/>
      <c r="Y27" s="5"/>
      <c r="Z27" s="5"/>
      <c r="AA27" s="5"/>
      <c r="AB27" s="5"/>
    </row>
    <row r="28" spans="1:28" x14ac:dyDescent="0.25">
      <c r="A28" s="5"/>
      <c r="B28" s="8"/>
      <c r="C28" s="20"/>
      <c r="D28" s="8"/>
      <c r="E28" s="10"/>
      <c r="F28" s="10"/>
      <c r="G28" s="29" t="s">
        <v>18</v>
      </c>
      <c r="H28" s="10" t="s">
        <v>19</v>
      </c>
      <c r="I28" s="10"/>
      <c r="J28" s="10"/>
      <c r="K28" s="10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5"/>
      <c r="X28" s="5"/>
      <c r="Y28" s="5"/>
      <c r="Z28" s="5"/>
      <c r="AA28" s="5"/>
      <c r="AB28" s="5"/>
    </row>
    <row r="29" spans="1:28" x14ac:dyDescent="0.25">
      <c r="A29" s="5"/>
      <c r="B29" s="8"/>
      <c r="C29" s="20"/>
      <c r="D29" s="8"/>
      <c r="E29" s="10"/>
      <c r="F29" s="10"/>
      <c r="G29" s="29" t="s">
        <v>26</v>
      </c>
      <c r="H29" s="10" t="s">
        <v>28</v>
      </c>
      <c r="I29" s="10"/>
      <c r="J29" s="10"/>
      <c r="K29" s="10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5"/>
      <c r="X29" s="5"/>
      <c r="Y29" s="5"/>
      <c r="Z29" s="5"/>
      <c r="AA29" s="5"/>
      <c r="AB29" s="5"/>
    </row>
    <row r="30" spans="1:28" x14ac:dyDescent="0.25">
      <c r="A30" s="5"/>
      <c r="B30" s="8"/>
      <c r="C30" s="20"/>
      <c r="D30" s="8"/>
      <c r="E30" s="10"/>
      <c r="F30" s="10"/>
      <c r="G30" s="29" t="s">
        <v>27</v>
      </c>
      <c r="H30" s="10" t="s">
        <v>28</v>
      </c>
      <c r="I30" s="10"/>
      <c r="J30" s="10"/>
      <c r="K30" s="10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5"/>
      <c r="X30" s="5"/>
      <c r="Y30" s="5"/>
      <c r="Z30" s="5"/>
      <c r="AA30" s="5"/>
      <c r="AB30" s="5"/>
    </row>
    <row r="31" spans="1:28" x14ac:dyDescent="0.25">
      <c r="A31" s="5"/>
      <c r="B31" s="8"/>
      <c r="C31" s="20"/>
      <c r="D31" s="8"/>
      <c r="E31" s="10"/>
      <c r="F31" s="10"/>
      <c r="G31" s="29" t="s">
        <v>40</v>
      </c>
      <c r="H31" s="10" t="s">
        <v>7</v>
      </c>
      <c r="I31" s="10"/>
      <c r="J31" s="10"/>
      <c r="K31" s="10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5"/>
      <c r="X31" s="5"/>
      <c r="Y31" s="5"/>
      <c r="Z31" s="5"/>
      <c r="AA31" s="5"/>
      <c r="AB31" s="5"/>
    </row>
    <row r="32" spans="1:28" x14ac:dyDescent="0.25">
      <c r="A32" s="5"/>
      <c r="B32" s="8"/>
      <c r="C32" s="20"/>
      <c r="D32" s="8"/>
      <c r="E32" s="10"/>
      <c r="F32" s="10"/>
      <c r="G32" s="29" t="s">
        <v>41</v>
      </c>
      <c r="H32" s="10" t="s">
        <v>11</v>
      </c>
      <c r="I32" s="10"/>
      <c r="J32" s="10"/>
      <c r="K32" s="10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5"/>
      <c r="X32" s="5"/>
      <c r="Y32" s="5"/>
      <c r="Z32" s="5"/>
      <c r="AA32" s="5"/>
      <c r="AB32" s="5"/>
    </row>
    <row r="33" spans="1:31" x14ac:dyDescent="0.25">
      <c r="A33" s="5"/>
      <c r="B33" s="8"/>
      <c r="C33" s="20"/>
      <c r="D33" s="8"/>
      <c r="E33" s="10"/>
      <c r="F33" s="10"/>
      <c r="G33" s="29" t="s">
        <v>32</v>
      </c>
      <c r="H33" s="10" t="s">
        <v>20</v>
      </c>
      <c r="I33" s="10"/>
      <c r="J33" s="10"/>
      <c r="K33" s="10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5"/>
      <c r="X33" s="5"/>
      <c r="Y33" s="5"/>
      <c r="Z33" s="5"/>
      <c r="AA33" s="5"/>
      <c r="AB33" s="5"/>
    </row>
    <row r="34" spans="1:31" x14ac:dyDescent="0.25">
      <c r="A34" s="5"/>
      <c r="B34" s="8"/>
      <c r="C34" s="20"/>
      <c r="D34" s="8"/>
      <c r="E34" s="10"/>
      <c r="F34" s="10"/>
      <c r="G34" s="29" t="s">
        <v>33</v>
      </c>
      <c r="H34" s="10" t="s">
        <v>20</v>
      </c>
      <c r="I34" s="10"/>
      <c r="J34" s="10"/>
      <c r="K34" s="10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5"/>
      <c r="X34" s="5"/>
      <c r="Y34" s="5"/>
      <c r="Z34" s="5"/>
      <c r="AA34" s="5"/>
      <c r="AB34" s="5"/>
    </row>
    <row r="35" spans="1:31" x14ac:dyDescent="0.25">
      <c r="A35" s="5"/>
      <c r="B35" s="8"/>
      <c r="C35" s="20"/>
      <c r="D35" s="8"/>
      <c r="E35" s="10"/>
      <c r="F35" s="10"/>
      <c r="G35" s="29" t="s">
        <v>30</v>
      </c>
      <c r="H35" s="10" t="s">
        <v>29</v>
      </c>
      <c r="I35" s="10"/>
      <c r="J35" s="10"/>
      <c r="K35" s="10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5"/>
      <c r="X35" s="5"/>
      <c r="Y35" s="5"/>
      <c r="Z35" s="5"/>
      <c r="AA35" s="5"/>
      <c r="AB35" s="5"/>
    </row>
    <row r="36" spans="1:31" x14ac:dyDescent="0.25">
      <c r="A36" s="5"/>
      <c r="B36" s="8"/>
      <c r="C36" s="20"/>
      <c r="D36" s="8"/>
      <c r="E36" s="10"/>
      <c r="F36" s="10"/>
      <c r="G36" s="29" t="s">
        <v>31</v>
      </c>
      <c r="H36" s="10" t="s">
        <v>29</v>
      </c>
      <c r="I36" s="10"/>
      <c r="J36" s="10"/>
      <c r="K36" s="10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5"/>
      <c r="X36" s="5"/>
      <c r="Y36" s="5"/>
      <c r="Z36" s="5"/>
      <c r="AA36" s="5"/>
      <c r="AB36" s="5"/>
    </row>
    <row r="37" spans="1:31" x14ac:dyDescent="0.25">
      <c r="A37" s="5"/>
      <c r="B37" s="8"/>
      <c r="C37" s="20"/>
      <c r="D37" s="8"/>
      <c r="E37" s="10"/>
      <c r="F37" s="10"/>
      <c r="G37" s="29" t="s">
        <v>42</v>
      </c>
      <c r="H37" s="10" t="s">
        <v>43</v>
      </c>
      <c r="I37" s="10"/>
      <c r="J37" s="10"/>
      <c r="K37" s="10"/>
      <c r="L37" s="5"/>
      <c r="M37" s="5"/>
      <c r="N37" s="5"/>
      <c r="O37" s="10"/>
      <c r="P37" s="5"/>
      <c r="Q37" s="5"/>
      <c r="R37" s="5"/>
      <c r="S37" s="5"/>
      <c r="T37" s="5"/>
      <c r="U37" s="5"/>
      <c r="V37" s="6"/>
      <c r="W37" s="5"/>
      <c r="X37" s="5"/>
      <c r="Y37" s="5"/>
      <c r="Z37" s="5"/>
      <c r="AA37" s="5"/>
      <c r="AB37" s="5"/>
      <c r="AC37" s="6"/>
      <c r="AD37" s="5"/>
      <c r="AE37" s="5"/>
    </row>
    <row r="38" spans="1:31" x14ac:dyDescent="0.25">
      <c r="A38" s="5"/>
      <c r="B38" s="8"/>
      <c r="C38" s="20"/>
      <c r="D38" s="8"/>
      <c r="E38" s="10"/>
      <c r="F38" s="10"/>
      <c r="G38" s="29" t="s">
        <v>50</v>
      </c>
      <c r="H38" s="10" t="s">
        <v>238</v>
      </c>
      <c r="I38" s="10"/>
      <c r="J38" s="10"/>
      <c r="K38" s="10"/>
      <c r="L38" s="5"/>
      <c r="M38" s="5"/>
      <c r="N38" s="5"/>
      <c r="O38" s="10"/>
      <c r="P38" s="5"/>
      <c r="Q38" s="5"/>
      <c r="R38" s="5"/>
      <c r="S38" s="5"/>
      <c r="T38" s="5"/>
      <c r="U38" s="5"/>
      <c r="V38" s="6"/>
      <c r="W38" s="5"/>
      <c r="X38" s="5"/>
      <c r="Y38" s="5"/>
      <c r="Z38" s="5"/>
      <c r="AA38" s="5"/>
      <c r="AB38" s="5"/>
      <c r="AC38" s="6"/>
      <c r="AD38" s="5"/>
      <c r="AE38" s="5"/>
    </row>
    <row r="39" spans="1:31" x14ac:dyDescent="0.25">
      <c r="A39" s="5"/>
      <c r="B39" s="8"/>
      <c r="C39" s="20"/>
      <c r="D39" s="8"/>
      <c r="E39" s="10"/>
      <c r="F39" s="10"/>
      <c r="G39" s="29" t="s">
        <v>60</v>
      </c>
      <c r="H39" s="10" t="s">
        <v>239</v>
      </c>
      <c r="I39" s="10"/>
      <c r="J39" s="10"/>
      <c r="K39" s="10"/>
      <c r="L39" s="5"/>
      <c r="M39" s="5"/>
      <c r="N39" s="5"/>
      <c r="O39" s="10"/>
      <c r="P39" s="5"/>
      <c r="Q39" s="5"/>
      <c r="R39" s="5"/>
      <c r="S39" s="5"/>
      <c r="T39" s="5"/>
      <c r="U39" s="5"/>
      <c r="V39" s="6"/>
      <c r="W39" s="5"/>
      <c r="X39" s="5"/>
      <c r="Y39" s="5"/>
      <c r="Z39" s="5"/>
      <c r="AA39" s="5"/>
      <c r="AB39" s="5"/>
      <c r="AC39" s="6"/>
      <c r="AD39" s="5"/>
      <c r="AE39" s="5"/>
    </row>
    <row r="40" spans="1:31" x14ac:dyDescent="0.25">
      <c r="A40" s="5"/>
      <c r="B40" s="8"/>
      <c r="C40" s="20"/>
      <c r="D40" s="8"/>
      <c r="E40" s="10"/>
      <c r="F40" s="10"/>
      <c r="G40" s="29" t="s">
        <v>61</v>
      </c>
      <c r="H40" s="10" t="s">
        <v>239</v>
      </c>
      <c r="I40" s="10"/>
      <c r="J40" s="10"/>
      <c r="K40" s="10"/>
      <c r="L40" s="5"/>
      <c r="M40" s="5"/>
      <c r="N40" s="5"/>
      <c r="O40" s="10"/>
      <c r="P40" s="5"/>
      <c r="Q40" s="5"/>
      <c r="R40" s="5"/>
      <c r="S40" s="5"/>
      <c r="T40" s="5"/>
      <c r="U40" s="5"/>
      <c r="V40" s="6"/>
      <c r="W40" s="5"/>
      <c r="X40" s="5"/>
      <c r="Y40" s="5"/>
      <c r="Z40" s="5"/>
      <c r="AA40" s="5"/>
      <c r="AB40" s="5"/>
      <c r="AC40" s="6"/>
      <c r="AD40" s="5"/>
      <c r="AE40" s="5"/>
    </row>
    <row r="41" spans="1:31" x14ac:dyDescent="0.25">
      <c r="A41" s="5"/>
      <c r="B41" s="8"/>
      <c r="C41" s="20"/>
      <c r="D41" s="8"/>
      <c r="E41" s="10"/>
      <c r="F41" s="10"/>
      <c r="G41" s="29" t="s">
        <v>71</v>
      </c>
      <c r="H41" s="10" t="s">
        <v>73</v>
      </c>
      <c r="I41" s="10"/>
      <c r="J41" s="10"/>
      <c r="K41" s="10"/>
      <c r="L41" s="5"/>
      <c r="M41" s="5"/>
      <c r="N41" s="5"/>
      <c r="O41" s="10"/>
      <c r="P41" s="5"/>
      <c r="Q41" s="5"/>
      <c r="R41" s="5"/>
      <c r="S41" s="5"/>
      <c r="T41" s="5"/>
      <c r="U41" s="5"/>
      <c r="V41" s="6"/>
      <c r="W41" s="5"/>
      <c r="X41" s="5"/>
      <c r="Y41" s="5"/>
      <c r="Z41" s="5"/>
      <c r="AA41" s="5"/>
      <c r="AB41" s="5"/>
      <c r="AC41" s="6"/>
      <c r="AD41" s="5"/>
      <c r="AE41" s="5"/>
    </row>
    <row r="42" spans="1:31" x14ac:dyDescent="0.25">
      <c r="A42" s="5"/>
      <c r="B42" s="8"/>
      <c r="C42" s="20"/>
      <c r="D42" s="8"/>
      <c r="E42" s="10"/>
      <c r="F42" s="10"/>
      <c r="G42" s="29" t="s">
        <v>72</v>
      </c>
      <c r="H42" s="10" t="s">
        <v>73</v>
      </c>
      <c r="I42" s="10"/>
      <c r="J42" s="10"/>
      <c r="K42" s="10"/>
      <c r="L42" s="5"/>
      <c r="M42" s="5"/>
      <c r="N42" s="5"/>
      <c r="O42" s="10"/>
      <c r="P42" s="5"/>
      <c r="Q42" s="5"/>
      <c r="R42" s="5"/>
      <c r="S42" s="5"/>
      <c r="T42" s="5"/>
      <c r="U42" s="5"/>
      <c r="V42" s="6"/>
      <c r="W42" s="5"/>
      <c r="X42" s="5"/>
      <c r="Y42" s="5"/>
      <c r="Z42" s="5"/>
      <c r="AA42" s="5"/>
      <c r="AB42" s="5"/>
      <c r="AC42" s="6"/>
      <c r="AD42" s="5"/>
      <c r="AE42" s="5"/>
    </row>
    <row r="43" spans="1:31" x14ac:dyDescent="0.25">
      <c r="A43" s="5"/>
      <c r="B43" s="8"/>
      <c r="C43" s="20"/>
      <c r="D43" s="8"/>
      <c r="E43" s="10"/>
      <c r="F43" s="10"/>
      <c r="G43" s="29" t="s">
        <v>45</v>
      </c>
      <c r="H43" s="10" t="s">
        <v>44</v>
      </c>
      <c r="I43" s="10"/>
      <c r="J43" s="10"/>
      <c r="K43" s="10"/>
      <c r="L43" s="10"/>
      <c r="M43" s="10"/>
      <c r="N43" s="10"/>
      <c r="O43" s="10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</row>
    <row r="44" spans="1:31" x14ac:dyDescent="0.25">
      <c r="A44" s="5"/>
      <c r="B44" s="8"/>
      <c r="C44" s="20"/>
      <c r="D44" s="8"/>
      <c r="E44" s="10"/>
      <c r="F44" s="10"/>
      <c r="G44" s="29" t="s">
        <v>51</v>
      </c>
      <c r="H44" s="10" t="s">
        <v>240</v>
      </c>
      <c r="I44" s="10"/>
      <c r="J44" s="10"/>
      <c r="K44" s="10"/>
      <c r="L44" s="10"/>
      <c r="M44" s="10"/>
      <c r="N44" s="10"/>
      <c r="O44" s="10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</row>
    <row r="45" spans="1:31" x14ac:dyDescent="0.25">
      <c r="A45" s="5"/>
      <c r="B45" s="8"/>
      <c r="C45" s="20"/>
      <c r="D45" s="8"/>
      <c r="E45" s="10"/>
      <c r="F45" s="10"/>
      <c r="G45" s="29" t="s">
        <v>58</v>
      </c>
      <c r="H45" s="10" t="s">
        <v>241</v>
      </c>
      <c r="I45" s="10"/>
      <c r="J45" s="10"/>
      <c r="K45" s="10"/>
      <c r="L45" s="10"/>
      <c r="M45" s="10"/>
      <c r="N45" s="10"/>
      <c r="O45" s="10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</row>
    <row r="46" spans="1:31" x14ac:dyDescent="0.25">
      <c r="A46" s="5"/>
      <c r="B46" s="8"/>
      <c r="C46" s="20"/>
      <c r="D46" s="8"/>
      <c r="E46" s="10"/>
      <c r="F46" s="10"/>
      <c r="G46" s="29" t="s">
        <v>59</v>
      </c>
      <c r="H46" s="10" t="s">
        <v>241</v>
      </c>
      <c r="I46" s="10"/>
      <c r="J46" s="10"/>
      <c r="K46" s="10"/>
      <c r="L46" s="10"/>
      <c r="M46" s="10"/>
      <c r="N46" s="10"/>
      <c r="O46" s="10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</row>
    <row r="47" spans="1:31" x14ac:dyDescent="0.25">
      <c r="A47" s="5"/>
      <c r="B47" s="8"/>
      <c r="C47" s="20"/>
      <c r="D47" s="8"/>
      <c r="E47" s="10"/>
      <c r="F47" s="10"/>
      <c r="G47" s="29" t="s">
        <v>69</v>
      </c>
      <c r="H47" s="10" t="s">
        <v>68</v>
      </c>
      <c r="I47" s="10"/>
      <c r="J47" s="10"/>
      <c r="K47" s="10"/>
      <c r="L47" s="10"/>
      <c r="M47" s="10"/>
      <c r="N47" s="10"/>
      <c r="O47" s="10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</row>
    <row r="48" spans="1:31" x14ac:dyDescent="0.25">
      <c r="A48" s="5"/>
      <c r="B48" s="8"/>
      <c r="C48" s="20"/>
      <c r="D48" s="8"/>
      <c r="E48" s="10"/>
      <c r="F48" s="10"/>
      <c r="G48" s="29" t="s">
        <v>70</v>
      </c>
      <c r="H48" s="10" t="s">
        <v>68</v>
      </c>
      <c r="I48" s="10"/>
      <c r="J48" s="10"/>
      <c r="K48" s="10"/>
      <c r="L48" s="10"/>
      <c r="M48" s="10"/>
      <c r="N48" s="10"/>
      <c r="O48" s="10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</row>
    <row r="49" spans="1:28" x14ac:dyDescent="0.25">
      <c r="A49" s="5"/>
      <c r="B49" s="8"/>
      <c r="C49" s="20"/>
      <c r="D49" s="8"/>
      <c r="E49" s="10"/>
      <c r="F49" s="10"/>
      <c r="G49" s="29" t="s">
        <v>46</v>
      </c>
      <c r="H49" s="10" t="s">
        <v>47</v>
      </c>
      <c r="I49" s="10"/>
      <c r="J49" s="10"/>
      <c r="K49" s="10"/>
      <c r="L49" s="10"/>
      <c r="M49" s="10"/>
      <c r="N49" s="10"/>
      <c r="O49" s="10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</row>
    <row r="50" spans="1:28" x14ac:dyDescent="0.25">
      <c r="A50" s="5"/>
      <c r="B50" s="8"/>
      <c r="C50" s="20"/>
      <c r="D50" s="8"/>
      <c r="E50" s="10"/>
      <c r="F50" s="10"/>
      <c r="G50" s="29" t="s">
        <v>52</v>
      </c>
      <c r="H50" s="10" t="s">
        <v>242</v>
      </c>
      <c r="I50" s="10"/>
      <c r="J50" s="10"/>
      <c r="K50" s="10"/>
      <c r="L50" s="10"/>
      <c r="M50" s="10"/>
      <c r="N50" s="10"/>
      <c r="O50" s="10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</row>
    <row r="51" spans="1:28" x14ac:dyDescent="0.25">
      <c r="A51" s="5"/>
      <c r="B51" s="8"/>
      <c r="C51" s="20"/>
      <c r="D51" s="8"/>
      <c r="E51" s="10"/>
      <c r="F51" s="10"/>
      <c r="G51" s="29" t="s">
        <v>56</v>
      </c>
      <c r="H51" s="10" t="s">
        <v>243</v>
      </c>
      <c r="I51" s="10"/>
      <c r="J51" s="10"/>
      <c r="K51" s="10"/>
      <c r="L51" s="10"/>
      <c r="M51" s="10"/>
      <c r="N51" s="10"/>
      <c r="O51" s="10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</row>
    <row r="52" spans="1:28" x14ac:dyDescent="0.25">
      <c r="A52" s="5"/>
      <c r="B52" s="8"/>
      <c r="C52" s="20"/>
      <c r="D52" s="8"/>
      <c r="E52" s="10"/>
      <c r="F52" s="10"/>
      <c r="G52" s="29" t="s">
        <v>57</v>
      </c>
      <c r="H52" s="10" t="s">
        <v>243</v>
      </c>
      <c r="I52" s="10"/>
      <c r="J52" s="10"/>
      <c r="K52" s="10"/>
      <c r="L52" s="10"/>
      <c r="M52" s="10"/>
      <c r="N52" s="10"/>
      <c r="O52" s="10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</row>
    <row r="53" spans="1:28" x14ac:dyDescent="0.25">
      <c r="A53" s="5"/>
      <c r="B53" s="8"/>
      <c r="C53" s="20"/>
      <c r="D53" s="8"/>
      <c r="E53" s="10"/>
      <c r="F53" s="10"/>
      <c r="G53" s="29" t="s">
        <v>65</v>
      </c>
      <c r="H53" s="10" t="s">
        <v>67</v>
      </c>
      <c r="I53" s="10"/>
      <c r="J53" s="10"/>
      <c r="K53" s="10"/>
      <c r="L53" s="10"/>
      <c r="M53" s="10"/>
      <c r="N53" s="10"/>
      <c r="O53" s="10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</row>
    <row r="54" spans="1:28" x14ac:dyDescent="0.25">
      <c r="A54" s="5"/>
      <c r="B54" s="8"/>
      <c r="C54" s="20"/>
      <c r="D54" s="8"/>
      <c r="E54" s="10"/>
      <c r="F54" s="10"/>
      <c r="G54" s="29" t="s">
        <v>66</v>
      </c>
      <c r="H54" s="10" t="s">
        <v>67</v>
      </c>
      <c r="I54" s="10"/>
      <c r="J54" s="10"/>
      <c r="K54" s="10"/>
      <c r="L54" s="10"/>
      <c r="M54" s="10"/>
      <c r="N54" s="10"/>
      <c r="O54" s="10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</row>
    <row r="55" spans="1:28" x14ac:dyDescent="0.25">
      <c r="A55" s="5"/>
      <c r="B55" s="8"/>
      <c r="C55" s="20"/>
      <c r="D55" s="8"/>
      <c r="E55" s="10"/>
      <c r="F55" s="10"/>
      <c r="G55" s="29" t="s">
        <v>49</v>
      </c>
      <c r="H55" s="10" t="s">
        <v>48</v>
      </c>
      <c r="I55" s="10"/>
      <c r="J55" s="10"/>
      <c r="K55" s="10"/>
      <c r="L55" s="10"/>
      <c r="M55" s="10"/>
      <c r="N55" s="10"/>
      <c r="O55" s="10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</row>
    <row r="56" spans="1:28" x14ac:dyDescent="0.25">
      <c r="A56" s="5"/>
      <c r="B56" s="8"/>
      <c r="C56" s="20"/>
      <c r="D56" s="8"/>
      <c r="E56" s="10"/>
      <c r="F56" s="10"/>
      <c r="G56" s="29" t="s">
        <v>53</v>
      </c>
      <c r="H56" s="10" t="s">
        <v>244</v>
      </c>
      <c r="I56" s="10"/>
      <c r="J56" s="10"/>
      <c r="K56" s="10"/>
      <c r="L56" s="10"/>
      <c r="M56" s="10"/>
      <c r="N56" s="10"/>
      <c r="O56" s="10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</row>
    <row r="57" spans="1:28" x14ac:dyDescent="0.25">
      <c r="A57" s="5"/>
      <c r="B57" s="8"/>
      <c r="C57" s="20"/>
      <c r="D57" s="8"/>
      <c r="E57" s="10"/>
      <c r="F57" s="10"/>
      <c r="G57" s="29" t="s">
        <v>54</v>
      </c>
      <c r="H57" s="10" t="s">
        <v>245</v>
      </c>
      <c r="I57" s="10"/>
      <c r="J57" s="10"/>
      <c r="K57" s="10"/>
      <c r="L57" s="10"/>
      <c r="M57" s="10"/>
      <c r="N57" s="10"/>
      <c r="O57" s="10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</row>
    <row r="58" spans="1:28" x14ac:dyDescent="0.25">
      <c r="A58" s="5"/>
      <c r="B58" s="8"/>
      <c r="C58" s="20"/>
      <c r="D58" s="8"/>
      <c r="E58" s="10"/>
      <c r="F58" s="10"/>
      <c r="G58" s="29" t="s">
        <v>55</v>
      </c>
      <c r="H58" s="10" t="s">
        <v>245</v>
      </c>
      <c r="I58" s="10"/>
      <c r="J58" s="10"/>
      <c r="K58" s="10"/>
      <c r="L58" s="10"/>
      <c r="M58" s="10"/>
      <c r="N58" s="10"/>
      <c r="O58" s="10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</row>
    <row r="59" spans="1:28" x14ac:dyDescent="0.25">
      <c r="A59" s="5"/>
      <c r="B59" s="8"/>
      <c r="C59" s="20"/>
      <c r="D59" s="8"/>
      <c r="E59" s="10"/>
      <c r="F59" s="10"/>
      <c r="G59" s="29" t="s">
        <v>63</v>
      </c>
      <c r="H59" s="10" t="s">
        <v>62</v>
      </c>
      <c r="I59" s="10"/>
      <c r="J59" s="10"/>
      <c r="K59" s="10"/>
      <c r="L59" s="10"/>
      <c r="M59" s="10"/>
      <c r="N59" s="10"/>
      <c r="O59" s="10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</row>
    <row r="60" spans="1:28" x14ac:dyDescent="0.25">
      <c r="A60" s="5"/>
      <c r="B60" s="8"/>
      <c r="C60" s="20"/>
      <c r="D60" s="8"/>
      <c r="E60" s="10"/>
      <c r="F60" s="10"/>
      <c r="G60" s="29" t="s">
        <v>64</v>
      </c>
      <c r="H60" s="10" t="s">
        <v>62</v>
      </c>
      <c r="I60" s="10"/>
      <c r="J60" s="10"/>
      <c r="K60" s="10"/>
      <c r="L60" s="10"/>
      <c r="M60" s="10"/>
      <c r="N60" s="10"/>
      <c r="O60" s="10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</row>
    <row r="61" spans="1:28" x14ac:dyDescent="0.25">
      <c r="G61" s="29" t="s">
        <v>82</v>
      </c>
      <c r="H61" s="7" t="s">
        <v>2</v>
      </c>
    </row>
    <row r="62" spans="1:28" x14ac:dyDescent="0.25">
      <c r="G62" s="29" t="s">
        <v>75</v>
      </c>
      <c r="H62" s="7" t="s">
        <v>5</v>
      </c>
    </row>
    <row r="63" spans="1:28" x14ac:dyDescent="0.25">
      <c r="G63" s="29" t="s">
        <v>76</v>
      </c>
      <c r="H63" s="7" t="s">
        <v>6</v>
      </c>
    </row>
    <row r="64" spans="1:28" x14ac:dyDescent="0.25">
      <c r="G64" s="29" t="s">
        <v>77</v>
      </c>
      <c r="H64" s="7" t="s">
        <v>7</v>
      </c>
    </row>
    <row r="65" spans="7:8" x14ac:dyDescent="0.25">
      <c r="G65" s="29" t="s">
        <v>78</v>
      </c>
      <c r="H65" s="7" t="s">
        <v>43</v>
      </c>
    </row>
    <row r="66" spans="7:8" x14ac:dyDescent="0.25">
      <c r="G66" s="29" t="s">
        <v>79</v>
      </c>
      <c r="H66" s="7" t="s">
        <v>47</v>
      </c>
    </row>
    <row r="67" spans="7:8" x14ac:dyDescent="0.25">
      <c r="G67" s="29" t="s">
        <v>80</v>
      </c>
      <c r="H67" s="7" t="s">
        <v>44</v>
      </c>
    </row>
    <row r="68" spans="7:8" x14ac:dyDescent="0.25">
      <c r="G68" s="29" t="s">
        <v>81</v>
      </c>
      <c r="H68" s="7" t="s">
        <v>48</v>
      </c>
    </row>
    <row r="69" spans="7:8" x14ac:dyDescent="0.25">
      <c r="G69" s="29" t="s">
        <v>82</v>
      </c>
      <c r="H69" s="7" t="s">
        <v>4</v>
      </c>
    </row>
    <row r="70" spans="7:8" x14ac:dyDescent="0.25">
      <c r="G70" s="29" t="s">
        <v>83</v>
      </c>
      <c r="H70" s="7" t="s">
        <v>9</v>
      </c>
    </row>
    <row r="71" spans="7:8" x14ac:dyDescent="0.25">
      <c r="G71" s="29" t="s">
        <v>84</v>
      </c>
      <c r="H71" s="7" t="s">
        <v>10</v>
      </c>
    </row>
    <row r="72" spans="7:8" x14ac:dyDescent="0.25">
      <c r="G72" s="29" t="s">
        <v>85</v>
      </c>
      <c r="H72" s="7" t="s">
        <v>11</v>
      </c>
    </row>
    <row r="73" spans="7:8" x14ac:dyDescent="0.25">
      <c r="G73" s="29" t="s">
        <v>86</v>
      </c>
      <c r="H73" s="7" t="s">
        <v>238</v>
      </c>
    </row>
    <row r="74" spans="7:8" x14ac:dyDescent="0.25">
      <c r="G74" s="29" t="s">
        <v>87</v>
      </c>
      <c r="H74" s="7" t="s">
        <v>242</v>
      </c>
    </row>
    <row r="75" spans="7:8" x14ac:dyDescent="0.25">
      <c r="G75" s="29" t="s">
        <v>88</v>
      </c>
      <c r="H75" s="7" t="s">
        <v>240</v>
      </c>
    </row>
    <row r="76" spans="7:8" x14ac:dyDescent="0.25">
      <c r="G76" s="29" t="s">
        <v>89</v>
      </c>
      <c r="H76" s="7" t="s">
        <v>244</v>
      </c>
    </row>
    <row r="77" spans="7:8" x14ac:dyDescent="0.25">
      <c r="G77" s="29" t="s">
        <v>74</v>
      </c>
      <c r="H77" s="7" t="s">
        <v>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4</xdr:row>
                    <xdr:rowOff>104775</xdr:rowOff>
                  </from>
                  <to>
                    <xdr:col>2</xdr:col>
                    <xdr:colOff>685800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6</xdr:row>
                    <xdr:rowOff>95250</xdr:rowOff>
                  </from>
                  <to>
                    <xdr:col>2</xdr:col>
                    <xdr:colOff>647700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irs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8</xdr:row>
                    <xdr:rowOff>114300</xdr:rowOff>
                  </from>
                  <to>
                    <xdr:col>2</xdr:col>
                    <xdr:colOff>638175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mer">
              <controlPr defaultSize="0" autoFill="0" autoLine="0" autoPict="0" macro="[0]!mapas">
                <anchor moveWithCells="1" sizeWithCells="1">
                  <from>
                    <xdr:col>3</xdr:col>
                    <xdr:colOff>581025</xdr:colOff>
                    <xdr:row>11</xdr:row>
                    <xdr:rowOff>19050</xdr:rowOff>
                  </from>
                  <to>
                    <xdr:col>3</xdr:col>
                    <xdr:colOff>790575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 macro="[0]!mapas">
                <anchor moveWithCells="1" sizeWithCells="1">
                  <from>
                    <xdr:col>2</xdr:col>
                    <xdr:colOff>485775</xdr:colOff>
                    <xdr:row>10</xdr:row>
                    <xdr:rowOff>361950</xdr:rowOff>
                  </from>
                  <to>
                    <xdr:col>2</xdr:col>
                    <xdr:colOff>657225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heck Box 8">
              <controlPr defaultSize="0" autoFill="0" autoLine="0" autoPict="0" macro="[0]!mapas">
                <anchor moveWithCells="1" sizeWithCells="1">
                  <from>
                    <xdr:col>1</xdr:col>
                    <xdr:colOff>600075</xdr:colOff>
                    <xdr:row>11</xdr:row>
                    <xdr:rowOff>19050</xdr:rowOff>
                  </from>
                  <to>
                    <xdr:col>1</xdr:col>
                    <xdr:colOff>809625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Z38"/>
  <sheetViews>
    <sheetView workbookViewId="0"/>
  </sheetViews>
  <sheetFormatPr baseColWidth="10" defaultRowHeight="15" x14ac:dyDescent="0.25"/>
  <cols>
    <col min="1" max="1" width="1.7109375" style="5" customWidth="1"/>
    <col min="2" max="4" width="11.42578125" style="5"/>
    <col min="5" max="5" width="23.5703125" style="5" bestFit="1" customWidth="1"/>
    <col min="6" max="6" width="11.28515625" style="5" bestFit="1" customWidth="1"/>
    <col min="7" max="7" width="22.5703125" style="5" bestFit="1" customWidth="1"/>
    <col min="8" max="8" width="11.42578125" style="5"/>
    <col min="9" max="9" width="14.28515625" style="5" bestFit="1" customWidth="1"/>
    <col min="10" max="16384" width="11.42578125" style="5"/>
  </cols>
  <sheetData>
    <row r="1" spans="2:26" x14ac:dyDescent="0.25">
      <c r="B1" s="33" t="s">
        <v>246</v>
      </c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</row>
    <row r="2" spans="2:26" x14ac:dyDescent="0.25">
      <c r="B2" s="33"/>
      <c r="C2" s="34"/>
      <c r="D2" s="34"/>
      <c r="E2" s="34"/>
      <c r="F2" s="34"/>
      <c r="G2" s="34"/>
      <c r="H2" s="34"/>
      <c r="I2" s="34"/>
      <c r="J2" s="34"/>
      <c r="K2" s="34"/>
      <c r="L2" s="35" t="s">
        <v>248</v>
      </c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</row>
    <row r="3" spans="2:26" ht="89.25" x14ac:dyDescent="0.25">
      <c r="B3" s="12" t="s">
        <v>90</v>
      </c>
      <c r="C3" s="12" t="s">
        <v>91</v>
      </c>
      <c r="D3" s="12" t="s">
        <v>92</v>
      </c>
      <c r="E3" s="12" t="s">
        <v>93</v>
      </c>
      <c r="F3" s="12" t="s">
        <v>94</v>
      </c>
      <c r="G3" s="12" t="s">
        <v>95</v>
      </c>
      <c r="H3" s="12" t="s">
        <v>96</v>
      </c>
      <c r="I3" s="12" t="s">
        <v>97</v>
      </c>
      <c r="J3" s="12" t="s">
        <v>98</v>
      </c>
      <c r="K3" s="12" t="s">
        <v>99</v>
      </c>
      <c r="L3" s="12" t="s">
        <v>100</v>
      </c>
      <c r="M3" s="12" t="s">
        <v>101</v>
      </c>
      <c r="N3" s="12" t="s">
        <v>102</v>
      </c>
      <c r="O3" s="12" t="s">
        <v>247</v>
      </c>
      <c r="P3" s="12" t="s">
        <v>103</v>
      </c>
      <c r="Q3" s="12" t="s">
        <v>104</v>
      </c>
      <c r="R3" s="12" t="s">
        <v>105</v>
      </c>
      <c r="S3" s="12" t="s">
        <v>106</v>
      </c>
      <c r="T3" s="12" t="s">
        <v>107</v>
      </c>
      <c r="U3" s="12" t="s">
        <v>108</v>
      </c>
      <c r="V3" s="12" t="s">
        <v>109</v>
      </c>
      <c r="W3" s="12" t="s">
        <v>110</v>
      </c>
      <c r="X3" s="12" t="s">
        <v>111</v>
      </c>
      <c r="Y3" s="12" t="s">
        <v>112</v>
      </c>
      <c r="Z3" s="12" t="s">
        <v>113</v>
      </c>
    </row>
    <row r="4" spans="2:26" ht="5.0999999999999996" customHeight="1" thickBot="1" x14ac:dyDescent="0.3"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2:26" ht="5.0999999999999996" customHeight="1" thickTop="1" x14ac:dyDescent="0.25"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 spans="2:26" x14ac:dyDescent="0.25">
      <c r="B6" s="31" t="s">
        <v>120</v>
      </c>
      <c r="C6" s="31" t="s">
        <v>121</v>
      </c>
      <c r="D6" s="31" t="s">
        <v>122</v>
      </c>
      <c r="E6" s="31" t="s">
        <v>123</v>
      </c>
      <c r="F6" s="31" t="s">
        <v>114</v>
      </c>
      <c r="G6" s="31" t="s">
        <v>124</v>
      </c>
      <c r="H6" s="31" t="s">
        <v>125</v>
      </c>
      <c r="I6" s="31" t="s">
        <v>126</v>
      </c>
      <c r="J6" s="31" t="s">
        <v>127</v>
      </c>
      <c r="K6" s="31" t="s">
        <v>128</v>
      </c>
      <c r="L6" s="32">
        <v>19.472000122070313</v>
      </c>
      <c r="M6" s="32">
        <v>38.293998718261719</v>
      </c>
      <c r="N6" s="32">
        <v>37.445999145507813</v>
      </c>
      <c r="O6" s="32">
        <v>0.99699997901916504</v>
      </c>
      <c r="P6" s="32">
        <v>0.54600000381469727</v>
      </c>
      <c r="Q6" s="32">
        <v>12.881999969482422</v>
      </c>
      <c r="R6" s="32">
        <v>4.2579998970031738</v>
      </c>
      <c r="S6" s="32">
        <v>19.978000640869141</v>
      </c>
      <c r="T6" s="32">
        <v>1.2467913458012467</v>
      </c>
      <c r="U6" s="32">
        <v>2.864583333333333</v>
      </c>
      <c r="V6" s="32">
        <v>2.2925764192139741</v>
      </c>
      <c r="W6" s="32">
        <v>0</v>
      </c>
      <c r="X6" s="32">
        <v>0</v>
      </c>
      <c r="Y6" s="32">
        <v>0</v>
      </c>
      <c r="Z6" s="31" t="s">
        <v>115</v>
      </c>
    </row>
    <row r="7" spans="2:26" x14ac:dyDescent="0.25">
      <c r="B7" s="31" t="s">
        <v>120</v>
      </c>
      <c r="C7" s="31" t="s">
        <v>121</v>
      </c>
      <c r="D7" s="31" t="s">
        <v>122</v>
      </c>
      <c r="E7" s="31" t="s">
        <v>123</v>
      </c>
      <c r="F7" s="31" t="s">
        <v>114</v>
      </c>
      <c r="G7" s="31" t="s">
        <v>124</v>
      </c>
      <c r="H7" s="31" t="s">
        <v>129</v>
      </c>
      <c r="I7" s="31" t="s">
        <v>130</v>
      </c>
      <c r="J7" s="31" t="s">
        <v>131</v>
      </c>
      <c r="K7" s="31" t="s">
        <v>132</v>
      </c>
      <c r="L7" s="32">
        <v>25.391000747680664</v>
      </c>
      <c r="M7" s="32">
        <v>47.930999755859375</v>
      </c>
      <c r="N7" s="32">
        <v>46.001998901367188</v>
      </c>
      <c r="O7" s="32">
        <v>1.5870000123977661</v>
      </c>
      <c r="P7" s="32">
        <v>1.5559999942779541</v>
      </c>
      <c r="Q7" s="32">
        <v>20.666999816894531</v>
      </c>
      <c r="R7" s="32">
        <v>6.8889999389648438</v>
      </c>
      <c r="S7" s="32">
        <v>26.888999938964844</v>
      </c>
      <c r="T7" s="32">
        <v>1.2658227848101267</v>
      </c>
      <c r="U7" s="32">
        <v>3.804347826086957</v>
      </c>
      <c r="V7" s="32">
        <v>0.44444444444444442</v>
      </c>
      <c r="W7" s="32">
        <v>0.22222222222222221</v>
      </c>
      <c r="X7" s="32">
        <v>0</v>
      </c>
      <c r="Y7" s="32">
        <v>0</v>
      </c>
      <c r="Z7" s="31" t="s">
        <v>115</v>
      </c>
    </row>
    <row r="8" spans="2:26" x14ac:dyDescent="0.25">
      <c r="B8" s="31" t="s">
        <v>120</v>
      </c>
      <c r="C8" s="31" t="s">
        <v>121</v>
      </c>
      <c r="D8" s="31" t="s">
        <v>122</v>
      </c>
      <c r="E8" s="31" t="s">
        <v>123</v>
      </c>
      <c r="F8" s="31" t="s">
        <v>114</v>
      </c>
      <c r="G8" s="31" t="s">
        <v>124</v>
      </c>
      <c r="H8" s="31" t="s">
        <v>133</v>
      </c>
      <c r="I8" s="31" t="s">
        <v>134</v>
      </c>
      <c r="J8" s="31" t="s">
        <v>135</v>
      </c>
      <c r="K8" s="31" t="s">
        <v>136</v>
      </c>
      <c r="L8" s="32">
        <v>30.945999145507813</v>
      </c>
      <c r="M8" s="32">
        <v>68.430999755859375</v>
      </c>
      <c r="N8" s="32">
        <v>22.669000625610352</v>
      </c>
      <c r="O8" s="32">
        <v>0.20999999344348907</v>
      </c>
      <c r="P8" s="32">
        <v>1.8869999647140503</v>
      </c>
      <c r="Q8" s="32">
        <v>15.513999938964844</v>
      </c>
      <c r="R8" s="32">
        <v>4.4029998779296875</v>
      </c>
      <c r="S8" s="32">
        <v>22.222000122070312</v>
      </c>
      <c r="T8" s="32">
        <v>1.2981574539363483</v>
      </c>
      <c r="U8" s="32">
        <v>0.92165898617511521</v>
      </c>
      <c r="V8" s="32">
        <v>0.62893081761006298</v>
      </c>
      <c r="W8" s="32">
        <v>0.20964360587002098</v>
      </c>
      <c r="X8" s="32">
        <v>0.41928721174004197</v>
      </c>
      <c r="Y8" s="32">
        <v>0.20964360587002098</v>
      </c>
      <c r="Z8" s="31" t="s">
        <v>115</v>
      </c>
    </row>
    <row r="9" spans="2:26" x14ac:dyDescent="0.25">
      <c r="B9" s="31" t="s">
        <v>120</v>
      </c>
      <c r="C9" s="31" t="s">
        <v>121</v>
      </c>
      <c r="D9" s="31" t="s">
        <v>122</v>
      </c>
      <c r="E9" s="31" t="s">
        <v>123</v>
      </c>
      <c r="F9" s="31" t="s">
        <v>114</v>
      </c>
      <c r="G9" s="31" t="s">
        <v>124</v>
      </c>
      <c r="H9" s="31" t="s">
        <v>137</v>
      </c>
      <c r="I9" s="31" t="s">
        <v>138</v>
      </c>
      <c r="J9" s="31" t="s">
        <v>139</v>
      </c>
      <c r="K9" s="31" t="s">
        <v>140</v>
      </c>
      <c r="L9" s="32">
        <v>26.510000228881836</v>
      </c>
      <c r="M9" s="32">
        <v>47.618999481201172</v>
      </c>
      <c r="N9" s="32">
        <v>38.942001342773438</v>
      </c>
      <c r="O9" s="32">
        <v>7.429999828338623</v>
      </c>
      <c r="P9" s="32">
        <v>2.1600000858306885</v>
      </c>
      <c r="Q9" s="32">
        <v>28.086000442504883</v>
      </c>
      <c r="R9" s="32">
        <v>15.432000160217285</v>
      </c>
      <c r="S9" s="32">
        <v>41.358001708984375</v>
      </c>
      <c r="T9" s="32">
        <v>3.8894575230296824</v>
      </c>
      <c r="U9" s="32">
        <v>1.2658227848101267</v>
      </c>
      <c r="V9" s="32">
        <v>3.3950617283950617</v>
      </c>
      <c r="W9" s="32">
        <v>0.30864197530864196</v>
      </c>
      <c r="X9" s="32">
        <v>0.30864197530864196</v>
      </c>
      <c r="Y9" s="32">
        <v>0</v>
      </c>
      <c r="Z9" s="31" t="s">
        <v>115</v>
      </c>
    </row>
    <row r="10" spans="2:26" x14ac:dyDescent="0.25">
      <c r="B10" s="31" t="s">
        <v>120</v>
      </c>
      <c r="C10" s="31" t="s">
        <v>121</v>
      </c>
      <c r="D10" s="31" t="s">
        <v>122</v>
      </c>
      <c r="E10" s="31" t="s">
        <v>123</v>
      </c>
      <c r="F10" s="31" t="s">
        <v>114</v>
      </c>
      <c r="G10" s="31" t="s">
        <v>124</v>
      </c>
      <c r="H10" s="31" t="s">
        <v>141</v>
      </c>
      <c r="I10" s="31" t="s">
        <v>142</v>
      </c>
      <c r="J10" s="31" t="s">
        <v>143</v>
      </c>
      <c r="K10" s="31" t="s">
        <v>144</v>
      </c>
      <c r="L10" s="32">
        <v>33.591999053955078</v>
      </c>
      <c r="M10" s="32">
        <v>50.805999755859375</v>
      </c>
      <c r="N10" s="32">
        <v>47.436000823974609</v>
      </c>
      <c r="O10" s="32">
        <v>4</v>
      </c>
      <c r="P10" s="32">
        <v>1.3250000476837158</v>
      </c>
      <c r="Q10" s="32">
        <v>18.542999267578125</v>
      </c>
      <c r="R10" s="32">
        <v>10.595999717712402</v>
      </c>
      <c r="S10" s="32">
        <v>37.08599853515625</v>
      </c>
      <c r="T10" s="32">
        <v>4.8543689320388346</v>
      </c>
      <c r="U10" s="32">
        <v>4.6728971962616823</v>
      </c>
      <c r="V10" s="32">
        <v>1.3245033112582782</v>
      </c>
      <c r="W10" s="32">
        <v>2.6490066225165565</v>
      </c>
      <c r="X10" s="32">
        <v>0</v>
      </c>
      <c r="Y10" s="32">
        <v>0</v>
      </c>
      <c r="Z10" s="31" t="s">
        <v>115</v>
      </c>
    </row>
    <row r="11" spans="2:26" x14ac:dyDescent="0.25">
      <c r="B11" s="31" t="s">
        <v>120</v>
      </c>
      <c r="C11" s="31" t="s">
        <v>121</v>
      </c>
      <c r="D11" s="31" t="s">
        <v>122</v>
      </c>
      <c r="E11" s="31" t="s">
        <v>123</v>
      </c>
      <c r="F11" s="31" t="s">
        <v>114</v>
      </c>
      <c r="G11" s="31" t="s">
        <v>124</v>
      </c>
      <c r="H11" s="31" t="s">
        <v>145</v>
      </c>
      <c r="I11" s="31" t="s">
        <v>146</v>
      </c>
      <c r="J11" s="31" t="s">
        <v>147</v>
      </c>
      <c r="K11" s="31" t="s">
        <v>148</v>
      </c>
      <c r="L11" s="32">
        <v>28.812999725341797</v>
      </c>
      <c r="M11" s="32">
        <v>54.022998809814453</v>
      </c>
      <c r="N11" s="32">
        <v>40.826999664306641</v>
      </c>
      <c r="O11" s="32">
        <v>4.1669998168945312</v>
      </c>
      <c r="P11" s="32">
        <v>2.0729999542236328</v>
      </c>
      <c r="Q11" s="32">
        <v>24.02400016784668</v>
      </c>
      <c r="R11" s="32">
        <v>11.340999603271484</v>
      </c>
      <c r="S11" s="32">
        <v>41.707000732421875</v>
      </c>
      <c r="T11" s="32">
        <v>3.2193158953722336</v>
      </c>
      <c r="U11" s="32">
        <v>3.898305084745763</v>
      </c>
      <c r="V11" s="32">
        <v>0.6097560975609756</v>
      </c>
      <c r="W11" s="32">
        <v>0.73170731707317083</v>
      </c>
      <c r="X11" s="32">
        <v>0.6097560975609756</v>
      </c>
      <c r="Y11" s="32">
        <v>0</v>
      </c>
      <c r="Z11" s="31" t="s">
        <v>115</v>
      </c>
    </row>
    <row r="12" spans="2:26" x14ac:dyDescent="0.25">
      <c r="B12" s="31" t="s">
        <v>120</v>
      </c>
      <c r="C12" s="31" t="s">
        <v>121</v>
      </c>
      <c r="D12" s="31" t="s">
        <v>122</v>
      </c>
      <c r="E12" s="31" t="s">
        <v>123</v>
      </c>
      <c r="F12" s="31" t="s">
        <v>114</v>
      </c>
      <c r="G12" s="31" t="s">
        <v>124</v>
      </c>
      <c r="H12" s="31" t="s">
        <v>149</v>
      </c>
      <c r="I12" s="31" t="s">
        <v>150</v>
      </c>
      <c r="J12" s="31" t="s">
        <v>151</v>
      </c>
      <c r="K12" s="31" t="s">
        <v>152</v>
      </c>
      <c r="L12" s="32">
        <v>31.235000610351563</v>
      </c>
      <c r="M12" s="32">
        <v>58.583999633789063</v>
      </c>
      <c r="N12" s="32">
        <v>49.453998565673828</v>
      </c>
      <c r="O12" s="32">
        <v>4.4920001029968262</v>
      </c>
      <c r="P12" s="32">
        <v>8.5000000894069672E-2</v>
      </c>
      <c r="Q12" s="32">
        <v>28.849000930786133</v>
      </c>
      <c r="R12" s="32">
        <v>14.975000381469727</v>
      </c>
      <c r="S12" s="32">
        <v>45.854000091552734</v>
      </c>
      <c r="T12" s="32">
        <v>3.4512761020881668</v>
      </c>
      <c r="U12" s="32">
        <v>2.6206896551724137</v>
      </c>
      <c r="V12" s="32">
        <v>1.0998307952622675</v>
      </c>
      <c r="W12" s="32">
        <v>0.50761421319796951</v>
      </c>
      <c r="X12" s="32">
        <v>0</v>
      </c>
      <c r="Y12" s="32">
        <v>0</v>
      </c>
      <c r="Z12" s="31" t="s">
        <v>115</v>
      </c>
    </row>
    <row r="13" spans="2:26" x14ac:dyDescent="0.25">
      <c r="B13" s="31" t="s">
        <v>120</v>
      </c>
      <c r="C13" s="31" t="s">
        <v>121</v>
      </c>
      <c r="D13" s="31" t="s">
        <v>122</v>
      </c>
      <c r="E13" s="31" t="s">
        <v>123</v>
      </c>
      <c r="F13" s="31" t="s">
        <v>114</v>
      </c>
      <c r="G13" s="31" t="s">
        <v>124</v>
      </c>
      <c r="H13" s="31" t="s">
        <v>153</v>
      </c>
      <c r="I13" s="31" t="s">
        <v>154</v>
      </c>
      <c r="J13" s="31" t="s">
        <v>155</v>
      </c>
      <c r="K13" s="31" t="s">
        <v>156</v>
      </c>
      <c r="L13" s="32">
        <v>31.193000793457031</v>
      </c>
      <c r="M13" s="32">
        <v>52.458999633789063</v>
      </c>
      <c r="N13" s="32">
        <v>50.494998931884766</v>
      </c>
      <c r="O13" s="32">
        <v>4.4640002250671387</v>
      </c>
      <c r="P13" s="32">
        <v>0</v>
      </c>
      <c r="Q13" s="32">
        <v>26.315999984741211</v>
      </c>
      <c r="R13" s="32">
        <v>9.6490001678466797</v>
      </c>
      <c r="S13" s="32">
        <v>32.456001281738281</v>
      </c>
      <c r="T13" s="32">
        <v>3.3639143730886847</v>
      </c>
      <c r="U13" s="32">
        <v>2.7027027027027026</v>
      </c>
      <c r="V13" s="32">
        <v>0</v>
      </c>
      <c r="W13" s="32">
        <v>0.8771929824561403</v>
      </c>
      <c r="X13" s="32">
        <v>0</v>
      </c>
      <c r="Y13" s="32">
        <v>0</v>
      </c>
      <c r="Z13" s="31" t="s">
        <v>115</v>
      </c>
    </row>
    <row r="14" spans="2:26" x14ac:dyDescent="0.25">
      <c r="B14" s="31" t="s">
        <v>120</v>
      </c>
      <c r="C14" s="31" t="s">
        <v>121</v>
      </c>
      <c r="D14" s="31" t="s">
        <v>122</v>
      </c>
      <c r="E14" s="31" t="s">
        <v>123</v>
      </c>
      <c r="F14" s="31" t="s">
        <v>114</v>
      </c>
      <c r="G14" s="31" t="s">
        <v>124</v>
      </c>
      <c r="H14" s="31" t="s">
        <v>157</v>
      </c>
      <c r="I14" s="31" t="s">
        <v>158</v>
      </c>
      <c r="J14" s="31" t="s">
        <v>159</v>
      </c>
      <c r="K14" s="31" t="s">
        <v>118</v>
      </c>
      <c r="L14" s="32">
        <v>26.554000854492188</v>
      </c>
      <c r="M14" s="32">
        <v>53.949001312255859</v>
      </c>
      <c r="N14" s="32">
        <v>41.546001434326172</v>
      </c>
      <c r="O14" s="32">
        <v>6.1760001182556152</v>
      </c>
      <c r="P14" s="32">
        <v>0.21400000154972076</v>
      </c>
      <c r="Q14" s="32">
        <v>26.152000427246094</v>
      </c>
      <c r="R14" s="32">
        <v>11.468000411987305</v>
      </c>
      <c r="S14" s="32">
        <v>40.729000091552734</v>
      </c>
      <c r="T14" s="32">
        <v>2.5326170376055259</v>
      </c>
      <c r="U14" s="32">
        <v>5.0096339113680148</v>
      </c>
      <c r="V14" s="32">
        <v>0.53590568060021437</v>
      </c>
      <c r="W14" s="32">
        <v>0.21436227224008575</v>
      </c>
      <c r="X14" s="32">
        <v>0</v>
      </c>
      <c r="Y14" s="32">
        <v>0</v>
      </c>
      <c r="Z14" s="31" t="s">
        <v>115</v>
      </c>
    </row>
    <row r="15" spans="2:26" x14ac:dyDescent="0.25">
      <c r="B15" s="31" t="s">
        <v>120</v>
      </c>
      <c r="C15" s="31" t="s">
        <v>121</v>
      </c>
      <c r="D15" s="31" t="s">
        <v>122</v>
      </c>
      <c r="E15" s="31" t="s">
        <v>123</v>
      </c>
      <c r="F15" s="31" t="s">
        <v>114</v>
      </c>
      <c r="G15" s="31" t="s">
        <v>124</v>
      </c>
      <c r="H15" s="31" t="s">
        <v>160</v>
      </c>
      <c r="I15" s="31" t="s">
        <v>161</v>
      </c>
      <c r="J15" s="31" t="s">
        <v>116</v>
      </c>
      <c r="K15" s="31" t="s">
        <v>162</v>
      </c>
      <c r="L15" s="32">
        <v>34.076999664306641</v>
      </c>
      <c r="M15" s="32">
        <v>60.389999389648437</v>
      </c>
      <c r="N15" s="32">
        <v>38.772998809814453</v>
      </c>
      <c r="O15" s="32">
        <v>7.625999927520752</v>
      </c>
      <c r="P15" s="32">
        <v>1.2829999923706055</v>
      </c>
      <c r="Q15" s="32">
        <v>32.941001892089844</v>
      </c>
      <c r="R15" s="32">
        <v>15.187000274658203</v>
      </c>
      <c r="S15" s="32">
        <v>46.310001373291016</v>
      </c>
      <c r="T15" s="32">
        <v>3.5000000000000004</v>
      </c>
      <c r="U15" s="32">
        <v>3.3175355450236967</v>
      </c>
      <c r="V15" s="32">
        <v>0.10695187165775401</v>
      </c>
      <c r="W15" s="32">
        <v>0.21390374331550802</v>
      </c>
      <c r="X15" s="32">
        <v>0.21390374331550802</v>
      </c>
      <c r="Y15" s="32">
        <v>0</v>
      </c>
      <c r="Z15" s="31" t="s">
        <v>115</v>
      </c>
    </row>
    <row r="16" spans="2:26" x14ac:dyDescent="0.25">
      <c r="B16" s="31" t="s">
        <v>120</v>
      </c>
      <c r="C16" s="31" t="s">
        <v>121</v>
      </c>
      <c r="D16" s="31" t="s">
        <v>122</v>
      </c>
      <c r="E16" s="31" t="s">
        <v>123</v>
      </c>
      <c r="F16" s="31" t="s">
        <v>114</v>
      </c>
      <c r="G16" s="31" t="s">
        <v>124</v>
      </c>
      <c r="H16" s="31" t="s">
        <v>163</v>
      </c>
      <c r="I16" s="31" t="s">
        <v>164</v>
      </c>
      <c r="J16" s="31" t="s">
        <v>165</v>
      </c>
      <c r="K16" s="31" t="s">
        <v>166</v>
      </c>
      <c r="L16" s="32">
        <v>17.735000610351563</v>
      </c>
      <c r="M16" s="32">
        <v>53.641998291015625</v>
      </c>
      <c r="N16" s="32">
        <v>32.751998901367188</v>
      </c>
      <c r="O16" s="32">
        <v>0</v>
      </c>
      <c r="P16" s="32">
        <v>0.64999997615814209</v>
      </c>
      <c r="Q16" s="32">
        <v>19.836999893188477</v>
      </c>
      <c r="R16" s="32">
        <v>5.8540000915527344</v>
      </c>
      <c r="S16" s="32">
        <v>41.78900146484375</v>
      </c>
      <c r="T16" s="32">
        <v>0.84142394822006483</v>
      </c>
      <c r="U16" s="32">
        <v>2.5974025974025974</v>
      </c>
      <c r="V16" s="32">
        <v>0.16260162601626016</v>
      </c>
      <c r="W16" s="32">
        <v>0</v>
      </c>
      <c r="X16" s="32">
        <v>0</v>
      </c>
      <c r="Y16" s="32">
        <v>0</v>
      </c>
      <c r="Z16" s="31" t="s">
        <v>115</v>
      </c>
    </row>
    <row r="17" spans="2:26" x14ac:dyDescent="0.25">
      <c r="B17" s="31" t="s">
        <v>120</v>
      </c>
      <c r="C17" s="31" t="s">
        <v>121</v>
      </c>
      <c r="D17" s="31" t="s">
        <v>122</v>
      </c>
      <c r="E17" s="31" t="s">
        <v>123</v>
      </c>
      <c r="F17" s="31" t="s">
        <v>114</v>
      </c>
      <c r="G17" s="31" t="s">
        <v>124</v>
      </c>
      <c r="H17" s="31" t="s">
        <v>167</v>
      </c>
      <c r="I17" s="31" t="s">
        <v>168</v>
      </c>
      <c r="J17" s="31" t="s">
        <v>169</v>
      </c>
      <c r="K17" s="31" t="s">
        <v>170</v>
      </c>
      <c r="L17" s="32">
        <v>22.773000717163086</v>
      </c>
      <c r="M17" s="32">
        <v>53.945999145507813</v>
      </c>
      <c r="N17" s="32">
        <v>28.245000839233398</v>
      </c>
      <c r="O17" s="32">
        <v>0</v>
      </c>
      <c r="P17" s="32">
        <v>0.9779999852180481</v>
      </c>
      <c r="Q17" s="32">
        <v>12.817999839782715</v>
      </c>
      <c r="R17" s="32">
        <v>2.7400000095367432</v>
      </c>
      <c r="S17" s="32">
        <v>23.38599967956543</v>
      </c>
      <c r="T17" s="32">
        <v>1.0351317440401506</v>
      </c>
      <c r="U17" s="32">
        <v>2.1072796934865901</v>
      </c>
      <c r="V17" s="32">
        <v>0</v>
      </c>
      <c r="W17" s="32">
        <v>0</v>
      </c>
      <c r="X17" s="32">
        <v>9.7847358121330719E-2</v>
      </c>
      <c r="Y17" s="32">
        <v>0</v>
      </c>
      <c r="Z17" s="31" t="s">
        <v>115</v>
      </c>
    </row>
    <row r="18" spans="2:26" x14ac:dyDescent="0.25">
      <c r="B18" s="31" t="s">
        <v>120</v>
      </c>
      <c r="C18" s="31" t="s">
        <v>121</v>
      </c>
      <c r="D18" s="31" t="s">
        <v>122</v>
      </c>
      <c r="E18" s="31" t="s">
        <v>123</v>
      </c>
      <c r="F18" s="31" t="s">
        <v>114</v>
      </c>
      <c r="G18" s="31" t="s">
        <v>124</v>
      </c>
      <c r="H18" s="31" t="s">
        <v>171</v>
      </c>
      <c r="I18" s="31" t="s">
        <v>172</v>
      </c>
      <c r="J18" s="31" t="s">
        <v>173</v>
      </c>
      <c r="K18" s="31" t="s">
        <v>174</v>
      </c>
      <c r="L18" s="32">
        <v>11.595999717712402</v>
      </c>
      <c r="M18" s="32">
        <v>37.639999389648438</v>
      </c>
      <c r="N18" s="32">
        <v>30.576000213623047</v>
      </c>
      <c r="O18" s="32">
        <v>0.36599999666213989</v>
      </c>
      <c r="P18" s="32">
        <v>0.12200000137090683</v>
      </c>
      <c r="Q18" s="32">
        <v>9.9639997482299805</v>
      </c>
      <c r="R18" s="32">
        <v>2.0659999847412109</v>
      </c>
      <c r="S18" s="32">
        <v>23.815000534057617</v>
      </c>
      <c r="T18" s="32">
        <v>0.51643192488262912</v>
      </c>
      <c r="U18" s="32">
        <v>0.88691796008869184</v>
      </c>
      <c r="V18" s="32">
        <v>0.24301336573511542</v>
      </c>
      <c r="W18" s="32">
        <v>0</v>
      </c>
      <c r="X18" s="32">
        <v>0</v>
      </c>
      <c r="Y18" s="32">
        <v>0</v>
      </c>
      <c r="Z18" s="31" t="s">
        <v>115</v>
      </c>
    </row>
    <row r="19" spans="2:26" x14ac:dyDescent="0.25">
      <c r="B19" s="31" t="s">
        <v>120</v>
      </c>
      <c r="C19" s="31" t="s">
        <v>121</v>
      </c>
      <c r="D19" s="31" t="s">
        <v>122</v>
      </c>
      <c r="E19" s="31" t="s">
        <v>123</v>
      </c>
      <c r="F19" s="31" t="s">
        <v>114</v>
      </c>
      <c r="G19" s="31" t="s">
        <v>124</v>
      </c>
      <c r="H19" s="31" t="s">
        <v>175</v>
      </c>
      <c r="I19" s="31" t="s">
        <v>176</v>
      </c>
      <c r="J19" s="31" t="s">
        <v>177</v>
      </c>
      <c r="K19" s="31" t="s">
        <v>178</v>
      </c>
      <c r="L19" s="32">
        <v>24.645000457763672</v>
      </c>
      <c r="M19" s="32">
        <v>48.713001251220703</v>
      </c>
      <c r="N19" s="32">
        <v>37.784000396728516</v>
      </c>
      <c r="O19" s="32">
        <v>2.4630000591278076</v>
      </c>
      <c r="P19" s="32">
        <v>0.49200001358985901</v>
      </c>
      <c r="Q19" s="32">
        <v>14.26200008392334</v>
      </c>
      <c r="R19" s="32">
        <v>6.5570001602172852</v>
      </c>
      <c r="S19" s="32">
        <v>25.902000427246094</v>
      </c>
      <c r="T19" s="32">
        <v>1.8762677484787018</v>
      </c>
      <c r="U19" s="32">
        <v>2.3872679045092835</v>
      </c>
      <c r="V19" s="32">
        <v>0.32786885245901637</v>
      </c>
      <c r="W19" s="32">
        <v>0.49180327868852464</v>
      </c>
      <c r="X19" s="32">
        <v>0.16393442622950818</v>
      </c>
      <c r="Y19" s="32">
        <v>0</v>
      </c>
      <c r="Z19" s="31" t="s">
        <v>115</v>
      </c>
    </row>
    <row r="20" spans="2:26" x14ac:dyDescent="0.25">
      <c r="B20" s="31" t="s">
        <v>120</v>
      </c>
      <c r="C20" s="31" t="s">
        <v>121</v>
      </c>
      <c r="D20" s="31" t="s">
        <v>122</v>
      </c>
      <c r="E20" s="31" t="s">
        <v>123</v>
      </c>
      <c r="F20" s="31" t="s">
        <v>114</v>
      </c>
      <c r="G20" s="31" t="s">
        <v>124</v>
      </c>
      <c r="H20" s="31" t="s">
        <v>179</v>
      </c>
      <c r="I20" s="31" t="s">
        <v>180</v>
      </c>
      <c r="J20" s="31" t="s">
        <v>181</v>
      </c>
      <c r="K20" s="31" t="s">
        <v>117</v>
      </c>
      <c r="L20" s="32">
        <v>24.632999420166016</v>
      </c>
      <c r="M20" s="32">
        <v>48.952999114990234</v>
      </c>
      <c r="N20" s="32">
        <v>36.363998413085937</v>
      </c>
      <c r="O20" s="32">
        <v>1.2050000429153442</v>
      </c>
      <c r="P20" s="32">
        <v>0.47499999403953552</v>
      </c>
      <c r="Q20" s="32">
        <v>14.013999938964844</v>
      </c>
      <c r="R20" s="32">
        <v>7.3629999160766602</v>
      </c>
      <c r="S20" s="32">
        <v>24.465999603271484</v>
      </c>
      <c r="T20" s="32">
        <v>1.5395894428152492</v>
      </c>
      <c r="U20" s="32">
        <v>1.520912547528517</v>
      </c>
      <c r="V20" s="32">
        <v>0.23752969121140144</v>
      </c>
      <c r="W20" s="32">
        <v>0</v>
      </c>
      <c r="X20" s="32">
        <v>0</v>
      </c>
      <c r="Y20" s="32">
        <v>0</v>
      </c>
      <c r="Z20" s="31" t="s">
        <v>115</v>
      </c>
    </row>
    <row r="21" spans="2:26" x14ac:dyDescent="0.25">
      <c r="B21" s="31" t="s">
        <v>120</v>
      </c>
      <c r="C21" s="31" t="s">
        <v>121</v>
      </c>
      <c r="D21" s="31" t="s">
        <v>122</v>
      </c>
      <c r="E21" s="31" t="s">
        <v>123</v>
      </c>
      <c r="F21" s="31" t="s">
        <v>114</v>
      </c>
      <c r="G21" s="31" t="s">
        <v>124</v>
      </c>
      <c r="H21" s="31" t="s">
        <v>182</v>
      </c>
      <c r="I21" s="31" t="s">
        <v>183</v>
      </c>
      <c r="J21" s="31" t="s">
        <v>184</v>
      </c>
      <c r="K21" s="31" t="s">
        <v>185</v>
      </c>
      <c r="L21" s="32">
        <v>30.302999496459961</v>
      </c>
      <c r="M21" s="32">
        <v>60</v>
      </c>
      <c r="N21" s="32">
        <v>42.141998291015625</v>
      </c>
      <c r="O21" s="32">
        <v>3.184999942779541</v>
      </c>
      <c r="P21" s="32">
        <v>0.94300001859664917</v>
      </c>
      <c r="Q21" s="32">
        <v>23.584999084472656</v>
      </c>
      <c r="R21" s="32">
        <v>11.321000099182129</v>
      </c>
      <c r="S21" s="32">
        <v>66.981002807617188</v>
      </c>
      <c r="T21" s="32">
        <v>2.6806526806526807</v>
      </c>
      <c r="U21" s="32">
        <v>2.8688524590163933</v>
      </c>
      <c r="V21" s="32">
        <v>0.31446540880503149</v>
      </c>
      <c r="W21" s="32">
        <v>0.62893081761006298</v>
      </c>
      <c r="X21" s="32">
        <v>0.62893081761006298</v>
      </c>
      <c r="Y21" s="32">
        <v>0</v>
      </c>
      <c r="Z21" s="31" t="s">
        <v>115</v>
      </c>
    </row>
    <row r="22" spans="2:26" x14ac:dyDescent="0.25">
      <c r="B22" s="31" t="s">
        <v>120</v>
      </c>
      <c r="C22" s="31" t="s">
        <v>121</v>
      </c>
      <c r="D22" s="31" t="s">
        <v>122</v>
      </c>
      <c r="E22" s="31" t="s">
        <v>123</v>
      </c>
      <c r="F22" s="31" t="s">
        <v>114</v>
      </c>
      <c r="G22" s="31" t="s">
        <v>124</v>
      </c>
      <c r="H22" s="31" t="s">
        <v>186</v>
      </c>
      <c r="I22" s="31" t="s">
        <v>187</v>
      </c>
      <c r="J22" s="31" t="s">
        <v>188</v>
      </c>
      <c r="K22" s="31" t="s">
        <v>189</v>
      </c>
      <c r="L22" s="32">
        <v>16.655000686645508</v>
      </c>
      <c r="M22" s="32">
        <v>43.305000305175781</v>
      </c>
      <c r="N22" s="32">
        <v>35.250999450683594</v>
      </c>
      <c r="O22" s="32">
        <v>0.73900002241134644</v>
      </c>
      <c r="P22" s="32">
        <v>1.2769999504089355</v>
      </c>
      <c r="Q22" s="32">
        <v>13.503999710083008</v>
      </c>
      <c r="R22" s="32">
        <v>4.744999885559082</v>
      </c>
      <c r="S22" s="32">
        <v>30.108999252319336</v>
      </c>
      <c r="T22" s="32">
        <v>1.2203876525484567</v>
      </c>
      <c r="U22" s="32">
        <v>1.6759776536312849</v>
      </c>
      <c r="V22" s="32">
        <v>2.0072992700729926</v>
      </c>
      <c r="W22" s="32">
        <v>0</v>
      </c>
      <c r="X22" s="32">
        <v>0</v>
      </c>
      <c r="Y22" s="32">
        <v>0</v>
      </c>
      <c r="Z22" s="31" t="s">
        <v>115</v>
      </c>
    </row>
    <row r="23" spans="2:26" x14ac:dyDescent="0.25">
      <c r="B23" s="31" t="s">
        <v>120</v>
      </c>
      <c r="C23" s="31" t="s">
        <v>121</v>
      </c>
      <c r="D23" s="31" t="s">
        <v>122</v>
      </c>
      <c r="E23" s="31" t="s">
        <v>123</v>
      </c>
      <c r="F23" s="31" t="s">
        <v>114</v>
      </c>
      <c r="G23" s="31" t="s">
        <v>124</v>
      </c>
      <c r="H23" s="31" t="s">
        <v>190</v>
      </c>
      <c r="I23" s="31" t="s">
        <v>191</v>
      </c>
      <c r="J23" s="31" t="s">
        <v>192</v>
      </c>
      <c r="K23" s="31" t="s">
        <v>193</v>
      </c>
      <c r="L23" s="32">
        <v>13.967000007629395</v>
      </c>
      <c r="M23" s="32">
        <v>43.769001007080078</v>
      </c>
      <c r="N23" s="32">
        <v>25.555000305175781</v>
      </c>
      <c r="O23" s="32">
        <v>0.30199998617172241</v>
      </c>
      <c r="P23" s="32">
        <v>0.34400001168251038</v>
      </c>
      <c r="Q23" s="32">
        <v>11.87600040435791</v>
      </c>
      <c r="R23" s="32">
        <v>2.8399999141693115</v>
      </c>
      <c r="S23" s="32">
        <v>29.216999053955078</v>
      </c>
      <c r="T23" s="32">
        <v>0.3722285159410908</v>
      </c>
      <c r="U23" s="32">
        <v>1.403061224489796</v>
      </c>
      <c r="V23" s="32">
        <v>0.17211703958691912</v>
      </c>
      <c r="W23" s="32">
        <v>4.3029259896729781E-2</v>
      </c>
      <c r="X23" s="32">
        <v>4.3029259896729781E-2</v>
      </c>
      <c r="Y23" s="32">
        <v>4.3029259896729781E-2</v>
      </c>
      <c r="Z23" s="31" t="s">
        <v>115</v>
      </c>
    </row>
    <row r="24" spans="2:26" x14ac:dyDescent="0.25">
      <c r="B24" s="31" t="s">
        <v>120</v>
      </c>
      <c r="C24" s="31" t="s">
        <v>121</v>
      </c>
      <c r="D24" s="31" t="s">
        <v>122</v>
      </c>
      <c r="E24" s="31" t="s">
        <v>123</v>
      </c>
      <c r="F24" s="31" t="s">
        <v>114</v>
      </c>
      <c r="G24" s="31" t="s">
        <v>124</v>
      </c>
      <c r="H24" s="31" t="s">
        <v>194</v>
      </c>
      <c r="I24" s="31" t="s">
        <v>195</v>
      </c>
      <c r="J24" s="31" t="s">
        <v>196</v>
      </c>
      <c r="K24" s="31" t="s">
        <v>197</v>
      </c>
      <c r="L24" s="32">
        <v>13.541999816894531</v>
      </c>
      <c r="M24" s="32">
        <v>46.811000823974609</v>
      </c>
      <c r="N24" s="32">
        <v>26.683000564575195</v>
      </c>
      <c r="O24" s="32">
        <v>0.13899999856948853</v>
      </c>
      <c r="P24" s="32">
        <v>0.20800000429153442</v>
      </c>
      <c r="Q24" s="32">
        <v>13.541999816894531</v>
      </c>
      <c r="R24" s="32">
        <v>4.1669998168945312</v>
      </c>
      <c r="S24" s="32">
        <v>31.666999816894531</v>
      </c>
      <c r="T24" s="32">
        <v>0.56649581872133792</v>
      </c>
      <c r="U24" s="32">
        <v>1.0009099181073704</v>
      </c>
      <c r="V24" s="32">
        <v>0</v>
      </c>
      <c r="W24" s="32">
        <v>0</v>
      </c>
      <c r="X24" s="32">
        <v>6.9444444444444448E-2</v>
      </c>
      <c r="Y24" s="32">
        <v>0</v>
      </c>
      <c r="Z24" s="31" t="s">
        <v>115</v>
      </c>
    </row>
    <row r="25" spans="2:26" x14ac:dyDescent="0.25">
      <c r="B25" s="31" t="s">
        <v>120</v>
      </c>
      <c r="C25" s="31" t="s">
        <v>121</v>
      </c>
      <c r="D25" s="31" t="s">
        <v>122</v>
      </c>
      <c r="E25" s="31" t="s">
        <v>123</v>
      </c>
      <c r="F25" s="31" t="s">
        <v>114</v>
      </c>
      <c r="G25" s="31" t="s">
        <v>124</v>
      </c>
      <c r="H25" s="31" t="s">
        <v>198</v>
      </c>
      <c r="I25" s="31" t="s">
        <v>199</v>
      </c>
      <c r="J25" s="31" t="s">
        <v>200</v>
      </c>
      <c r="K25" s="31" t="s">
        <v>201</v>
      </c>
      <c r="L25" s="32">
        <v>15.701000213623047</v>
      </c>
      <c r="M25" s="32">
        <v>36.300998687744141</v>
      </c>
      <c r="N25" s="32">
        <v>19.645999908447266</v>
      </c>
      <c r="O25" s="32">
        <v>0</v>
      </c>
      <c r="P25" s="32">
        <v>1.5349999666213989</v>
      </c>
      <c r="Q25" s="32">
        <v>10.996999740600586</v>
      </c>
      <c r="R25" s="32">
        <v>2.812999963760376</v>
      </c>
      <c r="S25" s="32">
        <v>21.482999801635742</v>
      </c>
      <c r="T25" s="32">
        <v>0.28037383177570091</v>
      </c>
      <c r="U25" s="32">
        <v>1.8656716417910446</v>
      </c>
      <c r="V25" s="32">
        <v>0.25575447570332482</v>
      </c>
      <c r="W25" s="32">
        <v>0</v>
      </c>
      <c r="X25" s="32">
        <v>0.25575447570332482</v>
      </c>
      <c r="Y25" s="32">
        <v>0</v>
      </c>
      <c r="Z25" s="31" t="s">
        <v>115</v>
      </c>
    </row>
    <row r="26" spans="2:26" x14ac:dyDescent="0.25">
      <c r="B26" s="31" t="s">
        <v>120</v>
      </c>
      <c r="C26" s="31" t="s">
        <v>121</v>
      </c>
      <c r="D26" s="31" t="s">
        <v>122</v>
      </c>
      <c r="E26" s="31" t="s">
        <v>123</v>
      </c>
      <c r="F26" s="31" t="s">
        <v>114</v>
      </c>
      <c r="G26" s="31" t="s">
        <v>124</v>
      </c>
      <c r="H26" s="31" t="s">
        <v>202</v>
      </c>
      <c r="I26" s="31" t="s">
        <v>203</v>
      </c>
      <c r="J26" s="31" t="s">
        <v>204</v>
      </c>
      <c r="K26" s="31" t="s">
        <v>205</v>
      </c>
      <c r="L26" s="32">
        <v>13.105999946594238</v>
      </c>
      <c r="M26" s="32">
        <v>49.373001098632813</v>
      </c>
      <c r="N26" s="32">
        <v>26.540000915527344</v>
      </c>
      <c r="O26" s="32">
        <v>0.11100000143051147</v>
      </c>
      <c r="P26" s="32">
        <v>0</v>
      </c>
      <c r="Q26" s="32">
        <v>12.083999633789063</v>
      </c>
      <c r="R26" s="32">
        <v>3.2149999141693115</v>
      </c>
      <c r="S26" s="32">
        <v>32.705001831054688</v>
      </c>
      <c r="T26" s="32">
        <v>0.38297872340425532</v>
      </c>
      <c r="U26" s="32">
        <v>1.520912547528517</v>
      </c>
      <c r="V26" s="32">
        <v>0.33259423503325941</v>
      </c>
      <c r="W26" s="32">
        <v>0.11086474501108648</v>
      </c>
      <c r="X26" s="32">
        <v>0.11086474501108648</v>
      </c>
      <c r="Y26" s="32">
        <v>0</v>
      </c>
      <c r="Z26" s="31" t="s">
        <v>115</v>
      </c>
    </row>
    <row r="27" spans="2:26" x14ac:dyDescent="0.25">
      <c r="B27" s="31" t="s">
        <v>120</v>
      </c>
      <c r="C27" s="31" t="s">
        <v>121</v>
      </c>
      <c r="D27" s="31" t="s">
        <v>122</v>
      </c>
      <c r="E27" s="31" t="s">
        <v>123</v>
      </c>
      <c r="F27" s="31" t="s">
        <v>114</v>
      </c>
      <c r="G27" s="31" t="s">
        <v>124</v>
      </c>
      <c r="H27" s="31" t="s">
        <v>206</v>
      </c>
      <c r="I27" s="31" t="s">
        <v>207</v>
      </c>
      <c r="J27" s="31" t="s">
        <v>208</v>
      </c>
      <c r="K27" s="31" t="s">
        <v>209</v>
      </c>
      <c r="L27" s="32">
        <v>27.093999862670898</v>
      </c>
      <c r="M27" s="32">
        <v>57.5</v>
      </c>
      <c r="N27" s="32">
        <v>41.403999328613281</v>
      </c>
      <c r="O27" s="32">
        <v>3.1749999523162842</v>
      </c>
      <c r="P27" s="32">
        <v>0</v>
      </c>
      <c r="Q27" s="32">
        <v>22.222000122070312</v>
      </c>
      <c r="R27" s="32">
        <v>12.697999954223633</v>
      </c>
      <c r="S27" s="32">
        <v>46.032001495361328</v>
      </c>
      <c r="T27" s="32">
        <v>2.9556650246305418</v>
      </c>
      <c r="U27" s="32">
        <v>1.6666666666666667</v>
      </c>
      <c r="V27" s="32">
        <v>0</v>
      </c>
      <c r="W27" s="32">
        <v>1.5873015873015872</v>
      </c>
      <c r="X27" s="32">
        <v>7.9365079365079358</v>
      </c>
      <c r="Y27" s="32">
        <v>0</v>
      </c>
      <c r="Z27" s="31" t="s">
        <v>115</v>
      </c>
    </row>
    <row r="28" spans="2:26" x14ac:dyDescent="0.25">
      <c r="B28" s="31" t="s">
        <v>120</v>
      </c>
      <c r="C28" s="31" t="s">
        <v>121</v>
      </c>
      <c r="D28" s="31" t="s">
        <v>122</v>
      </c>
      <c r="E28" s="31" t="s">
        <v>123</v>
      </c>
      <c r="F28" s="31" t="s">
        <v>114</v>
      </c>
      <c r="G28" s="31" t="s">
        <v>124</v>
      </c>
      <c r="H28" s="31" t="s">
        <v>210</v>
      </c>
      <c r="I28" s="31" t="s">
        <v>211</v>
      </c>
      <c r="J28" s="31" t="s">
        <v>212</v>
      </c>
      <c r="K28" s="31" t="s">
        <v>213</v>
      </c>
      <c r="L28" s="32">
        <v>20.652999877929688</v>
      </c>
      <c r="M28" s="32">
        <v>52.102001190185547</v>
      </c>
      <c r="N28" s="32">
        <v>30.452999114990234</v>
      </c>
      <c r="O28" s="32">
        <v>2.3519999980926514</v>
      </c>
      <c r="P28" s="32">
        <v>0.70399999618530273</v>
      </c>
      <c r="Q28" s="32">
        <v>17.125999450683594</v>
      </c>
      <c r="R28" s="32">
        <v>6.744999885559082</v>
      </c>
      <c r="S28" s="32">
        <v>41.876998901367188</v>
      </c>
      <c r="T28" s="32">
        <v>1.2264564169951819</v>
      </c>
      <c r="U28" s="32">
        <v>1.347305389221557</v>
      </c>
      <c r="V28" s="32">
        <v>1.4076246334310851</v>
      </c>
      <c r="W28" s="32">
        <v>1.7008797653958945</v>
      </c>
      <c r="X28" s="32">
        <v>1.6422287390029326</v>
      </c>
      <c r="Y28" s="32">
        <v>5.865102639296188E-2</v>
      </c>
      <c r="Z28" s="31" t="s">
        <v>115</v>
      </c>
    </row>
    <row r="29" spans="2:26" x14ac:dyDescent="0.25">
      <c r="B29" s="31" t="s">
        <v>120</v>
      </c>
      <c r="C29" s="31" t="s">
        <v>121</v>
      </c>
      <c r="D29" s="31" t="s">
        <v>122</v>
      </c>
      <c r="E29" s="31" t="s">
        <v>123</v>
      </c>
      <c r="F29" s="31" t="s">
        <v>114</v>
      </c>
      <c r="G29" s="31" t="s">
        <v>124</v>
      </c>
      <c r="H29" s="31" t="s">
        <v>214</v>
      </c>
      <c r="I29" s="31" t="s">
        <v>215</v>
      </c>
      <c r="J29" s="31" t="s">
        <v>216</v>
      </c>
      <c r="K29" s="31" t="s">
        <v>217</v>
      </c>
      <c r="L29" s="32">
        <v>18.818000793457031</v>
      </c>
      <c r="M29" s="32">
        <v>48.212001800537109</v>
      </c>
      <c r="N29" s="32">
        <v>27.08799934387207</v>
      </c>
      <c r="O29" s="32">
        <v>1.5410000085830688</v>
      </c>
      <c r="P29" s="32">
        <v>0.19200000166893005</v>
      </c>
      <c r="Q29" s="32">
        <v>14.524999618530273</v>
      </c>
      <c r="R29" s="32">
        <v>4.3299999237060547</v>
      </c>
      <c r="S29" s="32">
        <v>31.625</v>
      </c>
      <c r="T29" s="32">
        <v>0.82974800245851266</v>
      </c>
      <c r="U29" s="32">
        <v>2.5295663600525624</v>
      </c>
      <c r="V29" s="32">
        <v>0.82214305289120304</v>
      </c>
      <c r="W29" s="32">
        <v>0.43847629487530837</v>
      </c>
      <c r="X29" s="32">
        <v>0.2466429158673609</v>
      </c>
      <c r="Y29" s="32">
        <v>5.4809536859413546E-2</v>
      </c>
      <c r="Z29" s="31" t="s">
        <v>115</v>
      </c>
    </row>
    <row r="30" spans="2:26" x14ac:dyDescent="0.25">
      <c r="B30" s="31" t="s">
        <v>120</v>
      </c>
      <c r="C30" s="31" t="s">
        <v>121</v>
      </c>
      <c r="D30" s="31" t="s">
        <v>122</v>
      </c>
      <c r="E30" s="31" t="s">
        <v>123</v>
      </c>
      <c r="F30" s="31" t="s">
        <v>114</v>
      </c>
      <c r="G30" s="31" t="s">
        <v>124</v>
      </c>
      <c r="H30" s="31" t="s">
        <v>218</v>
      </c>
      <c r="I30" s="31" t="s">
        <v>219</v>
      </c>
      <c r="J30" s="31" t="s">
        <v>220</v>
      </c>
      <c r="K30" s="31" t="s">
        <v>221</v>
      </c>
      <c r="L30" s="32">
        <v>13.758000373840332</v>
      </c>
      <c r="M30" s="32">
        <v>50.734001159667969</v>
      </c>
      <c r="N30" s="32">
        <v>25.295999526977539</v>
      </c>
      <c r="O30" s="32">
        <v>0.1679999977350235</v>
      </c>
      <c r="P30" s="32">
        <v>0.46799999475479126</v>
      </c>
      <c r="Q30" s="32">
        <v>15.112000465393066</v>
      </c>
      <c r="R30" s="32">
        <v>4.0120000839233398</v>
      </c>
      <c r="S30" s="32">
        <v>38.081001281738281</v>
      </c>
      <c r="T30" s="32">
        <v>0.46343229543808828</v>
      </c>
      <c r="U30" s="32">
        <v>2.2925263640531863</v>
      </c>
      <c r="V30" s="32">
        <v>0.83584085590103652</v>
      </c>
      <c r="W30" s="32">
        <v>0</v>
      </c>
      <c r="X30" s="32">
        <v>6.6867268472082908E-2</v>
      </c>
      <c r="Y30" s="32">
        <v>0.1671681711802073</v>
      </c>
      <c r="Z30" s="31" t="s">
        <v>115</v>
      </c>
    </row>
    <row r="31" spans="2:26" x14ac:dyDescent="0.25">
      <c r="B31" s="31" t="s">
        <v>120</v>
      </c>
      <c r="C31" s="31" t="s">
        <v>121</v>
      </c>
      <c r="D31" s="31" t="s">
        <v>122</v>
      </c>
      <c r="E31" s="31" t="s">
        <v>123</v>
      </c>
      <c r="F31" s="31" t="s">
        <v>114</v>
      </c>
      <c r="G31" s="31" t="s">
        <v>124</v>
      </c>
      <c r="H31" s="31" t="s">
        <v>222</v>
      </c>
      <c r="I31" s="31" t="s">
        <v>223</v>
      </c>
      <c r="J31" s="31" t="s">
        <v>224</v>
      </c>
      <c r="K31" s="31" t="s">
        <v>225</v>
      </c>
      <c r="L31" s="32">
        <v>40.590999603271484</v>
      </c>
      <c r="M31" s="32">
        <v>68.132003784179688</v>
      </c>
      <c r="N31" s="32">
        <v>28.910999298095703</v>
      </c>
      <c r="O31" s="32">
        <v>6.3639998435974121</v>
      </c>
      <c r="P31" s="32">
        <v>2.6549999713897705</v>
      </c>
      <c r="Q31" s="32">
        <v>25.663999557495117</v>
      </c>
      <c r="R31" s="32">
        <v>13.27400016784668</v>
      </c>
      <c r="S31" s="32">
        <v>42.478000640869141</v>
      </c>
      <c r="T31" s="32">
        <v>3.4946236559139781</v>
      </c>
      <c r="U31" s="32">
        <v>2.5316455696202533</v>
      </c>
      <c r="V31" s="32">
        <v>3.5398230088495577</v>
      </c>
      <c r="W31" s="32">
        <v>0</v>
      </c>
      <c r="X31" s="32">
        <v>0</v>
      </c>
      <c r="Y31" s="32">
        <v>0</v>
      </c>
      <c r="Z31" s="31" t="s">
        <v>115</v>
      </c>
    </row>
    <row r="32" spans="2:26" x14ac:dyDescent="0.25">
      <c r="B32" s="31" t="s">
        <v>120</v>
      </c>
      <c r="C32" s="31" t="s">
        <v>121</v>
      </c>
      <c r="D32" s="31" t="s">
        <v>122</v>
      </c>
      <c r="E32" s="31" t="s">
        <v>123</v>
      </c>
      <c r="F32" s="31" t="s">
        <v>114</v>
      </c>
      <c r="G32" s="31" t="s">
        <v>124</v>
      </c>
      <c r="H32" s="31" t="s">
        <v>226</v>
      </c>
      <c r="I32" s="31" t="s">
        <v>227</v>
      </c>
      <c r="J32" s="31" t="s">
        <v>228</v>
      </c>
      <c r="K32" s="31" t="s">
        <v>229</v>
      </c>
      <c r="L32" s="32">
        <v>12.206000328063965</v>
      </c>
      <c r="M32" s="32">
        <v>42.547000885009766</v>
      </c>
      <c r="N32" s="32">
        <v>21.353000640869141</v>
      </c>
      <c r="O32" s="32">
        <v>0.51399999856948853</v>
      </c>
      <c r="P32" s="32">
        <v>1.1649999618530273</v>
      </c>
      <c r="Q32" s="32">
        <v>9.6269998550415039</v>
      </c>
      <c r="R32" s="32">
        <v>3.2609999179840088</v>
      </c>
      <c r="S32" s="32">
        <v>32.492000579833984</v>
      </c>
      <c r="T32" s="32">
        <v>0.35017508754377191</v>
      </c>
      <c r="U32" s="32">
        <v>1.1059371362048895</v>
      </c>
      <c r="V32" s="32">
        <v>1.048136645962733</v>
      </c>
      <c r="W32" s="32">
        <v>0.11645962732919254</v>
      </c>
      <c r="X32" s="32">
        <v>3.8819875776397512E-2</v>
      </c>
      <c r="Y32" s="32">
        <v>0</v>
      </c>
      <c r="Z32" s="31" t="s">
        <v>115</v>
      </c>
    </row>
    <row r="33" spans="2:26" x14ac:dyDescent="0.25">
      <c r="B33" s="31" t="s">
        <v>120</v>
      </c>
      <c r="C33" s="31" t="s">
        <v>121</v>
      </c>
      <c r="D33" s="31" t="s">
        <v>122</v>
      </c>
      <c r="E33" s="31" t="s">
        <v>123</v>
      </c>
      <c r="F33" s="31" t="s">
        <v>114</v>
      </c>
      <c r="G33" s="31" t="s">
        <v>124</v>
      </c>
      <c r="H33" s="31" t="s">
        <v>230</v>
      </c>
      <c r="I33" s="31" t="s">
        <v>231</v>
      </c>
      <c r="J33" s="31" t="s">
        <v>232</v>
      </c>
      <c r="K33" s="31" t="s">
        <v>233</v>
      </c>
      <c r="L33" s="32">
        <v>9.8380002975463867</v>
      </c>
      <c r="M33" s="32">
        <v>46.825000762939453</v>
      </c>
      <c r="N33" s="32">
        <v>18.405000686645508</v>
      </c>
      <c r="O33" s="32">
        <v>0</v>
      </c>
      <c r="P33" s="32">
        <v>0.4869999885559082</v>
      </c>
      <c r="Q33" s="32">
        <v>11.36400032043457</v>
      </c>
      <c r="R33" s="32">
        <v>3.4089999198913574</v>
      </c>
      <c r="S33" s="32">
        <v>19.968000411987305</v>
      </c>
      <c r="T33" s="32">
        <v>0.49191848208011241</v>
      </c>
      <c r="U33" s="32">
        <v>2.8301886792452833</v>
      </c>
      <c r="V33" s="32">
        <v>0.97402597402597402</v>
      </c>
      <c r="W33" s="32">
        <v>0</v>
      </c>
      <c r="X33" s="32">
        <v>0</v>
      </c>
      <c r="Y33" s="32">
        <v>0</v>
      </c>
      <c r="Z33" s="31" t="s">
        <v>115</v>
      </c>
    </row>
    <row r="34" spans="2:26" x14ac:dyDescent="0.25">
      <c r="B34" s="31" t="s">
        <v>120</v>
      </c>
      <c r="C34" s="31" t="s">
        <v>121</v>
      </c>
      <c r="D34" s="31" t="s">
        <v>122</v>
      </c>
      <c r="E34" s="31" t="s">
        <v>123</v>
      </c>
      <c r="F34" s="31" t="s">
        <v>114</v>
      </c>
      <c r="G34" s="31" t="s">
        <v>124</v>
      </c>
      <c r="H34" s="31" t="s">
        <v>234</v>
      </c>
      <c r="I34" s="31" t="s">
        <v>235</v>
      </c>
      <c r="J34" s="31" t="s">
        <v>236</v>
      </c>
      <c r="K34" s="31" t="s">
        <v>237</v>
      </c>
      <c r="L34" s="32">
        <v>13.401000022888184</v>
      </c>
      <c r="M34" s="32">
        <v>53.074001312255859</v>
      </c>
      <c r="N34" s="32">
        <v>22.690999984741211</v>
      </c>
      <c r="O34" s="32">
        <v>0.30099999904632568</v>
      </c>
      <c r="P34" s="32">
        <v>1.909000039100647</v>
      </c>
      <c r="Q34" s="32">
        <v>16.299999237060547</v>
      </c>
      <c r="R34" s="32">
        <v>4.5520000457763672</v>
      </c>
      <c r="S34" s="32">
        <v>22.025999069213867</v>
      </c>
      <c r="T34" s="32">
        <v>0.31908104658583281</v>
      </c>
      <c r="U34" s="32">
        <v>1.643192488262911</v>
      </c>
      <c r="V34" s="32">
        <v>0.88105726872246704</v>
      </c>
      <c r="W34" s="32">
        <v>0</v>
      </c>
      <c r="X34" s="32">
        <v>0</v>
      </c>
      <c r="Y34" s="32">
        <v>0</v>
      </c>
      <c r="Z34" s="31" t="s">
        <v>115</v>
      </c>
    </row>
    <row r="35" spans="2:26" ht="5.0999999999999996" customHeight="1" thickBot="1" x14ac:dyDescent="0.3"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</row>
    <row r="36" spans="2:26" ht="5.0999999999999996" customHeight="1" thickTop="1" x14ac:dyDescent="0.25"/>
    <row r="37" spans="2:26" x14ac:dyDescent="0.25">
      <c r="B37" s="15" t="s">
        <v>119</v>
      </c>
      <c r="C37" s="15"/>
      <c r="D37" s="16"/>
      <c r="E37" s="16"/>
    </row>
    <row r="38" spans="2:26" x14ac:dyDescent="0.25">
      <c r="B38" s="15" t="s">
        <v>249</v>
      </c>
    </row>
  </sheetData>
  <mergeCells count="1">
    <mergeCell ref="L2:Y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160" zoomScaleNormal="160"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Macros de Excel 4.0</vt:lpstr>
      </vt:variant>
      <vt:variant>
        <vt:i4>1</vt:i4>
      </vt:variant>
    </vt:vector>
  </HeadingPairs>
  <TitlesOfParts>
    <vt:vector size="5" baseType="lpstr">
      <vt:lpstr>Hoja1</vt:lpstr>
      <vt:lpstr>Mapas</vt:lpstr>
      <vt:lpstr>Tabla Cuautitlán</vt:lpstr>
      <vt:lpstr>Mapa_cve_AGEB</vt:lpstr>
      <vt:lpstr>Macro1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 Aranda Balcazar</dc:creator>
  <cp:lastModifiedBy>David Antonio Rojas Rosey</cp:lastModifiedBy>
  <dcterms:created xsi:type="dcterms:W3CDTF">2012-08-03T23:21:07Z</dcterms:created>
  <dcterms:modified xsi:type="dcterms:W3CDTF">2013-12-02T20:05:39Z</dcterms:modified>
</cp:coreProperties>
</file>