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0" yWindow="120" windowWidth="16065" windowHeight="12120" firstSheet="2" activeTab="2"/>
  </bookViews>
  <sheets>
    <sheet name="Macro1" sheetId="4" state="hidden" r:id="rId1"/>
    <sheet name="Hoja1" sheetId="8" state="hidden" r:id="rId2"/>
    <sheet name="Mapas" sheetId="2" r:id="rId3"/>
    <sheet name="Tabla San Pablo de las Sañinas" sheetId="5" r:id="rId4"/>
    <sheet name="Mapa_cve_AGEB" sheetId="9" r:id="rId5"/>
  </sheets>
  <definedNames>
    <definedName name="_xlnm._FilterDatabase" localSheetId="3" hidden="1">'Tabla San Pablo de las Sañinas'!$B$6:$Z$63</definedName>
  </definedNames>
  <calcPr calcId="145621"/>
</workbook>
</file>

<file path=xl/calcChain.xml><?xml version="1.0" encoding="utf-8"?>
<calcChain xmlns="http://schemas.openxmlformats.org/spreadsheetml/2006/main">
  <c r="G10" i="2" l="1"/>
  <c r="G9" i="2"/>
  <c r="G8" i="2"/>
  <c r="G7" i="2"/>
  <c r="G6" i="2"/>
  <c r="G5" i="2"/>
  <c r="I9" i="2" l="1"/>
  <c r="J9" i="2" s="1"/>
</calcChain>
</file>

<file path=xl/sharedStrings.xml><?xml version="1.0" encoding="utf-8"?>
<sst xmlns="http://schemas.openxmlformats.org/spreadsheetml/2006/main" count="800" uniqueCount="363">
  <si>
    <t>AGEB</t>
  </si>
  <si>
    <t>CENTROS DE ATENCIÓN MÉDICA</t>
  </si>
  <si>
    <t>ageb</t>
  </si>
  <si>
    <t>mza</t>
  </si>
  <si>
    <t>irs_ageb</t>
  </si>
  <si>
    <t>ageb_e</t>
  </si>
  <si>
    <t>ageb_med</t>
  </si>
  <si>
    <t>ageb_mer</t>
  </si>
  <si>
    <t>irs_mza</t>
  </si>
  <si>
    <t>irs_ageb_e</t>
  </si>
  <si>
    <t>irs_ageb_med</t>
  </si>
  <si>
    <t>irs_ageb_mer</t>
  </si>
  <si>
    <t>011000</t>
  </si>
  <si>
    <t>111000</t>
  </si>
  <si>
    <t>irs_mza_e</t>
  </si>
  <si>
    <t>011100</t>
  </si>
  <si>
    <t>111100</t>
  </si>
  <si>
    <t>011010</t>
  </si>
  <si>
    <t>111010</t>
  </si>
  <si>
    <t>irs_mza_med</t>
  </si>
  <si>
    <t>irs_mza_mer</t>
  </si>
  <si>
    <t>010000</t>
  </si>
  <si>
    <t>110000</t>
  </si>
  <si>
    <t>mza_e</t>
  </si>
  <si>
    <t>010100</t>
  </si>
  <si>
    <t>110100</t>
  </si>
  <si>
    <t>010010</t>
  </si>
  <si>
    <t>110010</t>
  </si>
  <si>
    <t>mza_med</t>
  </si>
  <si>
    <t>mza_mer</t>
  </si>
  <si>
    <t>010001</t>
  </si>
  <si>
    <t>110001</t>
  </si>
  <si>
    <t>011001</t>
  </si>
  <si>
    <t>111001</t>
  </si>
  <si>
    <t>100000</t>
  </si>
  <si>
    <t>101000</t>
  </si>
  <si>
    <t>100100</t>
  </si>
  <si>
    <t>101100</t>
  </si>
  <si>
    <t>100010</t>
  </si>
  <si>
    <t>101010</t>
  </si>
  <si>
    <t>100001</t>
  </si>
  <si>
    <t>101001</t>
  </si>
  <si>
    <t>100110</t>
  </si>
  <si>
    <t>ageb_e_med</t>
  </si>
  <si>
    <t>ageb_e_mer</t>
  </si>
  <si>
    <t>100101</t>
  </si>
  <si>
    <t>100011</t>
  </si>
  <si>
    <t>ageb_med_mer</t>
  </si>
  <si>
    <t>ageb_e_med_mer</t>
  </si>
  <si>
    <t>100111</t>
  </si>
  <si>
    <t>101110</t>
  </si>
  <si>
    <t>101101</t>
  </si>
  <si>
    <t>101011</t>
  </si>
  <si>
    <t>101111</t>
  </si>
  <si>
    <t>111111</t>
  </si>
  <si>
    <t>011111</t>
  </si>
  <si>
    <t>111011</t>
  </si>
  <si>
    <t>011011</t>
  </si>
  <si>
    <t>111101</t>
  </si>
  <si>
    <t>011101</t>
  </si>
  <si>
    <t>111110</t>
  </si>
  <si>
    <t>011110</t>
  </si>
  <si>
    <t>mza_e_med_mer</t>
  </si>
  <si>
    <t>010111</t>
  </si>
  <si>
    <t>110111</t>
  </si>
  <si>
    <t>110011</t>
  </si>
  <si>
    <t>010011</t>
  </si>
  <si>
    <t>mza_med_mer</t>
  </si>
  <si>
    <t>mza_e_mer</t>
  </si>
  <si>
    <t>110101</t>
  </si>
  <si>
    <t>010101</t>
  </si>
  <si>
    <t>110110</t>
  </si>
  <si>
    <t>010110</t>
  </si>
  <si>
    <t>mza_e_med</t>
  </si>
  <si>
    <t>000000</t>
  </si>
  <si>
    <t>000100</t>
  </si>
  <si>
    <t>000010</t>
  </si>
  <si>
    <t>000001</t>
  </si>
  <si>
    <t>000110</t>
  </si>
  <si>
    <t>000011</t>
  </si>
  <si>
    <t>000101</t>
  </si>
  <si>
    <t>000111</t>
  </si>
  <si>
    <t>001000</t>
  </si>
  <si>
    <t>001100</t>
  </si>
  <si>
    <t>001010</t>
  </si>
  <si>
    <t>001001</t>
  </si>
  <si>
    <t>001110</t>
  </si>
  <si>
    <t>001011</t>
  </si>
  <si>
    <t>001101</t>
  </si>
  <si>
    <t>001111</t>
  </si>
  <si>
    <t>Clave de la entidad</t>
  </si>
  <si>
    <t>Entidad federativa</t>
  </si>
  <si>
    <t>Clave del municipio</t>
  </si>
  <si>
    <t>Nombre del municipio</t>
  </si>
  <si>
    <t>Clave de la localidad</t>
  </si>
  <si>
    <t>Nombre de la localidad</t>
  </si>
  <si>
    <t>Clave de la AGEB</t>
  </si>
  <si>
    <t>Folio de la AGEB</t>
  </si>
  <si>
    <t xml:space="preserve">Población total </t>
  </si>
  <si>
    <t>Viviendas particulares habitadas</t>
  </si>
  <si>
    <t>Población de 15 años y más con educación básica incompleta</t>
  </si>
  <si>
    <t>Población de 15 a 24 años que no asiste a la escuela</t>
  </si>
  <si>
    <t>Población sin derechohabiencia a servicios de salud</t>
  </si>
  <si>
    <t>Viviendas que no disponen de excusado o sanitario</t>
  </si>
  <si>
    <t>Viviendas que no disponen de lavadora</t>
  </si>
  <si>
    <t>Viviendas que no disponen de refrigerador</t>
  </si>
  <si>
    <t>Viviendas que no disponen de teléfono fijo</t>
  </si>
  <si>
    <t>Población de 15 años o más analfabeta</t>
  </si>
  <si>
    <t>Población de 6 a 14 años que no asiste a la escuela</t>
  </si>
  <si>
    <t>Viviendas con piso de tierra</t>
  </si>
  <si>
    <t>Viviendas que no disponen de agua entubada de la red pública</t>
  </si>
  <si>
    <t>Viviendas que no disponen de drenaje</t>
  </si>
  <si>
    <t>Viviendas que no disponen de energía eléctrica</t>
  </si>
  <si>
    <t xml:space="preserve">Grado de rezago social (clases latentes) </t>
  </si>
  <si>
    <t>Bajo</t>
  </si>
  <si>
    <t>Fuente: estimaciones del CONEVAL  con base en el Censo de Población y Vivienda 2010, de INEGI.</t>
  </si>
  <si>
    <t>15</t>
  </si>
  <si>
    <t>México</t>
  </si>
  <si>
    <t xml:space="preserve">    1460</t>
  </si>
  <si>
    <t xml:space="preserve">     781</t>
  </si>
  <si>
    <t xml:space="preserve">     316</t>
  </si>
  <si>
    <t xml:space="preserve">     602</t>
  </si>
  <si>
    <t xml:space="preserve">     710</t>
  </si>
  <si>
    <t xml:space="preserve">     643</t>
  </si>
  <si>
    <t xml:space="preserve">     5262</t>
  </si>
  <si>
    <t xml:space="preserve">     428</t>
  </si>
  <si>
    <t>109</t>
  </si>
  <si>
    <t>Tultitlán</t>
  </si>
  <si>
    <t>0025</t>
  </si>
  <si>
    <t>SAN PABLO DE LAS SALINAS</t>
  </si>
  <si>
    <t>0027</t>
  </si>
  <si>
    <t>1510900250027</t>
  </si>
  <si>
    <t xml:space="preserve">     6897</t>
  </si>
  <si>
    <t xml:space="preserve">    1647</t>
  </si>
  <si>
    <t>0135</t>
  </si>
  <si>
    <t>1510900250135</t>
  </si>
  <si>
    <t xml:space="preserve">     3086</t>
  </si>
  <si>
    <t>014A</t>
  </si>
  <si>
    <t>151090025014A</t>
  </si>
  <si>
    <t xml:space="preserve">     5028</t>
  </si>
  <si>
    <t xml:space="preserve">    1274</t>
  </si>
  <si>
    <t>0173</t>
  </si>
  <si>
    <t>1510900250173</t>
  </si>
  <si>
    <t xml:space="preserve">     4405</t>
  </si>
  <si>
    <t xml:space="preserve">    1072</t>
  </si>
  <si>
    <t>0188</t>
  </si>
  <si>
    <t>1510900250188</t>
  </si>
  <si>
    <t xml:space="preserve">     6983</t>
  </si>
  <si>
    <t xml:space="preserve">    1774</t>
  </si>
  <si>
    <t>021A</t>
  </si>
  <si>
    <t>151090025021A</t>
  </si>
  <si>
    <t xml:space="preserve">    10883</t>
  </si>
  <si>
    <t xml:space="preserve">    2898</t>
  </si>
  <si>
    <t>0224</t>
  </si>
  <si>
    <t>1510900250224</t>
  </si>
  <si>
    <t xml:space="preserve">     9854</t>
  </si>
  <si>
    <t xml:space="preserve">    2511</t>
  </si>
  <si>
    <t>0243</t>
  </si>
  <si>
    <t>1510900250243</t>
  </si>
  <si>
    <t xml:space="preserve">     5575</t>
  </si>
  <si>
    <t>0281</t>
  </si>
  <si>
    <t>1510900250281</t>
  </si>
  <si>
    <t xml:space="preserve">     6110</t>
  </si>
  <si>
    <t xml:space="preserve">    1610</t>
  </si>
  <si>
    <t>0328</t>
  </si>
  <si>
    <t>1510900250328</t>
  </si>
  <si>
    <t xml:space="preserve">     2228</t>
  </si>
  <si>
    <t xml:space="preserve">     533</t>
  </si>
  <si>
    <t>0686</t>
  </si>
  <si>
    <t>1510900250686</t>
  </si>
  <si>
    <t xml:space="preserve">     1864</t>
  </si>
  <si>
    <t xml:space="preserve">     459</t>
  </si>
  <si>
    <t>0883</t>
  </si>
  <si>
    <t>1510900250883</t>
  </si>
  <si>
    <t xml:space="preserve">     5068</t>
  </si>
  <si>
    <t xml:space="preserve">    1261</t>
  </si>
  <si>
    <t>0898</t>
  </si>
  <si>
    <t>1510900250898</t>
  </si>
  <si>
    <t xml:space="preserve">     2667</t>
  </si>
  <si>
    <t xml:space="preserve">     667</t>
  </si>
  <si>
    <t>0900</t>
  </si>
  <si>
    <t>1510900250900</t>
  </si>
  <si>
    <t xml:space="preserve">     2843</t>
  </si>
  <si>
    <t>0915</t>
  </si>
  <si>
    <t>1510900250915</t>
  </si>
  <si>
    <t xml:space="preserve">    1352</t>
  </si>
  <si>
    <t>092A</t>
  </si>
  <si>
    <t>151090025092A</t>
  </si>
  <si>
    <t xml:space="preserve">     3303</t>
  </si>
  <si>
    <t xml:space="preserve">     858</t>
  </si>
  <si>
    <t>0934</t>
  </si>
  <si>
    <t>1510900250934</t>
  </si>
  <si>
    <t xml:space="preserve">     2246</t>
  </si>
  <si>
    <t>0949</t>
  </si>
  <si>
    <t>1510900250949</t>
  </si>
  <si>
    <t xml:space="preserve">     3822</t>
  </si>
  <si>
    <t xml:space="preserve">    1004</t>
  </si>
  <si>
    <t>1006</t>
  </si>
  <si>
    <t>1510900251006</t>
  </si>
  <si>
    <t xml:space="preserve">     4711</t>
  </si>
  <si>
    <t xml:space="preserve">    1285</t>
  </si>
  <si>
    <t>1025</t>
  </si>
  <si>
    <t>1510900251025</t>
  </si>
  <si>
    <t xml:space="preserve">     5272</t>
  </si>
  <si>
    <t xml:space="preserve">    1320</t>
  </si>
  <si>
    <t>103A</t>
  </si>
  <si>
    <t>151090025103A</t>
  </si>
  <si>
    <t xml:space="preserve">     2549</t>
  </si>
  <si>
    <t>1129</t>
  </si>
  <si>
    <t>1510900251129</t>
  </si>
  <si>
    <t xml:space="preserve">     3721</t>
  </si>
  <si>
    <t xml:space="preserve">     925</t>
  </si>
  <si>
    <t>1133</t>
  </si>
  <si>
    <t>1510900251133</t>
  </si>
  <si>
    <t xml:space="preserve">     2068</t>
  </si>
  <si>
    <t xml:space="preserve">     516</t>
  </si>
  <si>
    <t>1148</t>
  </si>
  <si>
    <t>1510900251148</t>
  </si>
  <si>
    <t xml:space="preserve">     1241</t>
  </si>
  <si>
    <t xml:space="preserve">     315</t>
  </si>
  <si>
    <t>1152</t>
  </si>
  <si>
    <t>1510900251152</t>
  </si>
  <si>
    <t xml:space="preserve">     1251</t>
  </si>
  <si>
    <t>1167</t>
  </si>
  <si>
    <t>1510900251167</t>
  </si>
  <si>
    <t xml:space="preserve">      981</t>
  </si>
  <si>
    <t xml:space="preserve">     248</t>
  </si>
  <si>
    <t>1171</t>
  </si>
  <si>
    <t>1510900251171</t>
  </si>
  <si>
    <t xml:space="preserve">     3265</t>
  </si>
  <si>
    <t xml:space="preserve">     833</t>
  </si>
  <si>
    <t>1186</t>
  </si>
  <si>
    <t>1510900251186</t>
  </si>
  <si>
    <t xml:space="preserve">     3404</t>
  </si>
  <si>
    <t xml:space="preserve">     959</t>
  </si>
  <si>
    <t>1190</t>
  </si>
  <si>
    <t>1510900251190</t>
  </si>
  <si>
    <t xml:space="preserve">     1013</t>
  </si>
  <si>
    <t xml:space="preserve">     260</t>
  </si>
  <si>
    <t>1203</t>
  </si>
  <si>
    <t>1510900251203</t>
  </si>
  <si>
    <t xml:space="preserve">     3045</t>
  </si>
  <si>
    <t xml:space="preserve">     790</t>
  </si>
  <si>
    <t>1218</t>
  </si>
  <si>
    <t>1510900251218</t>
  </si>
  <si>
    <t xml:space="preserve">     1402</t>
  </si>
  <si>
    <t xml:space="preserve">     352</t>
  </si>
  <si>
    <t>1222</t>
  </si>
  <si>
    <t>1510900251222</t>
  </si>
  <si>
    <t xml:space="preserve">     1505</t>
  </si>
  <si>
    <t xml:space="preserve">     394</t>
  </si>
  <si>
    <t>1294</t>
  </si>
  <si>
    <t>1510900251294</t>
  </si>
  <si>
    <t xml:space="preserve">     3581</t>
  </si>
  <si>
    <t xml:space="preserve">     863</t>
  </si>
  <si>
    <t>1307</t>
  </si>
  <si>
    <t>1510900251307</t>
  </si>
  <si>
    <t xml:space="preserve">     2178</t>
  </si>
  <si>
    <t xml:space="preserve">     603</t>
  </si>
  <si>
    <t>1650</t>
  </si>
  <si>
    <t>1510900251650</t>
  </si>
  <si>
    <t xml:space="preserve">     4725</t>
  </si>
  <si>
    <t xml:space="preserve">    1158</t>
  </si>
  <si>
    <t>1665</t>
  </si>
  <si>
    <t>1510900251665</t>
  </si>
  <si>
    <t xml:space="preserve">     7145</t>
  </si>
  <si>
    <t xml:space="preserve">    1865</t>
  </si>
  <si>
    <t>167A</t>
  </si>
  <si>
    <t>151090025167A</t>
  </si>
  <si>
    <t xml:space="preserve">     2558</t>
  </si>
  <si>
    <t xml:space="preserve">     651</t>
  </si>
  <si>
    <t>1684</t>
  </si>
  <si>
    <t>1510900251684</t>
  </si>
  <si>
    <t xml:space="preserve">     3350</t>
  </si>
  <si>
    <t xml:space="preserve">     880</t>
  </si>
  <si>
    <t>1699</t>
  </si>
  <si>
    <t>1510900251699</t>
  </si>
  <si>
    <t xml:space="preserve">     2972</t>
  </si>
  <si>
    <t xml:space="preserve">     816</t>
  </si>
  <si>
    <t>1701</t>
  </si>
  <si>
    <t>1510900251701</t>
  </si>
  <si>
    <t xml:space="preserve">     2203</t>
  </si>
  <si>
    <t xml:space="preserve">     528</t>
  </si>
  <si>
    <t>1788</t>
  </si>
  <si>
    <t>1510900251788</t>
  </si>
  <si>
    <t xml:space="preserve">      624</t>
  </si>
  <si>
    <t xml:space="preserve">     139</t>
  </si>
  <si>
    <t>181A</t>
  </si>
  <si>
    <t>151090025181A</t>
  </si>
  <si>
    <t xml:space="preserve">     862</t>
  </si>
  <si>
    <t>1862</t>
  </si>
  <si>
    <t>1510900251862</t>
  </si>
  <si>
    <t xml:space="preserve">     1199</t>
  </si>
  <si>
    <t xml:space="preserve">     281</t>
  </si>
  <si>
    <t>1877</t>
  </si>
  <si>
    <t>1510900251877</t>
  </si>
  <si>
    <t xml:space="preserve">     1362</t>
  </si>
  <si>
    <t xml:space="preserve">     332</t>
  </si>
  <si>
    <t>1881</t>
  </si>
  <si>
    <t>1510900251881</t>
  </si>
  <si>
    <t xml:space="preserve">     1338</t>
  </si>
  <si>
    <t xml:space="preserve">     324</t>
  </si>
  <si>
    <t>1896</t>
  </si>
  <si>
    <t>1510900251896</t>
  </si>
  <si>
    <t xml:space="preserve">     1340</t>
  </si>
  <si>
    <t>1909</t>
  </si>
  <si>
    <t>1510900251909</t>
  </si>
  <si>
    <t xml:space="preserve">     1663</t>
  </si>
  <si>
    <t>1913</t>
  </si>
  <si>
    <t>1510900251913</t>
  </si>
  <si>
    <t xml:space="preserve">      972</t>
  </si>
  <si>
    <t>1928</t>
  </si>
  <si>
    <t>1510900251928</t>
  </si>
  <si>
    <t xml:space="preserve">      689</t>
  </si>
  <si>
    <t xml:space="preserve">     175</t>
  </si>
  <si>
    <t>1932</t>
  </si>
  <si>
    <t>1510900251932</t>
  </si>
  <si>
    <t xml:space="preserve">     1322</t>
  </si>
  <si>
    <t xml:space="preserve">     335</t>
  </si>
  <si>
    <t>1947</t>
  </si>
  <si>
    <t>1510900251947</t>
  </si>
  <si>
    <t xml:space="preserve">      605</t>
  </si>
  <si>
    <t xml:space="preserve">     160</t>
  </si>
  <si>
    <t>1951</t>
  </si>
  <si>
    <t>1510900251951</t>
  </si>
  <si>
    <t xml:space="preserve">     1122</t>
  </si>
  <si>
    <t xml:space="preserve">     284</t>
  </si>
  <si>
    <t>1966</t>
  </si>
  <si>
    <t>1510900251966</t>
  </si>
  <si>
    <t xml:space="preserve">     1821</t>
  </si>
  <si>
    <t xml:space="preserve">     472</t>
  </si>
  <si>
    <t>1970</t>
  </si>
  <si>
    <t>1510900251970</t>
  </si>
  <si>
    <t xml:space="preserve">     5199</t>
  </si>
  <si>
    <t xml:space="preserve">    1458</t>
  </si>
  <si>
    <t>1985</t>
  </si>
  <si>
    <t>1510900251985</t>
  </si>
  <si>
    <t xml:space="preserve">     8065</t>
  </si>
  <si>
    <t xml:space="preserve">    2160</t>
  </si>
  <si>
    <t>199A</t>
  </si>
  <si>
    <t>151090025199A</t>
  </si>
  <si>
    <t xml:space="preserve">     1336</t>
  </si>
  <si>
    <t xml:space="preserve">     355</t>
  </si>
  <si>
    <t>2004</t>
  </si>
  <si>
    <t>1510900252004</t>
  </si>
  <si>
    <t xml:space="preserve">     3470</t>
  </si>
  <si>
    <t xml:space="preserve">     924</t>
  </si>
  <si>
    <t>2019</t>
  </si>
  <si>
    <t>1510900252019</t>
  </si>
  <si>
    <t xml:space="preserve">     1759</t>
  </si>
  <si>
    <t xml:space="preserve">     462</t>
  </si>
  <si>
    <t>irs_ageb_e_med</t>
  </si>
  <si>
    <t>irs_mza_e_med</t>
  </si>
  <si>
    <t>irs_ageb_e_mer</t>
  </si>
  <si>
    <t>irs_mza_e_mer</t>
  </si>
  <si>
    <t>irs_ageb_med_mer</t>
  </si>
  <si>
    <t>irs_mza_med_mer</t>
  </si>
  <si>
    <t>irs_ageb_e_med_mer</t>
  </si>
  <si>
    <t>irs_mza_e_med_mer</t>
  </si>
  <si>
    <t>Grado de Rezago Social por AGEB urbana, San Pablo de las Salinas 2010</t>
  </si>
  <si>
    <t>Personas que viven en hacinamiento</t>
  </si>
  <si>
    <t>NOTA: ESTOS INDICADORES SE PRESENTAN EN PORCENTAJE</t>
  </si>
  <si>
    <t>Nota: Para todas las AGEB con menos de 3 viviendas particulares habitadas se muestra solamente el Grado de Rezago Social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</si>
</sst>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9"/>
      <color theme="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11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4" fillId="0" borderId="0"/>
    <xf numFmtId="0" fontId="7" fillId="0" borderId="0"/>
  </cellStyleXfs>
  <cellXfs count="36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/>
    <xf numFmtId="0" fontId="0" fillId="5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0" fillId="8" borderId="0" xfId="0" applyFill="1"/>
    <xf numFmtId="49" fontId="0" fillId="8" borderId="0" xfId="0" applyNumberFormat="1" applyFill="1"/>
    <xf numFmtId="0" fontId="5" fillId="0" borderId="0" xfId="0" applyFont="1"/>
    <xf numFmtId="0" fontId="0" fillId="8" borderId="0" xfId="0" applyFill="1" applyAlignment="1">
      <alignment horizontal="center" vertical="center" wrapText="1"/>
    </xf>
    <xf numFmtId="0" fontId="2" fillId="8" borderId="0" xfId="0" applyFont="1" applyFill="1" applyBorder="1"/>
    <xf numFmtId="0" fontId="5" fillId="8" borderId="0" xfId="0" applyFont="1" applyFill="1"/>
    <xf numFmtId="0" fontId="6" fillId="8" borderId="0" xfId="0" applyFont="1" applyFill="1"/>
    <xf numFmtId="0" fontId="8" fillId="8" borderId="0" xfId="0" applyFont="1" applyFill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 wrapText="1"/>
    </xf>
    <xf numFmtId="0" fontId="0" fillId="8" borderId="1" xfId="0" applyFill="1" applyBorder="1"/>
    <xf numFmtId="0" fontId="9" fillId="8" borderId="0" xfId="0" applyFont="1" applyFill="1" applyBorder="1" applyAlignment="1">
      <alignment vertical="center"/>
    </xf>
    <xf numFmtId="0" fontId="0" fillId="8" borderId="0" xfId="0" applyFill="1" applyBorder="1"/>
    <xf numFmtId="0" fontId="0" fillId="2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8" borderId="0" xfId="0" applyFill="1" applyAlignment="1">
      <alignment horizontal="left" vertical="center" wrapText="1"/>
    </xf>
    <xf numFmtId="0" fontId="0" fillId="2" borderId="0" xfId="0" applyFill="1" applyAlignment="1">
      <alignment horizontal="left" vertical="center" wrapText="1"/>
    </xf>
    <xf numFmtId="0" fontId="0" fillId="3" borderId="0" xfId="0" applyFill="1" applyAlignment="1">
      <alignment horizontal="left" vertical="center" wrapText="1"/>
    </xf>
    <xf numFmtId="0" fontId="0" fillId="4" borderId="0" xfId="0" applyFill="1" applyAlignment="1">
      <alignment horizontal="left" vertical="center" wrapText="1"/>
    </xf>
    <xf numFmtId="0" fontId="0" fillId="6" borderId="0" xfId="0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3" borderId="0" xfId="0" applyFill="1" applyAlignment="1">
      <alignment vertical="center" wrapText="1"/>
    </xf>
    <xf numFmtId="0" fontId="0" fillId="8" borderId="0" xfId="0" applyFill="1" applyBorder="1" applyAlignment="1">
      <alignment horizontal="center" vertical="center" wrapText="1"/>
    </xf>
    <xf numFmtId="0" fontId="10" fillId="8" borderId="0" xfId="0" applyFont="1" applyFill="1" applyBorder="1"/>
    <xf numFmtId="49" fontId="5" fillId="8" borderId="0" xfId="0" applyNumberFormat="1" applyFont="1" applyFill="1"/>
    <xf numFmtId="0" fontId="5" fillId="8" borderId="0" xfId="0" applyNumberFormat="1" applyFont="1" applyFill="1"/>
    <xf numFmtId="0" fontId="0" fillId="8" borderId="0" xfId="0" applyFill="1" applyAlignment="1">
      <alignment horizontal="right"/>
    </xf>
    <xf numFmtId="164" fontId="0" fillId="8" borderId="0" xfId="0" applyNumberFormat="1" applyFill="1" applyAlignment="1">
      <alignment horizontal="right"/>
    </xf>
    <xf numFmtId="0" fontId="8" fillId="8" borderId="0" xfId="4" applyFont="1" applyFill="1"/>
    <xf numFmtId="0" fontId="7" fillId="8" borderId="0" xfId="4" applyFill="1"/>
    <xf numFmtId="0" fontId="11" fillId="9" borderId="0" xfId="0" applyFont="1" applyFill="1" applyAlignment="1">
      <alignment horizontal="left" vertical="top"/>
    </xf>
  </cellXfs>
  <cellStyles count="5">
    <cellStyle name="Normal" xfId="0" builtinId="0"/>
    <cellStyle name="Normal 2" xfId="2"/>
    <cellStyle name="Normal 3" xfId="3"/>
    <cellStyle name="Normal 4" xfId="4"/>
    <cellStyle name="Porcentual 2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$F$5" lockText="1"/>
</file>

<file path=xl/ctrlProps/ctrlProp2.xml><?xml version="1.0" encoding="utf-8"?>
<formControlPr xmlns="http://schemas.microsoft.com/office/spreadsheetml/2009/9/main" objectType="CheckBox" fmlaLink="$F$6" lockText="1"/>
</file>

<file path=xl/ctrlProps/ctrlProp3.xml><?xml version="1.0" encoding="utf-8"?>
<formControlPr xmlns="http://schemas.microsoft.com/office/spreadsheetml/2009/9/main" objectType="CheckBox" fmlaLink="$F$7" lockText="1"/>
</file>

<file path=xl/ctrlProps/ctrlProp4.xml><?xml version="1.0" encoding="utf-8"?>
<formControlPr xmlns="http://schemas.microsoft.com/office/spreadsheetml/2009/9/main" objectType="CheckBox" fmlaLink="$F$10" lockText="1"/>
</file>

<file path=xl/ctrlProps/ctrlProp5.xml><?xml version="1.0" encoding="utf-8"?>
<formControlPr xmlns="http://schemas.microsoft.com/office/spreadsheetml/2009/9/main" objectType="CheckBox" fmlaLink="$F$9" lockText="1"/>
</file>

<file path=xl/ctrlProps/ctrlProp6.xml><?xml version="1.0" encoding="utf-8"?>
<formControlPr xmlns="http://schemas.microsoft.com/office/spreadsheetml/2009/9/main" objectType="CheckBox" fmlaLink="$F$8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35.jpeg"/><Relationship Id="rId7" Type="http://schemas.openxmlformats.org/officeDocument/2006/relationships/image" Target="../media/image39.jpeg"/><Relationship Id="rId2" Type="http://schemas.openxmlformats.org/officeDocument/2006/relationships/image" Target="../media/image34.jpeg"/><Relationship Id="rId1" Type="http://schemas.openxmlformats.org/officeDocument/2006/relationships/image" Target="../media/image33.jpeg"/><Relationship Id="rId6" Type="http://schemas.openxmlformats.org/officeDocument/2006/relationships/image" Target="../media/image38.jpeg"/><Relationship Id="rId5" Type="http://schemas.openxmlformats.org/officeDocument/2006/relationships/image" Target="../media/image37.jpeg"/><Relationship Id="rId4" Type="http://schemas.openxmlformats.org/officeDocument/2006/relationships/image" Target="../media/image36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43</xdr:row>
      <xdr:rowOff>0</xdr:rowOff>
    </xdr:from>
    <xdr:to>
      <xdr:col>5</xdr:col>
      <xdr:colOff>609600</xdr:colOff>
      <xdr:row>62</xdr:row>
      <xdr:rowOff>38100</xdr:rowOff>
    </xdr:to>
    <xdr:pic>
      <xdr:nvPicPr>
        <xdr:cNvPr id="2" name="ageb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4196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43</xdr:row>
      <xdr:rowOff>0</xdr:rowOff>
    </xdr:from>
    <xdr:to>
      <xdr:col>11</xdr:col>
      <xdr:colOff>609600</xdr:colOff>
      <xdr:row>62</xdr:row>
      <xdr:rowOff>38100</xdr:rowOff>
    </xdr:to>
    <xdr:pic>
      <xdr:nvPicPr>
        <xdr:cNvPr id="3" name="ageb_e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0"/>
          <a:ext cx="44196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43</xdr:row>
      <xdr:rowOff>0</xdr:rowOff>
    </xdr:from>
    <xdr:to>
      <xdr:col>17</xdr:col>
      <xdr:colOff>609600</xdr:colOff>
      <xdr:row>62</xdr:row>
      <xdr:rowOff>38100</xdr:rowOff>
    </xdr:to>
    <xdr:pic>
      <xdr:nvPicPr>
        <xdr:cNvPr id="4" name="ageb_m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0"/>
          <a:ext cx="44196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43</xdr:row>
      <xdr:rowOff>0</xdr:rowOff>
    </xdr:from>
    <xdr:to>
      <xdr:col>23</xdr:col>
      <xdr:colOff>609600</xdr:colOff>
      <xdr:row>62</xdr:row>
      <xdr:rowOff>38100</xdr:rowOff>
    </xdr:to>
    <xdr:pic>
      <xdr:nvPicPr>
        <xdr:cNvPr id="5" name="ageb_mer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0" y="0"/>
          <a:ext cx="44196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0</xdr:colOff>
      <xdr:row>43</xdr:row>
      <xdr:rowOff>0</xdr:rowOff>
    </xdr:from>
    <xdr:to>
      <xdr:col>29</xdr:col>
      <xdr:colOff>609600</xdr:colOff>
      <xdr:row>62</xdr:row>
      <xdr:rowOff>38100</xdr:rowOff>
    </xdr:to>
    <xdr:pic>
      <xdr:nvPicPr>
        <xdr:cNvPr id="6" name="ageb_e_med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0" y="0"/>
          <a:ext cx="44196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43</xdr:row>
      <xdr:rowOff>0</xdr:rowOff>
    </xdr:from>
    <xdr:to>
      <xdr:col>35</xdr:col>
      <xdr:colOff>609600</xdr:colOff>
      <xdr:row>62</xdr:row>
      <xdr:rowOff>38100</xdr:rowOff>
    </xdr:to>
    <xdr:pic>
      <xdr:nvPicPr>
        <xdr:cNvPr id="7" name="ageb_e_mer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0"/>
          <a:ext cx="44196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36</xdr:col>
      <xdr:colOff>0</xdr:colOff>
      <xdr:row>43</xdr:row>
      <xdr:rowOff>0</xdr:rowOff>
    </xdr:from>
    <xdr:to>
      <xdr:col>41</xdr:col>
      <xdr:colOff>609600</xdr:colOff>
      <xdr:row>62</xdr:row>
      <xdr:rowOff>38100</xdr:rowOff>
    </xdr:to>
    <xdr:pic>
      <xdr:nvPicPr>
        <xdr:cNvPr id="8" name="ageb_med_mer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0" y="0"/>
          <a:ext cx="44196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42</xdr:col>
      <xdr:colOff>0</xdr:colOff>
      <xdr:row>43</xdr:row>
      <xdr:rowOff>0</xdr:rowOff>
    </xdr:from>
    <xdr:to>
      <xdr:col>47</xdr:col>
      <xdr:colOff>609600</xdr:colOff>
      <xdr:row>62</xdr:row>
      <xdr:rowOff>38100</xdr:rowOff>
    </xdr:to>
    <xdr:pic>
      <xdr:nvPicPr>
        <xdr:cNvPr id="9" name="ageb_e_med_mer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00" y="0"/>
          <a:ext cx="44196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63</xdr:row>
      <xdr:rowOff>0</xdr:rowOff>
    </xdr:from>
    <xdr:to>
      <xdr:col>5</xdr:col>
      <xdr:colOff>609600</xdr:colOff>
      <xdr:row>82</xdr:row>
      <xdr:rowOff>38100</xdr:rowOff>
    </xdr:to>
    <xdr:pic>
      <xdr:nvPicPr>
        <xdr:cNvPr id="10" name="irs_ageb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10000"/>
          <a:ext cx="44196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63</xdr:row>
      <xdr:rowOff>0</xdr:rowOff>
    </xdr:from>
    <xdr:to>
      <xdr:col>11</xdr:col>
      <xdr:colOff>609600</xdr:colOff>
      <xdr:row>82</xdr:row>
      <xdr:rowOff>38100</xdr:rowOff>
    </xdr:to>
    <xdr:pic>
      <xdr:nvPicPr>
        <xdr:cNvPr id="11" name="irs_ageb_e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810000"/>
          <a:ext cx="44196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63</xdr:row>
      <xdr:rowOff>0</xdr:rowOff>
    </xdr:from>
    <xdr:to>
      <xdr:col>17</xdr:col>
      <xdr:colOff>609600</xdr:colOff>
      <xdr:row>82</xdr:row>
      <xdr:rowOff>38100</xdr:rowOff>
    </xdr:to>
    <xdr:pic>
      <xdr:nvPicPr>
        <xdr:cNvPr id="12" name="irs_ageb_med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3810000"/>
          <a:ext cx="44196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63</xdr:row>
      <xdr:rowOff>0</xdr:rowOff>
    </xdr:from>
    <xdr:to>
      <xdr:col>23</xdr:col>
      <xdr:colOff>609600</xdr:colOff>
      <xdr:row>82</xdr:row>
      <xdr:rowOff>38100</xdr:rowOff>
    </xdr:to>
    <xdr:pic>
      <xdr:nvPicPr>
        <xdr:cNvPr id="13" name="irs_ageb_mer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0" y="3810000"/>
          <a:ext cx="44196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0</xdr:colOff>
      <xdr:row>63</xdr:row>
      <xdr:rowOff>0</xdr:rowOff>
    </xdr:from>
    <xdr:to>
      <xdr:col>29</xdr:col>
      <xdr:colOff>609600</xdr:colOff>
      <xdr:row>82</xdr:row>
      <xdr:rowOff>38100</xdr:rowOff>
    </xdr:to>
    <xdr:pic>
      <xdr:nvPicPr>
        <xdr:cNvPr id="14" name="irs_ageb_e_med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0" y="3810000"/>
          <a:ext cx="44196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63</xdr:row>
      <xdr:rowOff>0</xdr:rowOff>
    </xdr:from>
    <xdr:to>
      <xdr:col>35</xdr:col>
      <xdr:colOff>609600</xdr:colOff>
      <xdr:row>82</xdr:row>
      <xdr:rowOff>38100</xdr:rowOff>
    </xdr:to>
    <xdr:pic>
      <xdr:nvPicPr>
        <xdr:cNvPr id="15" name="irs_ageb_e_mer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3810000"/>
          <a:ext cx="44196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36</xdr:col>
      <xdr:colOff>0</xdr:colOff>
      <xdr:row>63</xdr:row>
      <xdr:rowOff>0</xdr:rowOff>
    </xdr:from>
    <xdr:to>
      <xdr:col>41</xdr:col>
      <xdr:colOff>609600</xdr:colOff>
      <xdr:row>82</xdr:row>
      <xdr:rowOff>38100</xdr:rowOff>
    </xdr:to>
    <xdr:pic>
      <xdr:nvPicPr>
        <xdr:cNvPr id="16" name="irs_ageb_med_mer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0" y="3810000"/>
          <a:ext cx="44196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42</xdr:col>
      <xdr:colOff>0</xdr:colOff>
      <xdr:row>63</xdr:row>
      <xdr:rowOff>0</xdr:rowOff>
    </xdr:from>
    <xdr:to>
      <xdr:col>47</xdr:col>
      <xdr:colOff>609600</xdr:colOff>
      <xdr:row>82</xdr:row>
      <xdr:rowOff>38100</xdr:rowOff>
    </xdr:to>
    <xdr:pic>
      <xdr:nvPicPr>
        <xdr:cNvPr id="17" name="irs_ageb_e_med_mer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00" y="3810000"/>
          <a:ext cx="44196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84</xdr:row>
      <xdr:rowOff>0</xdr:rowOff>
    </xdr:from>
    <xdr:to>
      <xdr:col>5</xdr:col>
      <xdr:colOff>581025</xdr:colOff>
      <xdr:row>103</xdr:row>
      <xdr:rowOff>38100</xdr:rowOff>
    </xdr:to>
    <xdr:pic>
      <xdr:nvPicPr>
        <xdr:cNvPr id="18" name="mza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810500"/>
          <a:ext cx="43910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84</xdr:row>
      <xdr:rowOff>0</xdr:rowOff>
    </xdr:from>
    <xdr:to>
      <xdr:col>11</xdr:col>
      <xdr:colOff>581025</xdr:colOff>
      <xdr:row>103</xdr:row>
      <xdr:rowOff>38100</xdr:rowOff>
    </xdr:to>
    <xdr:pic>
      <xdr:nvPicPr>
        <xdr:cNvPr id="19" name="mza_e"/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810500"/>
          <a:ext cx="43910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84</xdr:row>
      <xdr:rowOff>0</xdr:rowOff>
    </xdr:from>
    <xdr:to>
      <xdr:col>17</xdr:col>
      <xdr:colOff>581025</xdr:colOff>
      <xdr:row>103</xdr:row>
      <xdr:rowOff>38100</xdr:rowOff>
    </xdr:to>
    <xdr:pic>
      <xdr:nvPicPr>
        <xdr:cNvPr id="20" name="mza_med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7810500"/>
          <a:ext cx="43910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84</xdr:row>
      <xdr:rowOff>0</xdr:rowOff>
    </xdr:from>
    <xdr:to>
      <xdr:col>23</xdr:col>
      <xdr:colOff>581025</xdr:colOff>
      <xdr:row>103</xdr:row>
      <xdr:rowOff>38100</xdr:rowOff>
    </xdr:to>
    <xdr:pic>
      <xdr:nvPicPr>
        <xdr:cNvPr id="21" name="mza_mer"/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0" y="7810500"/>
          <a:ext cx="43910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0</xdr:colOff>
      <xdr:row>84</xdr:row>
      <xdr:rowOff>0</xdr:rowOff>
    </xdr:from>
    <xdr:to>
      <xdr:col>29</xdr:col>
      <xdr:colOff>581025</xdr:colOff>
      <xdr:row>103</xdr:row>
      <xdr:rowOff>38100</xdr:rowOff>
    </xdr:to>
    <xdr:pic>
      <xdr:nvPicPr>
        <xdr:cNvPr id="22" name="mza_e_med"/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0" y="7810500"/>
          <a:ext cx="43910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84</xdr:row>
      <xdr:rowOff>0</xdr:rowOff>
    </xdr:from>
    <xdr:to>
      <xdr:col>35</xdr:col>
      <xdr:colOff>581025</xdr:colOff>
      <xdr:row>103</xdr:row>
      <xdr:rowOff>38100</xdr:rowOff>
    </xdr:to>
    <xdr:pic>
      <xdr:nvPicPr>
        <xdr:cNvPr id="23" name="mza_e_mer"/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7810500"/>
          <a:ext cx="43910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36</xdr:col>
      <xdr:colOff>0</xdr:colOff>
      <xdr:row>84</xdr:row>
      <xdr:rowOff>0</xdr:rowOff>
    </xdr:from>
    <xdr:to>
      <xdr:col>41</xdr:col>
      <xdr:colOff>581025</xdr:colOff>
      <xdr:row>103</xdr:row>
      <xdr:rowOff>38100</xdr:rowOff>
    </xdr:to>
    <xdr:pic>
      <xdr:nvPicPr>
        <xdr:cNvPr id="24" name="mza_med_mer"/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0" y="7810500"/>
          <a:ext cx="43910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42</xdr:col>
      <xdr:colOff>0</xdr:colOff>
      <xdr:row>84</xdr:row>
      <xdr:rowOff>0</xdr:rowOff>
    </xdr:from>
    <xdr:to>
      <xdr:col>47</xdr:col>
      <xdr:colOff>581025</xdr:colOff>
      <xdr:row>103</xdr:row>
      <xdr:rowOff>38100</xdr:rowOff>
    </xdr:to>
    <xdr:pic>
      <xdr:nvPicPr>
        <xdr:cNvPr id="25" name="mza_e_med_mer"/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00" y="7810500"/>
          <a:ext cx="43910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104</xdr:row>
      <xdr:rowOff>0</xdr:rowOff>
    </xdr:from>
    <xdr:to>
      <xdr:col>5</xdr:col>
      <xdr:colOff>581025</xdr:colOff>
      <xdr:row>123</xdr:row>
      <xdr:rowOff>38100</xdr:rowOff>
    </xdr:to>
    <xdr:pic>
      <xdr:nvPicPr>
        <xdr:cNvPr id="26" name="irs_mza"/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620500"/>
          <a:ext cx="43910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104</xdr:row>
      <xdr:rowOff>0</xdr:rowOff>
    </xdr:from>
    <xdr:to>
      <xdr:col>11</xdr:col>
      <xdr:colOff>581025</xdr:colOff>
      <xdr:row>123</xdr:row>
      <xdr:rowOff>38100</xdr:rowOff>
    </xdr:to>
    <xdr:pic>
      <xdr:nvPicPr>
        <xdr:cNvPr id="27" name="irs_mza_e"/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620500"/>
          <a:ext cx="43910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104</xdr:row>
      <xdr:rowOff>0</xdr:rowOff>
    </xdr:from>
    <xdr:to>
      <xdr:col>17</xdr:col>
      <xdr:colOff>581025</xdr:colOff>
      <xdr:row>123</xdr:row>
      <xdr:rowOff>38100</xdr:rowOff>
    </xdr:to>
    <xdr:pic>
      <xdr:nvPicPr>
        <xdr:cNvPr id="28" name="irs_mza_med"/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11620500"/>
          <a:ext cx="43910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104</xdr:row>
      <xdr:rowOff>0</xdr:rowOff>
    </xdr:from>
    <xdr:to>
      <xdr:col>23</xdr:col>
      <xdr:colOff>581025</xdr:colOff>
      <xdr:row>123</xdr:row>
      <xdr:rowOff>38100</xdr:rowOff>
    </xdr:to>
    <xdr:pic>
      <xdr:nvPicPr>
        <xdr:cNvPr id="29" name="irs_mza_mer"/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0" y="11620500"/>
          <a:ext cx="43910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0</xdr:colOff>
      <xdr:row>104</xdr:row>
      <xdr:rowOff>0</xdr:rowOff>
    </xdr:from>
    <xdr:to>
      <xdr:col>29</xdr:col>
      <xdr:colOff>581025</xdr:colOff>
      <xdr:row>123</xdr:row>
      <xdr:rowOff>38100</xdr:rowOff>
    </xdr:to>
    <xdr:pic>
      <xdr:nvPicPr>
        <xdr:cNvPr id="30" name="irs_mza_e_med"/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0" y="11620500"/>
          <a:ext cx="43910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104</xdr:row>
      <xdr:rowOff>0</xdr:rowOff>
    </xdr:from>
    <xdr:to>
      <xdr:col>35</xdr:col>
      <xdr:colOff>581025</xdr:colOff>
      <xdr:row>123</xdr:row>
      <xdr:rowOff>38100</xdr:rowOff>
    </xdr:to>
    <xdr:pic>
      <xdr:nvPicPr>
        <xdr:cNvPr id="31" name="irs_mza_e_mer"/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11620500"/>
          <a:ext cx="43910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36</xdr:col>
      <xdr:colOff>0</xdr:colOff>
      <xdr:row>104</xdr:row>
      <xdr:rowOff>0</xdr:rowOff>
    </xdr:from>
    <xdr:to>
      <xdr:col>41</xdr:col>
      <xdr:colOff>581025</xdr:colOff>
      <xdr:row>123</xdr:row>
      <xdr:rowOff>38100</xdr:rowOff>
    </xdr:to>
    <xdr:pic>
      <xdr:nvPicPr>
        <xdr:cNvPr id="32" name="irs_mza_med_mer"/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0" y="11620500"/>
          <a:ext cx="43910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42</xdr:col>
      <xdr:colOff>0</xdr:colOff>
      <xdr:row>104</xdr:row>
      <xdr:rowOff>0</xdr:rowOff>
    </xdr:from>
    <xdr:to>
      <xdr:col>47</xdr:col>
      <xdr:colOff>581025</xdr:colOff>
      <xdr:row>123</xdr:row>
      <xdr:rowOff>38100</xdr:rowOff>
    </xdr:to>
    <xdr:pic>
      <xdr:nvPicPr>
        <xdr:cNvPr id="33" name="irs_mza_e_med_mer"/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00" y="11620500"/>
          <a:ext cx="43910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14653</xdr:colOff>
      <xdr:row>3</xdr:row>
      <xdr:rowOff>183174</xdr:rowOff>
    </xdr:from>
    <xdr:to>
      <xdr:col>1</xdr:col>
      <xdr:colOff>1465576</xdr:colOff>
      <xdr:row>5</xdr:row>
      <xdr:rowOff>188058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653" y="373674"/>
          <a:ext cx="1450923" cy="385884"/>
        </a:xfrm>
        <a:prstGeom prst="rect">
          <a:avLst/>
        </a:prstGeom>
      </xdr:spPr>
    </xdr:pic>
    <xdr:clientData/>
  </xdr:twoCellAnchor>
  <xdr:twoCellAnchor editAs="oneCell">
    <xdr:from>
      <xdr:col>1</xdr:col>
      <xdr:colOff>36635</xdr:colOff>
      <xdr:row>6</xdr:row>
      <xdr:rowOff>12342</xdr:rowOff>
    </xdr:from>
    <xdr:to>
      <xdr:col>1</xdr:col>
      <xdr:colOff>1472712</xdr:colOff>
      <xdr:row>7</xdr:row>
      <xdr:rowOff>184640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635" y="774342"/>
          <a:ext cx="1436077" cy="362798"/>
        </a:xfrm>
        <a:prstGeom prst="rect">
          <a:avLst/>
        </a:prstGeom>
      </xdr:spPr>
    </xdr:pic>
    <xdr:clientData/>
  </xdr:twoCellAnchor>
  <xdr:twoCellAnchor editAs="oneCell">
    <xdr:from>
      <xdr:col>1</xdr:col>
      <xdr:colOff>21981</xdr:colOff>
      <xdr:row>8</xdr:row>
      <xdr:rowOff>29312</xdr:rowOff>
    </xdr:from>
    <xdr:to>
      <xdr:col>2</xdr:col>
      <xdr:colOff>9101</xdr:colOff>
      <xdr:row>9</xdr:row>
      <xdr:rowOff>161192</xdr:rowOff>
    </xdr:to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981" y="1172312"/>
          <a:ext cx="1467158" cy="322380"/>
        </a:xfrm>
        <a:prstGeom prst="rect">
          <a:avLst/>
        </a:prstGeom>
      </xdr:spPr>
    </xdr:pic>
    <xdr:clientData/>
  </xdr:twoCellAnchor>
  <xdr:twoCellAnchor editAs="oneCell">
    <xdr:from>
      <xdr:col>1</xdr:col>
      <xdr:colOff>21981</xdr:colOff>
      <xdr:row>10</xdr:row>
      <xdr:rowOff>51288</xdr:rowOff>
    </xdr:from>
    <xdr:to>
      <xdr:col>1</xdr:col>
      <xdr:colOff>1450373</xdr:colOff>
      <xdr:row>11</xdr:row>
      <xdr:rowOff>2927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981" y="1575288"/>
          <a:ext cx="1428392" cy="332639"/>
        </a:xfrm>
        <a:prstGeom prst="rect">
          <a:avLst/>
        </a:prstGeom>
      </xdr:spPr>
    </xdr:pic>
    <xdr:clientData/>
  </xdr:twoCellAnchor>
  <xdr:twoCellAnchor editAs="oneCell">
    <xdr:from>
      <xdr:col>2</xdr:col>
      <xdr:colOff>43962</xdr:colOff>
      <xdr:row>10</xdr:row>
      <xdr:rowOff>47778</xdr:rowOff>
    </xdr:from>
    <xdr:to>
      <xdr:col>2</xdr:col>
      <xdr:colOff>1150328</xdr:colOff>
      <xdr:row>10</xdr:row>
      <xdr:rowOff>362433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571778"/>
          <a:ext cx="1106366" cy="314655"/>
        </a:xfrm>
        <a:prstGeom prst="rect">
          <a:avLst/>
        </a:prstGeom>
      </xdr:spPr>
    </xdr:pic>
    <xdr:clientData/>
  </xdr:twoCellAnchor>
  <xdr:twoCellAnchor editAs="oneCell">
    <xdr:from>
      <xdr:col>3</xdr:col>
      <xdr:colOff>36634</xdr:colOff>
      <xdr:row>10</xdr:row>
      <xdr:rowOff>43963</xdr:rowOff>
    </xdr:from>
    <xdr:to>
      <xdr:col>3</xdr:col>
      <xdr:colOff>1442561</xdr:colOff>
      <xdr:row>10</xdr:row>
      <xdr:rowOff>358531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7615" y="1567963"/>
          <a:ext cx="1405927" cy="31456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1</xdr:rowOff>
    </xdr:from>
    <xdr:to>
      <xdr:col>11</xdr:col>
      <xdr:colOff>570561</xdr:colOff>
      <xdr:row>3</xdr:row>
      <xdr:rowOff>14654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1"/>
          <a:ext cx="6263580" cy="39565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4</xdr:row>
          <xdr:rowOff>104775</xdr:rowOff>
        </xdr:from>
        <xdr:to>
          <xdr:col>2</xdr:col>
          <xdr:colOff>685800</xdr:colOff>
          <xdr:row>5</xdr:row>
          <xdr:rowOff>104775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6</xdr:row>
          <xdr:rowOff>95250</xdr:rowOff>
        </xdr:from>
        <xdr:to>
          <xdr:col>2</xdr:col>
          <xdr:colOff>647700</xdr:colOff>
          <xdr:row>7</xdr:row>
          <xdr:rowOff>95250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8</xdr:row>
          <xdr:rowOff>114300</xdr:rowOff>
        </xdr:from>
        <xdr:to>
          <xdr:col>2</xdr:col>
          <xdr:colOff>638175</xdr:colOff>
          <xdr:row>9</xdr:row>
          <xdr:rowOff>114300</xdr:rowOff>
        </xdr:to>
        <xdr:sp macro="" textlink="">
          <xdr:nvSpPr>
            <xdr:cNvPr id="2051" name="ir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11</xdr:row>
          <xdr:rowOff>19050</xdr:rowOff>
        </xdr:from>
        <xdr:to>
          <xdr:col>3</xdr:col>
          <xdr:colOff>790575</xdr:colOff>
          <xdr:row>12</xdr:row>
          <xdr:rowOff>19050</xdr:rowOff>
        </xdr:to>
        <xdr:sp macro="" textlink="">
          <xdr:nvSpPr>
            <xdr:cNvPr id="2054" name="mer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10</xdr:row>
          <xdr:rowOff>361950</xdr:rowOff>
        </xdr:from>
        <xdr:to>
          <xdr:col>2</xdr:col>
          <xdr:colOff>657225</xdr:colOff>
          <xdr:row>11</xdr:row>
          <xdr:rowOff>171450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11</xdr:row>
          <xdr:rowOff>19050</xdr:rowOff>
        </xdr:from>
        <xdr:to>
          <xdr:col>1</xdr:col>
          <xdr:colOff>809625</xdr:colOff>
          <xdr:row>12</xdr:row>
          <xdr:rowOff>19050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5</xdr:col>
      <xdr:colOff>0</xdr:colOff>
      <xdr:row>3</xdr:row>
      <xdr:rowOff>0</xdr:rowOff>
    </xdr:from>
    <xdr:to>
      <xdr:col>15</xdr:col>
      <xdr:colOff>609600</xdr:colOff>
      <xdr:row>21</xdr:row>
      <xdr:rowOff>38100</xdr:rowOff>
    </xdr:to>
    <xdr:pic>
      <xdr:nvPicPr>
        <xdr:cNvPr id="27" name="ageb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3019" y="571500"/>
          <a:ext cx="44196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600074</xdr:colOff>
      <xdr:row>35</xdr:row>
      <xdr:rowOff>135320</xdr:rowOff>
    </xdr:to>
    <xdr:pic>
      <xdr:nvPicPr>
        <xdr:cNvPr id="2" name="1 Imagen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8220074" cy="68028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baseColWidth="10" defaultRowHeight="1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Z134"/>
  <sheetViews>
    <sheetView zoomScaleNormal="100" workbookViewId="0"/>
  </sheetViews>
  <sheetFormatPr baseColWidth="10" defaultRowHeight="15" x14ac:dyDescent="0.25"/>
  <sheetData>
    <row r="1" spans="1:52" s="2" customFormat="1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</row>
    <row r="2" spans="1:52" s="2" customFormat="1" x14ac:dyDescent="0.2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</row>
    <row r="3" spans="1:52" s="2" customFormat="1" x14ac:dyDescent="0.2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</row>
    <row r="4" spans="1:52" s="2" customFormat="1" x14ac:dyDescent="0.2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s="2" customFormat="1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s="2" customFormat="1" x14ac:dyDescent="0.2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</row>
    <row r="7" spans="1:52" s="2" customFormat="1" x14ac:dyDescent="0.25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</row>
    <row r="8" spans="1:52" s="2" customFormat="1" x14ac:dyDescent="0.25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</row>
    <row r="9" spans="1:52" s="2" customFormat="1" x14ac:dyDescent="0.25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</row>
    <row r="10" spans="1:52" s="2" customFormat="1" x14ac:dyDescent="0.2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</row>
    <row r="11" spans="1:52" s="2" customForma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</row>
    <row r="12" spans="1:52" s="2" customForma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</row>
    <row r="13" spans="1:52" s="2" customForma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</row>
    <row r="14" spans="1:52" s="2" customForma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</row>
    <row r="15" spans="1:52" s="2" customForma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</row>
    <row r="16" spans="1:52" s="2" customFormat="1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</row>
    <row r="17" spans="1:52" s="2" customForma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</row>
    <row r="18" spans="1:52" s="2" customForma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</row>
    <row r="19" spans="1:52" s="2" customForma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</row>
    <row r="20" spans="1:52" s="2" customForma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</row>
    <row r="21" spans="1:52" s="2" customForma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</row>
    <row r="22" spans="1:52" s="2" customFormat="1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</row>
    <row r="23" spans="1:52" s="2" customFormat="1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</row>
    <row r="24" spans="1:52" s="2" customForma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</row>
    <row r="25" spans="1:52" s="2" customForma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</row>
    <row r="26" spans="1:52" s="2" customFormat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</row>
    <row r="27" spans="1:52" s="2" customForma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</row>
    <row r="28" spans="1:52" s="2" customForma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</row>
    <row r="29" spans="1:52" s="2" customFormat="1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</row>
    <row r="30" spans="1:52" s="2" customForma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</row>
    <row r="31" spans="1:52" s="2" customForma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</row>
    <row r="32" spans="1:52" s="2" customForma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</row>
    <row r="33" spans="1:52" s="2" customFormat="1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</row>
    <row r="34" spans="1:52" s="2" customFormat="1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</row>
    <row r="35" spans="1:52" s="2" customFormat="1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</row>
    <row r="36" spans="1:52" s="2" customFormat="1" x14ac:dyDescent="0.2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</row>
    <row r="37" spans="1:52" s="2" customFormat="1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</row>
    <row r="38" spans="1:52" s="2" customFormat="1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</row>
    <row r="39" spans="1:52" s="2" customFormat="1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</row>
    <row r="40" spans="1:52" s="2" customFormat="1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</row>
    <row r="41" spans="1:52" s="2" customFormat="1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</row>
    <row r="42" spans="1:52" s="2" customFormat="1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</row>
    <row r="43" spans="1:52" s="2" customFormat="1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</row>
    <row r="44" spans="1:52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</row>
    <row r="45" spans="1:52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</row>
    <row r="46" spans="1:52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</row>
    <row r="47" spans="1:52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</row>
    <row r="48" spans="1:52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</row>
    <row r="49" spans="1:52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</row>
    <row r="50" spans="1:52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</row>
    <row r="51" spans="1:52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</row>
    <row r="52" spans="1:52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</row>
    <row r="53" spans="1:52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</row>
    <row r="54" spans="1:52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</row>
    <row r="55" spans="1:52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</row>
    <row r="56" spans="1:52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</row>
    <row r="57" spans="1:52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</row>
    <row r="58" spans="1:52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</row>
    <row r="59" spans="1:52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</row>
    <row r="60" spans="1:52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</row>
    <row r="61" spans="1:52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</row>
    <row r="62" spans="1:52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</row>
    <row r="63" spans="1:52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</row>
    <row r="64" spans="1:52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</row>
    <row r="65" spans="1:52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</row>
    <row r="66" spans="1:52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</row>
    <row r="67" spans="1:52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</row>
    <row r="68" spans="1:52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</row>
    <row r="69" spans="1:52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</row>
    <row r="70" spans="1:52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</row>
    <row r="71" spans="1:52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</row>
    <row r="72" spans="1:52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</row>
    <row r="73" spans="1:52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</row>
    <row r="74" spans="1:52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</row>
    <row r="75" spans="1:52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</row>
    <row r="76" spans="1:52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</row>
    <row r="77" spans="1:52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</row>
    <row r="78" spans="1:52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</row>
    <row r="79" spans="1:52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</row>
    <row r="80" spans="1:52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</row>
    <row r="81" spans="1:52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</row>
    <row r="82" spans="1:52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</row>
    <row r="83" spans="1:5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</row>
    <row r="84" spans="1:5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</row>
    <row r="85" spans="1:5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</row>
    <row r="86" spans="1:5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</row>
    <row r="87" spans="1:5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</row>
    <row r="88" spans="1:5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</row>
    <row r="89" spans="1:5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</row>
    <row r="90" spans="1:52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</row>
    <row r="91" spans="1:52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</row>
    <row r="92" spans="1:5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</row>
    <row r="93" spans="1:5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</row>
    <row r="94" spans="1:5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</row>
    <row r="95" spans="1:5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</row>
    <row r="96" spans="1:52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</row>
    <row r="97" spans="1:52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</row>
    <row r="98" spans="1:52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</row>
    <row r="99" spans="1:52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</row>
    <row r="100" spans="1:52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</row>
    <row r="101" spans="1:52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</row>
    <row r="102" spans="1:52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</row>
    <row r="103" spans="1:52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</row>
    <row r="104" spans="1:52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</row>
    <row r="105" spans="1:52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</row>
    <row r="106" spans="1:52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</row>
    <row r="107" spans="1:52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</row>
    <row r="108" spans="1:52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</row>
    <row r="109" spans="1:52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</row>
    <row r="110" spans="1:52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</row>
    <row r="111" spans="1:52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</row>
    <row r="112" spans="1:52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</row>
    <row r="113" spans="1:52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</row>
    <row r="114" spans="1:52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</row>
    <row r="115" spans="1:52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</row>
    <row r="116" spans="1:52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</row>
    <row r="117" spans="1:52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</row>
    <row r="118" spans="1:52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</row>
    <row r="119" spans="1:52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</row>
    <row r="120" spans="1:52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</row>
    <row r="121" spans="1:52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</row>
    <row r="122" spans="1:52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</row>
    <row r="123" spans="1:52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</row>
    <row r="124" spans="1:52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</row>
    <row r="125" spans="1:52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</row>
    <row r="126" spans="1:52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</row>
    <row r="127" spans="1:52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</row>
    <row r="128" spans="1:52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</row>
    <row r="129" spans="1:52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</row>
    <row r="130" spans="1:52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</row>
    <row r="131" spans="1:52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</row>
    <row r="132" spans="1:52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</row>
    <row r="133" spans="1:52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</row>
    <row r="134" spans="1:52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E77"/>
  <sheetViews>
    <sheetView tabSelected="1" topLeftCell="B1" zoomScale="110" zoomScaleNormal="110" workbookViewId="0">
      <selection activeCell="B1" sqref="B1"/>
    </sheetView>
  </sheetViews>
  <sheetFormatPr baseColWidth="10" defaultRowHeight="15" x14ac:dyDescent="0.25"/>
  <cols>
    <col min="2" max="2" width="22.140625" style="1" customWidth="1"/>
    <col min="3" max="3" width="18.140625" style="25" customWidth="1"/>
    <col min="4" max="4" width="22.140625" style="1" customWidth="1"/>
    <col min="5" max="5" width="11.42578125" style="7"/>
    <col min="6" max="6" width="11.85546875" style="7" hidden="1" customWidth="1"/>
    <col min="7" max="7" width="29.42578125" style="7" hidden="1" customWidth="1"/>
    <col min="8" max="9" width="11.42578125" style="7" hidden="1" customWidth="1"/>
    <col min="10" max="10" width="12.7109375" style="7" hidden="1" customWidth="1"/>
    <col min="11" max="11" width="11.42578125" style="7" customWidth="1"/>
    <col min="12" max="15" width="11.42578125" style="7"/>
  </cols>
  <sheetData>
    <row r="1" spans="1:29" s="5" customFormat="1" x14ac:dyDescent="0.25">
      <c r="B1" s="8"/>
      <c r="C1" s="20"/>
      <c r="D1" s="8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</row>
    <row r="2" spans="1:29" s="5" customFormat="1" x14ac:dyDescent="0.25">
      <c r="B2" s="8"/>
      <c r="C2" s="20"/>
      <c r="D2" s="8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29" x14ac:dyDescent="0.25">
      <c r="A3" s="5"/>
      <c r="B3" s="8"/>
      <c r="C3" s="20"/>
      <c r="D3" s="8"/>
      <c r="E3" s="10"/>
      <c r="F3" s="10"/>
      <c r="G3" s="10"/>
      <c r="H3" s="10"/>
      <c r="I3" s="10"/>
      <c r="J3" s="10"/>
      <c r="K3" s="10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5"/>
      <c r="X3" s="5"/>
      <c r="Y3" s="5"/>
      <c r="Z3" s="5"/>
      <c r="AA3" s="5"/>
      <c r="AB3" s="5"/>
      <c r="AC3" s="5"/>
    </row>
    <row r="4" spans="1:29" x14ac:dyDescent="0.25">
      <c r="A4" s="5"/>
      <c r="B4" s="8"/>
      <c r="C4" s="20"/>
      <c r="D4" s="8"/>
      <c r="E4" s="10"/>
      <c r="F4" s="10"/>
      <c r="G4" s="10"/>
      <c r="H4" s="10"/>
      <c r="I4" s="10"/>
      <c r="J4" s="10"/>
      <c r="K4" s="10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5"/>
      <c r="X4" s="5"/>
      <c r="Y4" s="5"/>
      <c r="Z4" s="5"/>
      <c r="AA4" s="5"/>
      <c r="AB4" s="5"/>
      <c r="AC4" s="5"/>
    </row>
    <row r="5" spans="1:29" x14ac:dyDescent="0.25">
      <c r="A5" s="5"/>
      <c r="B5" s="17" t="s">
        <v>0</v>
      </c>
      <c r="C5" s="21"/>
      <c r="D5" s="27"/>
      <c r="E5" s="9">
        <v>1</v>
      </c>
      <c r="F5" s="10" t="b">
        <v>1</v>
      </c>
      <c r="G5" s="10">
        <f>IF(F5,1,0)</f>
        <v>1</v>
      </c>
      <c r="H5" s="10"/>
      <c r="I5" s="10"/>
      <c r="J5" s="10"/>
      <c r="K5" s="10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5"/>
      <c r="X5" s="5"/>
      <c r="Y5" s="5"/>
      <c r="Z5" s="5"/>
      <c r="AA5" s="5"/>
      <c r="AB5" s="5"/>
      <c r="AC5" s="5"/>
    </row>
    <row r="6" spans="1:29" s="2" customFormat="1" x14ac:dyDescent="0.25">
      <c r="A6" s="5"/>
      <c r="B6" s="17"/>
      <c r="C6" s="21"/>
      <c r="D6" s="27"/>
      <c r="E6" s="10"/>
      <c r="F6" s="28" t="b">
        <v>0</v>
      </c>
      <c r="G6" s="10">
        <f>IF(F6,1,0)</f>
        <v>0</v>
      </c>
      <c r="H6" s="10"/>
      <c r="I6" s="10"/>
      <c r="J6" s="10"/>
      <c r="K6" s="10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5"/>
      <c r="X6" s="5"/>
      <c r="Y6" s="5"/>
      <c r="Z6" s="5"/>
      <c r="AA6" s="5"/>
      <c r="AB6" s="5"/>
      <c r="AC6" s="5"/>
    </row>
    <row r="7" spans="1:29" x14ac:dyDescent="0.25">
      <c r="A7" s="5"/>
      <c r="B7" s="18"/>
      <c r="C7" s="22"/>
      <c r="D7" s="27"/>
      <c r="E7" s="10"/>
      <c r="F7" s="10" t="b">
        <v>0</v>
      </c>
      <c r="G7" s="10">
        <f>IF(F7,1,0)</f>
        <v>0</v>
      </c>
      <c r="H7" s="10"/>
      <c r="I7" s="29"/>
      <c r="J7" s="10"/>
      <c r="K7" s="10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5"/>
      <c r="X7" s="5"/>
      <c r="Y7" s="5"/>
      <c r="Z7" s="5"/>
      <c r="AA7" s="5"/>
      <c r="AB7" s="5"/>
      <c r="AC7" s="5"/>
    </row>
    <row r="8" spans="1:29" s="2" customFormat="1" x14ac:dyDescent="0.25">
      <c r="A8" s="5"/>
      <c r="B8" s="18"/>
      <c r="C8" s="26"/>
      <c r="D8" s="27"/>
      <c r="E8" s="10"/>
      <c r="F8" s="10" t="b">
        <v>0</v>
      </c>
      <c r="G8" s="10">
        <f t="shared" ref="G8:G10" si="0">IF(F8,1,0)</f>
        <v>0</v>
      </c>
      <c r="H8" s="10"/>
      <c r="I8" s="29"/>
      <c r="J8" s="10" t="s">
        <v>2</v>
      </c>
      <c r="K8" s="10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5"/>
      <c r="X8" s="5"/>
      <c r="Y8" s="5"/>
      <c r="Z8" s="5"/>
      <c r="AA8" s="5"/>
      <c r="AB8" s="5"/>
      <c r="AC8" s="5"/>
    </row>
    <row r="9" spans="1:29" x14ac:dyDescent="0.25">
      <c r="A9" s="5"/>
      <c r="B9" s="19"/>
      <c r="C9" s="23"/>
      <c r="D9" s="27"/>
      <c r="E9" s="10"/>
      <c r="F9" s="10" t="b">
        <v>0</v>
      </c>
      <c r="G9" s="10">
        <f t="shared" si="0"/>
        <v>0</v>
      </c>
      <c r="H9" s="10"/>
      <c r="I9" s="30" t="str">
        <f>CONCATENATE(G5,G6,G7,G8,G9,G10)</f>
        <v>100000</v>
      </c>
      <c r="J9" s="10" t="str">
        <f>VLOOKUP(I9,G13:H77,2,FALSE)</f>
        <v>ageb</v>
      </c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5"/>
      <c r="X9" s="5"/>
      <c r="Y9" s="5"/>
      <c r="Z9" s="5"/>
      <c r="AA9" s="5"/>
      <c r="AB9" s="5"/>
      <c r="AC9" s="5"/>
    </row>
    <row r="10" spans="1:29" s="2" customFormat="1" x14ac:dyDescent="0.25">
      <c r="A10" s="5"/>
      <c r="B10" s="19"/>
      <c r="C10" s="23"/>
      <c r="D10" s="27"/>
      <c r="E10" s="10"/>
      <c r="F10" s="10" t="b">
        <v>0</v>
      </c>
      <c r="G10" s="10">
        <f t="shared" si="0"/>
        <v>0</v>
      </c>
      <c r="H10" s="10"/>
      <c r="I10" s="7"/>
      <c r="J10" s="7"/>
      <c r="K10" s="10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5"/>
      <c r="X10" s="5"/>
      <c r="Y10" s="5"/>
      <c r="Z10" s="5"/>
      <c r="AA10" s="5"/>
      <c r="AB10" s="5"/>
      <c r="AC10" s="5"/>
    </row>
    <row r="11" spans="1:29" ht="30" customHeight="1" x14ac:dyDescent="0.25">
      <c r="A11" s="5"/>
      <c r="B11" s="3"/>
      <c r="C11" s="24" t="s">
        <v>1</v>
      </c>
      <c r="D11" s="4"/>
      <c r="E11" s="10"/>
      <c r="F11" s="10"/>
      <c r="G11" s="10"/>
      <c r="H11" s="10"/>
      <c r="K11" s="10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5"/>
      <c r="X11" s="5"/>
      <c r="Y11" s="5"/>
      <c r="Z11" s="5"/>
      <c r="AA11" s="5"/>
      <c r="AB11" s="5"/>
      <c r="AC11" s="5"/>
    </row>
    <row r="12" spans="1:29" x14ac:dyDescent="0.25">
      <c r="A12" s="5"/>
      <c r="B12" s="3"/>
      <c r="C12" s="24"/>
      <c r="D12" s="4"/>
      <c r="E12" s="10"/>
      <c r="F12" s="10"/>
      <c r="G12" s="10"/>
      <c r="H12" s="10"/>
      <c r="I12" s="10"/>
      <c r="J12" s="10"/>
      <c r="K12" s="29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5"/>
      <c r="X12" s="5"/>
      <c r="Y12" s="5"/>
      <c r="Z12" s="5"/>
      <c r="AA12" s="5"/>
      <c r="AB12" s="5"/>
      <c r="AC12" s="5"/>
    </row>
    <row r="13" spans="1:29" x14ac:dyDescent="0.25">
      <c r="A13" s="5"/>
      <c r="B13" s="8"/>
      <c r="C13" s="20"/>
      <c r="D13" s="8"/>
      <c r="E13" s="10"/>
      <c r="F13" s="10"/>
      <c r="G13" s="29" t="s">
        <v>34</v>
      </c>
      <c r="H13" s="10" t="s">
        <v>2</v>
      </c>
      <c r="I13" s="10"/>
      <c r="J13" s="10"/>
      <c r="K13" s="10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5"/>
      <c r="X13" s="5"/>
      <c r="Y13" s="5"/>
      <c r="Z13" s="5"/>
      <c r="AA13" s="5"/>
      <c r="AB13" s="5"/>
      <c r="AC13" s="5"/>
    </row>
    <row r="14" spans="1:29" x14ac:dyDescent="0.25">
      <c r="A14" s="5"/>
      <c r="B14" s="8"/>
      <c r="C14" s="20"/>
      <c r="D14" s="8"/>
      <c r="E14" s="10"/>
      <c r="F14" s="10"/>
      <c r="G14" s="29" t="s">
        <v>35</v>
      </c>
      <c r="H14" s="10" t="s">
        <v>4</v>
      </c>
      <c r="I14" s="10"/>
      <c r="J14" s="10"/>
      <c r="K14" s="10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5"/>
      <c r="X14" s="5"/>
      <c r="Y14" s="5"/>
      <c r="Z14" s="5"/>
      <c r="AA14" s="5"/>
      <c r="AB14" s="5"/>
      <c r="AC14" s="5"/>
    </row>
    <row r="15" spans="1:29" x14ac:dyDescent="0.25">
      <c r="A15" s="5"/>
      <c r="B15" s="8"/>
      <c r="C15" s="20"/>
      <c r="D15" s="8"/>
      <c r="E15" s="10"/>
      <c r="F15" s="10"/>
      <c r="G15" s="29" t="s">
        <v>12</v>
      </c>
      <c r="H15" s="10" t="s">
        <v>8</v>
      </c>
      <c r="I15" s="10"/>
      <c r="J15" s="10"/>
      <c r="K15" s="10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5"/>
      <c r="X15" s="5"/>
      <c r="Y15" s="5"/>
      <c r="Z15" s="5"/>
      <c r="AA15" s="5"/>
      <c r="AB15" s="5"/>
      <c r="AC15" s="5"/>
    </row>
    <row r="16" spans="1:29" x14ac:dyDescent="0.25">
      <c r="A16" s="5"/>
      <c r="B16" s="8"/>
      <c r="C16" s="20"/>
      <c r="D16" s="8"/>
      <c r="E16" s="10"/>
      <c r="F16" s="10"/>
      <c r="G16" s="29" t="s">
        <v>13</v>
      </c>
      <c r="H16" s="10" t="s">
        <v>8</v>
      </c>
      <c r="I16" s="10"/>
      <c r="J16" s="10"/>
      <c r="K16" s="10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5"/>
      <c r="X16" s="5"/>
      <c r="Y16" s="5"/>
      <c r="Z16" s="5"/>
      <c r="AA16" s="5"/>
      <c r="AB16" s="5"/>
      <c r="AC16" s="5"/>
    </row>
    <row r="17" spans="1:29" x14ac:dyDescent="0.25">
      <c r="A17" s="5"/>
      <c r="B17" s="8"/>
      <c r="C17" s="20"/>
      <c r="D17" s="8"/>
      <c r="E17" s="10"/>
      <c r="F17" s="10"/>
      <c r="G17" s="29" t="s">
        <v>21</v>
      </c>
      <c r="H17" s="10" t="s">
        <v>3</v>
      </c>
      <c r="I17" s="10"/>
      <c r="J17" s="10"/>
      <c r="K17" s="10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5"/>
      <c r="X17" s="5"/>
      <c r="Y17" s="5"/>
      <c r="Z17" s="5"/>
      <c r="AA17" s="5"/>
      <c r="AB17" s="5"/>
      <c r="AC17" s="5"/>
    </row>
    <row r="18" spans="1:29" x14ac:dyDescent="0.25">
      <c r="A18" s="5"/>
      <c r="B18" s="8"/>
      <c r="C18" s="20"/>
      <c r="D18" s="8"/>
      <c r="E18" s="10"/>
      <c r="F18" s="10"/>
      <c r="G18" s="29" t="s">
        <v>22</v>
      </c>
      <c r="H18" s="10" t="s">
        <v>3</v>
      </c>
      <c r="I18" s="10"/>
      <c r="J18" s="10"/>
      <c r="K18" s="10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5"/>
      <c r="X18" s="5"/>
      <c r="Y18" s="5"/>
      <c r="Z18" s="5"/>
      <c r="AA18" s="5"/>
      <c r="AB18" s="5"/>
      <c r="AC18" s="5"/>
    </row>
    <row r="19" spans="1:29" x14ac:dyDescent="0.25">
      <c r="A19" s="5"/>
      <c r="B19" s="8"/>
      <c r="C19" s="20"/>
      <c r="D19" s="8"/>
      <c r="E19" s="10"/>
      <c r="F19" s="10"/>
      <c r="G19" s="29" t="s">
        <v>36</v>
      </c>
      <c r="H19" s="10" t="s">
        <v>5</v>
      </c>
      <c r="I19" s="10"/>
      <c r="J19" s="10"/>
      <c r="K19" s="10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5"/>
      <c r="X19" s="5"/>
      <c r="Y19" s="5"/>
      <c r="Z19" s="5"/>
      <c r="AA19" s="5"/>
      <c r="AB19" s="5"/>
      <c r="AC19" s="5"/>
    </row>
    <row r="20" spans="1:29" x14ac:dyDescent="0.25">
      <c r="A20" s="5"/>
      <c r="B20" s="8"/>
      <c r="C20" s="20"/>
      <c r="D20" s="8"/>
      <c r="E20" s="10"/>
      <c r="F20" s="10"/>
      <c r="G20" s="29" t="s">
        <v>37</v>
      </c>
      <c r="H20" s="10" t="s">
        <v>9</v>
      </c>
      <c r="I20" s="10"/>
      <c r="J20" s="10"/>
      <c r="K20" s="10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5"/>
      <c r="X20" s="5"/>
      <c r="Y20" s="5"/>
      <c r="Z20" s="5"/>
      <c r="AA20" s="5"/>
      <c r="AB20" s="5"/>
      <c r="AC20" s="5"/>
    </row>
    <row r="21" spans="1:29" x14ac:dyDescent="0.25">
      <c r="A21" s="5"/>
      <c r="B21" s="8"/>
      <c r="C21" s="20"/>
      <c r="D21" s="8"/>
      <c r="E21" s="10"/>
      <c r="F21" s="10"/>
      <c r="G21" s="29" t="s">
        <v>15</v>
      </c>
      <c r="H21" s="10" t="s">
        <v>14</v>
      </c>
      <c r="I21" s="10"/>
      <c r="J21" s="10"/>
      <c r="K21" s="10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5"/>
      <c r="X21" s="5"/>
      <c r="Y21" s="5"/>
      <c r="Z21" s="5"/>
      <c r="AA21" s="5"/>
      <c r="AB21" s="5"/>
      <c r="AC21" s="5"/>
    </row>
    <row r="22" spans="1:29" x14ac:dyDescent="0.25">
      <c r="A22" s="5"/>
      <c r="B22" s="8"/>
      <c r="C22" s="20"/>
      <c r="D22" s="8"/>
      <c r="E22" s="10"/>
      <c r="F22" s="10"/>
      <c r="G22" s="29" t="s">
        <v>16</v>
      </c>
      <c r="H22" s="10" t="s">
        <v>14</v>
      </c>
      <c r="I22" s="10"/>
      <c r="J22" s="10"/>
      <c r="K22" s="10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5"/>
      <c r="X22" s="5"/>
      <c r="Y22" s="5"/>
      <c r="Z22" s="5"/>
      <c r="AA22" s="5"/>
      <c r="AB22" s="5"/>
      <c r="AC22" s="5"/>
    </row>
    <row r="23" spans="1:29" x14ac:dyDescent="0.25">
      <c r="A23" s="5"/>
      <c r="B23" s="8"/>
      <c r="C23" s="20"/>
      <c r="D23" s="8"/>
      <c r="E23" s="10"/>
      <c r="F23" s="10"/>
      <c r="G23" s="29" t="s">
        <v>24</v>
      </c>
      <c r="H23" s="10" t="s">
        <v>23</v>
      </c>
      <c r="I23" s="10"/>
      <c r="J23" s="10"/>
      <c r="K23" s="10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5"/>
      <c r="X23" s="5"/>
      <c r="Y23" s="5"/>
      <c r="Z23" s="5"/>
      <c r="AA23" s="5"/>
      <c r="AB23" s="5"/>
      <c r="AC23" s="5"/>
    </row>
    <row r="24" spans="1:29" x14ac:dyDescent="0.25">
      <c r="A24" s="5"/>
      <c r="B24" s="8"/>
      <c r="C24" s="20"/>
      <c r="D24" s="8"/>
      <c r="E24" s="10"/>
      <c r="F24" s="10"/>
      <c r="G24" s="29" t="s">
        <v>25</v>
      </c>
      <c r="H24" s="10" t="s">
        <v>23</v>
      </c>
      <c r="I24" s="10"/>
      <c r="J24" s="10"/>
      <c r="K24" s="10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5"/>
      <c r="X24" s="5"/>
      <c r="Y24" s="5"/>
      <c r="Z24" s="5"/>
      <c r="AA24" s="5"/>
      <c r="AB24" s="5"/>
      <c r="AC24" s="5"/>
    </row>
    <row r="25" spans="1:29" x14ac:dyDescent="0.25">
      <c r="A25" s="5"/>
      <c r="B25" s="8"/>
      <c r="C25" s="20"/>
      <c r="D25" s="8"/>
      <c r="E25" s="10"/>
      <c r="F25" s="10"/>
      <c r="G25" s="29" t="s">
        <v>38</v>
      </c>
      <c r="H25" s="10" t="s">
        <v>6</v>
      </c>
      <c r="I25" s="10"/>
      <c r="J25" s="10"/>
      <c r="K25" s="10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5"/>
      <c r="X25" s="5"/>
      <c r="Y25" s="5"/>
      <c r="Z25" s="5"/>
      <c r="AA25" s="5"/>
      <c r="AB25" s="5"/>
      <c r="AC25" s="5"/>
    </row>
    <row r="26" spans="1:29" x14ac:dyDescent="0.25">
      <c r="A26" s="5"/>
      <c r="B26" s="8"/>
      <c r="C26" s="20"/>
      <c r="D26" s="8"/>
      <c r="E26" s="10"/>
      <c r="F26" s="10"/>
      <c r="G26" s="29" t="s">
        <v>39</v>
      </c>
      <c r="H26" s="10" t="s">
        <v>10</v>
      </c>
      <c r="I26" s="10"/>
      <c r="J26" s="10"/>
      <c r="K26" s="10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5"/>
      <c r="X26" s="5"/>
      <c r="Y26" s="5"/>
      <c r="Z26" s="5"/>
      <c r="AA26" s="5"/>
      <c r="AB26" s="5"/>
      <c r="AC26" s="5"/>
    </row>
    <row r="27" spans="1:29" x14ac:dyDescent="0.25">
      <c r="A27" s="5"/>
      <c r="B27" s="8"/>
      <c r="C27" s="20"/>
      <c r="D27" s="8"/>
      <c r="E27" s="10"/>
      <c r="F27" s="10"/>
      <c r="G27" s="29" t="s">
        <v>17</v>
      </c>
      <c r="H27" s="10" t="s">
        <v>19</v>
      </c>
      <c r="I27" s="10"/>
      <c r="J27" s="10"/>
      <c r="K27" s="10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5"/>
      <c r="X27" s="5"/>
      <c r="Y27" s="5"/>
      <c r="Z27" s="5"/>
      <c r="AA27" s="5"/>
      <c r="AB27" s="5"/>
      <c r="AC27" s="5"/>
    </row>
    <row r="28" spans="1:29" x14ac:dyDescent="0.25">
      <c r="A28" s="5"/>
      <c r="B28" s="8"/>
      <c r="C28" s="20"/>
      <c r="D28" s="8"/>
      <c r="E28" s="10"/>
      <c r="F28" s="10"/>
      <c r="G28" s="29" t="s">
        <v>18</v>
      </c>
      <c r="H28" s="10" t="s">
        <v>19</v>
      </c>
      <c r="I28" s="10"/>
      <c r="J28" s="10"/>
      <c r="K28" s="10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5"/>
      <c r="X28" s="5"/>
      <c r="Y28" s="5"/>
      <c r="Z28" s="5"/>
      <c r="AA28" s="5"/>
      <c r="AB28" s="5"/>
      <c r="AC28" s="5"/>
    </row>
    <row r="29" spans="1:29" x14ac:dyDescent="0.25">
      <c r="A29" s="5"/>
      <c r="B29" s="8"/>
      <c r="C29" s="20"/>
      <c r="D29" s="8"/>
      <c r="E29" s="10"/>
      <c r="F29" s="10"/>
      <c r="G29" s="29" t="s">
        <v>26</v>
      </c>
      <c r="H29" s="10" t="s">
        <v>28</v>
      </c>
      <c r="I29" s="10"/>
      <c r="J29" s="10"/>
      <c r="K29" s="10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5"/>
      <c r="X29" s="5"/>
      <c r="Y29" s="5"/>
      <c r="Z29" s="5"/>
      <c r="AA29" s="5"/>
      <c r="AB29" s="5"/>
      <c r="AC29" s="5"/>
    </row>
    <row r="30" spans="1:29" x14ac:dyDescent="0.25">
      <c r="A30" s="5"/>
      <c r="B30" s="8"/>
      <c r="C30" s="20"/>
      <c r="D30" s="8"/>
      <c r="E30" s="10"/>
      <c r="F30" s="10"/>
      <c r="G30" s="29" t="s">
        <v>27</v>
      </c>
      <c r="H30" s="10" t="s">
        <v>28</v>
      </c>
      <c r="I30" s="10"/>
      <c r="J30" s="10"/>
      <c r="K30" s="10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5"/>
      <c r="X30" s="5"/>
      <c r="Y30" s="5"/>
      <c r="Z30" s="5"/>
      <c r="AA30" s="5"/>
      <c r="AB30" s="5"/>
      <c r="AC30" s="5"/>
    </row>
    <row r="31" spans="1:29" x14ac:dyDescent="0.25">
      <c r="A31" s="5"/>
      <c r="B31" s="8"/>
      <c r="C31" s="20"/>
      <c r="D31" s="8"/>
      <c r="E31" s="10"/>
      <c r="F31" s="10"/>
      <c r="G31" s="29" t="s">
        <v>40</v>
      </c>
      <c r="H31" s="10" t="s">
        <v>7</v>
      </c>
      <c r="I31" s="10"/>
      <c r="J31" s="10"/>
      <c r="K31" s="10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5"/>
      <c r="X31" s="5"/>
      <c r="Y31" s="5"/>
      <c r="Z31" s="5"/>
      <c r="AA31" s="5"/>
      <c r="AB31" s="5"/>
      <c r="AC31" s="5"/>
    </row>
    <row r="32" spans="1:29" x14ac:dyDescent="0.25">
      <c r="A32" s="5"/>
      <c r="B32" s="8"/>
      <c r="C32" s="20"/>
      <c r="D32" s="8"/>
      <c r="E32" s="10"/>
      <c r="F32" s="10"/>
      <c r="G32" s="29" t="s">
        <v>41</v>
      </c>
      <c r="H32" s="10" t="s">
        <v>11</v>
      </c>
      <c r="I32" s="10"/>
      <c r="J32" s="10"/>
      <c r="K32" s="10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5"/>
      <c r="X32" s="5"/>
      <c r="Y32" s="5"/>
      <c r="Z32" s="5"/>
      <c r="AA32" s="5"/>
      <c r="AB32" s="5"/>
      <c r="AC32" s="5"/>
    </row>
    <row r="33" spans="1:31" x14ac:dyDescent="0.25">
      <c r="A33" s="5"/>
      <c r="B33" s="8"/>
      <c r="C33" s="20"/>
      <c r="D33" s="8"/>
      <c r="E33" s="10"/>
      <c r="F33" s="10"/>
      <c r="G33" s="29" t="s">
        <v>32</v>
      </c>
      <c r="H33" s="10" t="s">
        <v>20</v>
      </c>
      <c r="I33" s="10"/>
      <c r="J33" s="10"/>
      <c r="K33" s="10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5"/>
      <c r="X33" s="5"/>
      <c r="Y33" s="5"/>
      <c r="Z33" s="5"/>
      <c r="AA33" s="5"/>
      <c r="AB33" s="5"/>
      <c r="AC33" s="5"/>
    </row>
    <row r="34" spans="1:31" x14ac:dyDescent="0.25">
      <c r="A34" s="5"/>
      <c r="B34" s="8"/>
      <c r="C34" s="20"/>
      <c r="D34" s="8"/>
      <c r="E34" s="10"/>
      <c r="F34" s="10"/>
      <c r="G34" s="29" t="s">
        <v>33</v>
      </c>
      <c r="H34" s="10" t="s">
        <v>20</v>
      </c>
      <c r="I34" s="10"/>
      <c r="J34" s="10"/>
      <c r="K34" s="10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5"/>
      <c r="X34" s="5"/>
      <c r="Y34" s="5"/>
      <c r="Z34" s="5"/>
      <c r="AA34" s="5"/>
      <c r="AB34" s="5"/>
      <c r="AC34" s="5"/>
    </row>
    <row r="35" spans="1:31" x14ac:dyDescent="0.25">
      <c r="A35" s="5"/>
      <c r="B35" s="8"/>
      <c r="C35" s="20"/>
      <c r="D35" s="8"/>
      <c r="E35" s="10"/>
      <c r="F35" s="10"/>
      <c r="G35" s="29" t="s">
        <v>30</v>
      </c>
      <c r="H35" s="10" t="s">
        <v>29</v>
      </c>
      <c r="I35" s="10"/>
      <c r="J35" s="10"/>
      <c r="K35" s="10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5"/>
      <c r="X35" s="5"/>
      <c r="Y35" s="5"/>
      <c r="Z35" s="5"/>
      <c r="AA35" s="5"/>
      <c r="AB35" s="5"/>
      <c r="AC35" s="5"/>
    </row>
    <row r="36" spans="1:31" x14ac:dyDescent="0.25">
      <c r="A36" s="5"/>
      <c r="B36" s="8"/>
      <c r="C36" s="20"/>
      <c r="D36" s="8"/>
      <c r="E36" s="10"/>
      <c r="F36" s="10"/>
      <c r="G36" s="29" t="s">
        <v>31</v>
      </c>
      <c r="H36" s="10" t="s">
        <v>29</v>
      </c>
      <c r="I36" s="10"/>
      <c r="J36" s="10"/>
      <c r="K36" s="10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5"/>
      <c r="X36" s="5"/>
      <c r="Y36" s="5"/>
      <c r="Z36" s="5"/>
      <c r="AA36" s="5"/>
      <c r="AB36" s="5"/>
      <c r="AC36" s="5"/>
    </row>
    <row r="37" spans="1:31" x14ac:dyDescent="0.25">
      <c r="A37" s="5"/>
      <c r="B37" s="8"/>
      <c r="C37" s="20"/>
      <c r="D37" s="8"/>
      <c r="E37" s="10"/>
      <c r="F37" s="10"/>
      <c r="G37" s="29" t="s">
        <v>42</v>
      </c>
      <c r="H37" s="10" t="s">
        <v>43</v>
      </c>
      <c r="I37" s="10"/>
      <c r="J37" s="10"/>
      <c r="K37" s="10"/>
      <c r="L37" s="5"/>
      <c r="M37" s="5"/>
      <c r="N37" s="5"/>
      <c r="O37" s="10"/>
      <c r="P37" s="5"/>
      <c r="Q37" s="5"/>
      <c r="R37" s="5"/>
      <c r="S37" s="5"/>
      <c r="T37" s="5"/>
      <c r="U37" s="5"/>
      <c r="V37" s="6"/>
      <c r="W37" s="5"/>
      <c r="X37" s="5"/>
      <c r="Y37" s="5"/>
      <c r="Z37" s="5"/>
      <c r="AA37" s="5"/>
      <c r="AB37" s="5"/>
      <c r="AC37" s="6"/>
      <c r="AD37" s="5"/>
      <c r="AE37" s="5"/>
    </row>
    <row r="38" spans="1:31" x14ac:dyDescent="0.25">
      <c r="A38" s="5"/>
      <c r="B38" s="8"/>
      <c r="C38" s="20"/>
      <c r="D38" s="8"/>
      <c r="E38" s="10"/>
      <c r="F38" s="10"/>
      <c r="G38" s="29" t="s">
        <v>50</v>
      </c>
      <c r="H38" s="10" t="s">
        <v>351</v>
      </c>
      <c r="I38" s="10"/>
      <c r="J38" s="10"/>
      <c r="K38" s="10"/>
      <c r="L38" s="5"/>
      <c r="M38" s="5"/>
      <c r="N38" s="5"/>
      <c r="O38" s="10"/>
      <c r="P38" s="5"/>
      <c r="Q38" s="5"/>
      <c r="R38" s="5"/>
      <c r="S38" s="5"/>
      <c r="T38" s="5"/>
      <c r="U38" s="5"/>
      <c r="V38" s="6"/>
      <c r="W38" s="5"/>
      <c r="X38" s="5"/>
      <c r="Y38" s="5"/>
      <c r="Z38" s="5"/>
      <c r="AA38" s="5"/>
      <c r="AB38" s="5"/>
      <c r="AC38" s="6"/>
      <c r="AD38" s="5"/>
      <c r="AE38" s="5"/>
    </row>
    <row r="39" spans="1:31" x14ac:dyDescent="0.25">
      <c r="A39" s="5"/>
      <c r="B39" s="8"/>
      <c r="C39" s="20"/>
      <c r="D39" s="8"/>
      <c r="E39" s="10"/>
      <c r="F39" s="10"/>
      <c r="G39" s="29" t="s">
        <v>60</v>
      </c>
      <c r="H39" s="10" t="s">
        <v>352</v>
      </c>
      <c r="I39" s="10"/>
      <c r="J39" s="10"/>
      <c r="K39" s="10"/>
      <c r="L39" s="5"/>
      <c r="M39" s="5"/>
      <c r="N39" s="5"/>
      <c r="O39" s="10"/>
      <c r="P39" s="5"/>
      <c r="Q39" s="5"/>
      <c r="R39" s="5"/>
      <c r="S39" s="5"/>
      <c r="T39" s="5"/>
      <c r="U39" s="5"/>
      <c r="V39" s="6"/>
      <c r="W39" s="5"/>
      <c r="X39" s="5"/>
      <c r="Y39" s="5"/>
      <c r="Z39" s="5"/>
      <c r="AA39" s="5"/>
      <c r="AB39" s="5"/>
      <c r="AC39" s="6"/>
      <c r="AD39" s="5"/>
      <c r="AE39" s="5"/>
    </row>
    <row r="40" spans="1:31" x14ac:dyDescent="0.25">
      <c r="A40" s="5"/>
      <c r="B40" s="8"/>
      <c r="C40" s="20"/>
      <c r="D40" s="8"/>
      <c r="E40" s="10"/>
      <c r="F40" s="10"/>
      <c r="G40" s="29" t="s">
        <v>61</v>
      </c>
      <c r="H40" s="10" t="s">
        <v>352</v>
      </c>
      <c r="I40" s="10"/>
      <c r="J40" s="10"/>
      <c r="K40" s="10"/>
      <c r="L40" s="5"/>
      <c r="M40" s="5"/>
      <c r="N40" s="5"/>
      <c r="O40" s="10"/>
      <c r="P40" s="5"/>
      <c r="Q40" s="5"/>
      <c r="R40" s="5"/>
      <c r="S40" s="5"/>
      <c r="T40" s="5"/>
      <c r="U40" s="5"/>
      <c r="V40" s="6"/>
      <c r="W40" s="5"/>
      <c r="X40" s="5"/>
      <c r="Y40" s="5"/>
      <c r="Z40" s="5"/>
      <c r="AA40" s="5"/>
      <c r="AB40" s="5"/>
      <c r="AC40" s="6"/>
      <c r="AD40" s="5"/>
      <c r="AE40" s="5"/>
    </row>
    <row r="41" spans="1:31" x14ac:dyDescent="0.25">
      <c r="A41" s="5"/>
      <c r="B41" s="8"/>
      <c r="C41" s="20"/>
      <c r="D41" s="8"/>
      <c r="E41" s="10"/>
      <c r="F41" s="10"/>
      <c r="G41" s="29" t="s">
        <v>71</v>
      </c>
      <c r="H41" s="10" t="s">
        <v>73</v>
      </c>
      <c r="I41" s="10"/>
      <c r="J41" s="10"/>
      <c r="K41" s="10"/>
      <c r="L41" s="5"/>
      <c r="M41" s="5"/>
      <c r="N41" s="5"/>
      <c r="O41" s="10"/>
      <c r="P41" s="5"/>
      <c r="Q41" s="5"/>
      <c r="R41" s="5"/>
      <c r="S41" s="5"/>
      <c r="T41" s="5"/>
      <c r="U41" s="5"/>
      <c r="V41" s="6"/>
      <c r="W41" s="5"/>
      <c r="X41" s="5"/>
      <c r="Y41" s="5"/>
      <c r="Z41" s="5"/>
      <c r="AA41" s="5"/>
      <c r="AB41" s="5"/>
      <c r="AC41" s="6"/>
      <c r="AD41" s="5"/>
      <c r="AE41" s="5"/>
    </row>
    <row r="42" spans="1:31" x14ac:dyDescent="0.25">
      <c r="A42" s="5"/>
      <c r="B42" s="8"/>
      <c r="C42" s="20"/>
      <c r="D42" s="8"/>
      <c r="E42" s="10"/>
      <c r="F42" s="10"/>
      <c r="G42" s="29" t="s">
        <v>72</v>
      </c>
      <c r="H42" s="10" t="s">
        <v>73</v>
      </c>
      <c r="I42" s="10"/>
      <c r="J42" s="10"/>
      <c r="K42" s="10"/>
      <c r="L42" s="5"/>
      <c r="M42" s="5"/>
      <c r="N42" s="5"/>
      <c r="O42" s="10"/>
      <c r="P42" s="5"/>
      <c r="Q42" s="5"/>
      <c r="R42" s="5"/>
      <c r="S42" s="5"/>
      <c r="T42" s="5"/>
      <c r="U42" s="5"/>
      <c r="V42" s="6"/>
      <c r="W42" s="5"/>
      <c r="X42" s="5"/>
      <c r="Y42" s="5"/>
      <c r="Z42" s="5"/>
      <c r="AA42" s="5"/>
      <c r="AB42" s="5"/>
      <c r="AC42" s="6"/>
      <c r="AD42" s="5"/>
      <c r="AE42" s="5"/>
    </row>
    <row r="43" spans="1:31" x14ac:dyDescent="0.25">
      <c r="A43" s="5"/>
      <c r="B43" s="8"/>
      <c r="C43" s="20"/>
      <c r="D43" s="8"/>
      <c r="E43" s="10"/>
      <c r="F43" s="10"/>
      <c r="G43" s="29" t="s">
        <v>45</v>
      </c>
      <c r="H43" s="10" t="s">
        <v>44</v>
      </c>
      <c r="I43" s="10"/>
      <c r="J43" s="10"/>
      <c r="K43" s="10"/>
      <c r="L43" s="10"/>
      <c r="M43" s="10"/>
      <c r="N43" s="10"/>
      <c r="O43" s="10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</row>
    <row r="44" spans="1:31" x14ac:dyDescent="0.25">
      <c r="G44" s="29" t="s">
        <v>51</v>
      </c>
      <c r="H44" s="10" t="s">
        <v>353</v>
      </c>
      <c r="V44" s="5"/>
      <c r="W44" s="5"/>
      <c r="X44" s="5"/>
      <c r="Y44" s="5"/>
      <c r="Z44" s="5"/>
      <c r="AA44" s="5"/>
      <c r="AB44" s="5"/>
      <c r="AC44" s="5"/>
    </row>
    <row r="45" spans="1:31" x14ac:dyDescent="0.25">
      <c r="G45" s="29" t="s">
        <v>58</v>
      </c>
      <c r="H45" s="10" t="s">
        <v>354</v>
      </c>
      <c r="V45" s="5"/>
      <c r="W45" s="5"/>
      <c r="X45" s="5"/>
      <c r="Y45" s="5"/>
      <c r="Z45" s="5"/>
      <c r="AA45" s="5"/>
      <c r="AB45" s="5"/>
      <c r="AC45" s="5"/>
    </row>
    <row r="46" spans="1:31" x14ac:dyDescent="0.25">
      <c r="G46" s="29" t="s">
        <v>59</v>
      </c>
      <c r="H46" s="10" t="s">
        <v>354</v>
      </c>
      <c r="V46" s="5"/>
      <c r="W46" s="5"/>
      <c r="X46" s="5"/>
      <c r="Y46" s="5"/>
      <c r="Z46" s="5"/>
      <c r="AA46" s="5"/>
      <c r="AB46" s="5"/>
      <c r="AC46" s="5"/>
    </row>
    <row r="47" spans="1:31" x14ac:dyDescent="0.25">
      <c r="G47" s="29" t="s">
        <v>69</v>
      </c>
      <c r="H47" s="10" t="s">
        <v>68</v>
      </c>
      <c r="V47" s="5"/>
      <c r="W47" s="5"/>
      <c r="X47" s="5"/>
      <c r="Y47" s="5"/>
      <c r="Z47" s="5"/>
      <c r="AA47" s="5"/>
      <c r="AB47" s="5"/>
      <c r="AC47" s="5"/>
    </row>
    <row r="48" spans="1:31" x14ac:dyDescent="0.25">
      <c r="G48" s="29" t="s">
        <v>70</v>
      </c>
      <c r="H48" s="10" t="s">
        <v>68</v>
      </c>
    </row>
    <row r="49" spans="7:9" x14ac:dyDescent="0.25">
      <c r="G49" s="29" t="s">
        <v>46</v>
      </c>
      <c r="H49" s="10" t="s">
        <v>47</v>
      </c>
    </row>
    <row r="50" spans="7:9" x14ac:dyDescent="0.25">
      <c r="G50" s="29" t="s">
        <v>52</v>
      </c>
      <c r="H50" s="10" t="s">
        <v>355</v>
      </c>
    </row>
    <row r="51" spans="7:9" x14ac:dyDescent="0.25">
      <c r="G51" s="29" t="s">
        <v>56</v>
      </c>
      <c r="H51" s="10" t="s">
        <v>356</v>
      </c>
    </row>
    <row r="52" spans="7:9" x14ac:dyDescent="0.25">
      <c r="G52" s="29" t="s">
        <v>57</v>
      </c>
      <c r="H52" s="10" t="s">
        <v>356</v>
      </c>
    </row>
    <row r="53" spans="7:9" x14ac:dyDescent="0.25">
      <c r="G53" s="29" t="s">
        <v>65</v>
      </c>
      <c r="H53" s="10" t="s">
        <v>67</v>
      </c>
    </row>
    <row r="54" spans="7:9" x14ac:dyDescent="0.25">
      <c r="G54" s="29" t="s">
        <v>66</v>
      </c>
      <c r="H54" s="10" t="s">
        <v>67</v>
      </c>
    </row>
    <row r="55" spans="7:9" x14ac:dyDescent="0.25">
      <c r="G55" s="29" t="s">
        <v>49</v>
      </c>
      <c r="H55" s="10" t="s">
        <v>48</v>
      </c>
      <c r="I55" s="10"/>
    </row>
    <row r="56" spans="7:9" x14ac:dyDescent="0.25">
      <c r="G56" s="29" t="s">
        <v>53</v>
      </c>
      <c r="H56" s="10" t="s">
        <v>357</v>
      </c>
      <c r="I56" s="10"/>
    </row>
    <row r="57" spans="7:9" x14ac:dyDescent="0.25">
      <c r="G57" s="29" t="s">
        <v>54</v>
      </c>
      <c r="H57" s="10" t="s">
        <v>358</v>
      </c>
      <c r="I57" s="10"/>
    </row>
    <row r="58" spans="7:9" x14ac:dyDescent="0.25">
      <c r="G58" s="29" t="s">
        <v>55</v>
      </c>
      <c r="H58" s="10" t="s">
        <v>358</v>
      </c>
      <c r="I58" s="10"/>
    </row>
    <row r="59" spans="7:9" x14ac:dyDescent="0.25">
      <c r="G59" s="29" t="s">
        <v>63</v>
      </c>
      <c r="H59" s="10" t="s">
        <v>62</v>
      </c>
      <c r="I59" s="10"/>
    </row>
    <row r="60" spans="7:9" x14ac:dyDescent="0.25">
      <c r="G60" s="29" t="s">
        <v>64</v>
      </c>
      <c r="H60" s="10" t="s">
        <v>62</v>
      </c>
      <c r="I60" s="10"/>
    </row>
    <row r="61" spans="7:9" x14ac:dyDescent="0.25">
      <c r="G61" s="29" t="s">
        <v>82</v>
      </c>
      <c r="H61" s="7" t="s">
        <v>2</v>
      </c>
    </row>
    <row r="62" spans="7:9" x14ac:dyDescent="0.25">
      <c r="G62" s="29" t="s">
        <v>75</v>
      </c>
      <c r="H62" s="7" t="s">
        <v>5</v>
      </c>
    </row>
    <row r="63" spans="7:9" x14ac:dyDescent="0.25">
      <c r="G63" s="29" t="s">
        <v>76</v>
      </c>
      <c r="H63" s="7" t="s">
        <v>6</v>
      </c>
    </row>
    <row r="64" spans="7:9" x14ac:dyDescent="0.25">
      <c r="G64" s="29" t="s">
        <v>77</v>
      </c>
      <c r="H64" s="7" t="s">
        <v>7</v>
      </c>
    </row>
    <row r="65" spans="7:8" x14ac:dyDescent="0.25">
      <c r="G65" s="29" t="s">
        <v>78</v>
      </c>
      <c r="H65" s="7" t="s">
        <v>43</v>
      </c>
    </row>
    <row r="66" spans="7:8" x14ac:dyDescent="0.25">
      <c r="G66" s="29" t="s">
        <v>79</v>
      </c>
      <c r="H66" s="7" t="s">
        <v>47</v>
      </c>
    </row>
    <row r="67" spans="7:8" x14ac:dyDescent="0.25">
      <c r="G67" s="29" t="s">
        <v>80</v>
      </c>
      <c r="H67" s="7" t="s">
        <v>44</v>
      </c>
    </row>
    <row r="68" spans="7:8" x14ac:dyDescent="0.25">
      <c r="G68" s="29" t="s">
        <v>81</v>
      </c>
      <c r="H68" s="7" t="s">
        <v>48</v>
      </c>
    </row>
    <row r="69" spans="7:8" x14ac:dyDescent="0.25">
      <c r="G69" s="29" t="s">
        <v>82</v>
      </c>
      <c r="H69" s="7" t="s">
        <v>4</v>
      </c>
    </row>
    <row r="70" spans="7:8" x14ac:dyDescent="0.25">
      <c r="G70" s="29" t="s">
        <v>83</v>
      </c>
      <c r="H70" s="7" t="s">
        <v>9</v>
      </c>
    </row>
    <row r="71" spans="7:8" x14ac:dyDescent="0.25">
      <c r="G71" s="29" t="s">
        <v>84</v>
      </c>
      <c r="H71" s="7" t="s">
        <v>10</v>
      </c>
    </row>
    <row r="72" spans="7:8" x14ac:dyDescent="0.25">
      <c r="G72" s="29" t="s">
        <v>85</v>
      </c>
      <c r="H72" s="7" t="s">
        <v>11</v>
      </c>
    </row>
    <row r="73" spans="7:8" x14ac:dyDescent="0.25">
      <c r="G73" s="29" t="s">
        <v>86</v>
      </c>
      <c r="H73" s="7" t="s">
        <v>351</v>
      </c>
    </row>
    <row r="74" spans="7:8" x14ac:dyDescent="0.25">
      <c r="G74" s="29" t="s">
        <v>87</v>
      </c>
      <c r="H74" s="7" t="s">
        <v>355</v>
      </c>
    </row>
    <row r="75" spans="7:8" x14ac:dyDescent="0.25">
      <c r="G75" s="29" t="s">
        <v>88</v>
      </c>
      <c r="H75" s="7" t="s">
        <v>353</v>
      </c>
    </row>
    <row r="76" spans="7:8" x14ac:dyDescent="0.25">
      <c r="G76" s="29" t="s">
        <v>89</v>
      </c>
      <c r="H76" s="7" t="s">
        <v>357</v>
      </c>
    </row>
    <row r="77" spans="7:8" x14ac:dyDescent="0.25">
      <c r="G77" s="29" t="s">
        <v>74</v>
      </c>
      <c r="H77" s="7" t="s">
        <v>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4</xdr:row>
                    <xdr:rowOff>104775</xdr:rowOff>
                  </from>
                  <to>
                    <xdr:col>2</xdr:col>
                    <xdr:colOff>685800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6</xdr:row>
                    <xdr:rowOff>95250</xdr:rowOff>
                  </from>
                  <to>
                    <xdr:col>2</xdr:col>
                    <xdr:colOff>647700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irs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8</xdr:row>
                    <xdr:rowOff>114300</xdr:rowOff>
                  </from>
                  <to>
                    <xdr:col>2</xdr:col>
                    <xdr:colOff>638175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mer">
              <controlPr defaultSize="0" autoFill="0" autoLine="0" autoPict="0" macro="[0]!mapas">
                <anchor moveWithCells="1" sizeWithCells="1">
                  <from>
                    <xdr:col>3</xdr:col>
                    <xdr:colOff>581025</xdr:colOff>
                    <xdr:row>11</xdr:row>
                    <xdr:rowOff>19050</xdr:rowOff>
                  </from>
                  <to>
                    <xdr:col>3</xdr:col>
                    <xdr:colOff>790575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 macro="[0]!mapas">
                <anchor moveWithCells="1" sizeWithCells="1">
                  <from>
                    <xdr:col>2</xdr:col>
                    <xdr:colOff>485775</xdr:colOff>
                    <xdr:row>10</xdr:row>
                    <xdr:rowOff>361950</xdr:rowOff>
                  </from>
                  <to>
                    <xdr:col>2</xdr:col>
                    <xdr:colOff>657225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Check Box 8">
              <controlPr defaultSize="0" autoFill="0" autoLine="0" autoPict="0" macro="[0]!mapas">
                <anchor moveWithCells="1" sizeWithCells="1">
                  <from>
                    <xdr:col>1</xdr:col>
                    <xdr:colOff>600075</xdr:colOff>
                    <xdr:row>11</xdr:row>
                    <xdr:rowOff>19050</xdr:rowOff>
                  </from>
                  <to>
                    <xdr:col>1</xdr:col>
                    <xdr:colOff>809625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Z67"/>
  <sheetViews>
    <sheetView workbookViewId="0"/>
  </sheetViews>
  <sheetFormatPr baseColWidth="10" defaultRowHeight="15" x14ac:dyDescent="0.25"/>
  <cols>
    <col min="1" max="1" width="1.7109375" style="5" customWidth="1"/>
    <col min="2" max="4" width="11.42578125" style="5"/>
    <col min="5" max="5" width="23.5703125" style="5" bestFit="1" customWidth="1"/>
    <col min="6" max="6" width="11.28515625" style="5" bestFit="1" customWidth="1"/>
    <col min="7" max="7" width="27.5703125" style="5" bestFit="1" customWidth="1"/>
    <col min="8" max="8" width="11.42578125" style="5"/>
    <col min="9" max="9" width="14.28515625" style="5" bestFit="1" customWidth="1"/>
    <col min="10" max="16384" width="11.42578125" style="5"/>
  </cols>
  <sheetData>
    <row r="1" spans="2:26" x14ac:dyDescent="0.25">
      <c r="B1" s="33" t="s">
        <v>359</v>
      </c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</row>
    <row r="2" spans="2:26" x14ac:dyDescent="0.25">
      <c r="B2" s="33"/>
      <c r="C2" s="34"/>
      <c r="D2" s="34"/>
      <c r="E2" s="34"/>
      <c r="F2" s="34"/>
      <c r="G2" s="34"/>
      <c r="H2" s="34"/>
      <c r="I2" s="34"/>
      <c r="J2" s="34"/>
      <c r="K2" s="34"/>
      <c r="L2" s="35" t="s">
        <v>361</v>
      </c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</row>
    <row r="3" spans="2:26" ht="89.25" x14ac:dyDescent="0.25">
      <c r="B3" s="12" t="s">
        <v>90</v>
      </c>
      <c r="C3" s="12" t="s">
        <v>91</v>
      </c>
      <c r="D3" s="12" t="s">
        <v>92</v>
      </c>
      <c r="E3" s="12" t="s">
        <v>93</v>
      </c>
      <c r="F3" s="12" t="s">
        <v>94</v>
      </c>
      <c r="G3" s="12" t="s">
        <v>95</v>
      </c>
      <c r="H3" s="12" t="s">
        <v>96</v>
      </c>
      <c r="I3" s="12" t="s">
        <v>97</v>
      </c>
      <c r="J3" s="12" t="s">
        <v>98</v>
      </c>
      <c r="K3" s="12" t="s">
        <v>99</v>
      </c>
      <c r="L3" s="12" t="s">
        <v>100</v>
      </c>
      <c r="M3" s="12" t="s">
        <v>101</v>
      </c>
      <c r="N3" s="12" t="s">
        <v>102</v>
      </c>
      <c r="O3" s="12" t="s">
        <v>360</v>
      </c>
      <c r="P3" s="12" t="s">
        <v>103</v>
      </c>
      <c r="Q3" s="12" t="s">
        <v>104</v>
      </c>
      <c r="R3" s="12" t="s">
        <v>105</v>
      </c>
      <c r="S3" s="12" t="s">
        <v>106</v>
      </c>
      <c r="T3" s="12" t="s">
        <v>107</v>
      </c>
      <c r="U3" s="12" t="s">
        <v>108</v>
      </c>
      <c r="V3" s="12" t="s">
        <v>109</v>
      </c>
      <c r="W3" s="12" t="s">
        <v>110</v>
      </c>
      <c r="X3" s="12" t="s">
        <v>111</v>
      </c>
      <c r="Y3" s="12" t="s">
        <v>112</v>
      </c>
      <c r="Z3" s="12" t="s">
        <v>113</v>
      </c>
    </row>
    <row r="4" spans="2:26" ht="5.0999999999999996" customHeight="1" thickBot="1" x14ac:dyDescent="0.3"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2:26" ht="5.0999999999999996" customHeight="1" thickTop="1" x14ac:dyDescent="0.25"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</row>
    <row r="6" spans="2:26" x14ac:dyDescent="0.25">
      <c r="B6" s="31" t="s">
        <v>116</v>
      </c>
      <c r="C6" s="31" t="s">
        <v>117</v>
      </c>
      <c r="D6" s="31" t="s">
        <v>126</v>
      </c>
      <c r="E6" s="31" t="s">
        <v>127</v>
      </c>
      <c r="F6" s="31" t="s">
        <v>128</v>
      </c>
      <c r="G6" s="31" t="s">
        <v>129</v>
      </c>
      <c r="H6" s="31" t="s">
        <v>130</v>
      </c>
      <c r="I6" s="31" t="s">
        <v>131</v>
      </c>
      <c r="J6" s="31" t="s">
        <v>132</v>
      </c>
      <c r="K6" s="31" t="s">
        <v>133</v>
      </c>
      <c r="L6" s="32">
        <v>45.995998382568359</v>
      </c>
      <c r="M6" s="32">
        <v>68.670997619628906</v>
      </c>
      <c r="N6" s="32">
        <v>59.938999176025391</v>
      </c>
      <c r="O6" s="32">
        <v>9.7170000076293945</v>
      </c>
      <c r="P6" s="32">
        <v>2.6110000610351562</v>
      </c>
      <c r="Q6" s="32">
        <v>35.458000183105469</v>
      </c>
      <c r="R6" s="32">
        <v>27.261999130249023</v>
      </c>
      <c r="S6" s="32">
        <v>59.624000549316406</v>
      </c>
      <c r="T6" s="32">
        <v>4.716981132075472</v>
      </c>
      <c r="U6" s="32">
        <v>5.7724957555178262</v>
      </c>
      <c r="V6" s="32">
        <v>2.5500910746812386</v>
      </c>
      <c r="W6" s="32">
        <v>2.1857923497267762</v>
      </c>
      <c r="X6" s="32">
        <v>2.3679417122040074</v>
      </c>
      <c r="Y6" s="32">
        <v>0.42501517911353975</v>
      </c>
      <c r="Z6" s="31" t="s">
        <v>114</v>
      </c>
    </row>
    <row r="7" spans="2:26" x14ac:dyDescent="0.25">
      <c r="B7" s="31" t="s">
        <v>116</v>
      </c>
      <c r="C7" s="31" t="s">
        <v>117</v>
      </c>
      <c r="D7" s="31" t="s">
        <v>126</v>
      </c>
      <c r="E7" s="31" t="s">
        <v>127</v>
      </c>
      <c r="F7" s="31" t="s">
        <v>128</v>
      </c>
      <c r="G7" s="31" t="s">
        <v>129</v>
      </c>
      <c r="H7" s="31" t="s">
        <v>134</v>
      </c>
      <c r="I7" s="31" t="s">
        <v>135</v>
      </c>
      <c r="J7" s="31" t="s">
        <v>136</v>
      </c>
      <c r="K7" s="31" t="s">
        <v>119</v>
      </c>
      <c r="L7" s="32">
        <v>20.996999740600586</v>
      </c>
      <c r="M7" s="32">
        <v>52.297000885009766</v>
      </c>
      <c r="N7" s="32">
        <v>32.275001525878906</v>
      </c>
      <c r="O7" s="32">
        <v>0.5130000114440918</v>
      </c>
      <c r="P7" s="32">
        <v>0.12800000607967377</v>
      </c>
      <c r="Q7" s="32">
        <v>19.077999114990234</v>
      </c>
      <c r="R7" s="32">
        <v>5.3779997825622559</v>
      </c>
      <c r="S7" s="32">
        <v>35.083000183105469</v>
      </c>
      <c r="T7" s="32">
        <v>0.96908167974157822</v>
      </c>
      <c r="U7" s="32">
        <v>0.56497175141242939</v>
      </c>
      <c r="V7" s="32">
        <v>1.0243277848911652</v>
      </c>
      <c r="W7" s="32">
        <v>0</v>
      </c>
      <c r="X7" s="32">
        <v>0.12804097311139565</v>
      </c>
      <c r="Y7" s="32">
        <v>0</v>
      </c>
      <c r="Z7" s="31" t="s">
        <v>114</v>
      </c>
    </row>
    <row r="8" spans="2:26" x14ac:dyDescent="0.25">
      <c r="B8" s="31" t="s">
        <v>116</v>
      </c>
      <c r="C8" s="31" t="s">
        <v>117</v>
      </c>
      <c r="D8" s="31" t="s">
        <v>126</v>
      </c>
      <c r="E8" s="31" t="s">
        <v>127</v>
      </c>
      <c r="F8" s="31" t="s">
        <v>128</v>
      </c>
      <c r="G8" s="31" t="s">
        <v>129</v>
      </c>
      <c r="H8" s="31" t="s">
        <v>137</v>
      </c>
      <c r="I8" s="31" t="s">
        <v>138</v>
      </c>
      <c r="J8" s="31" t="s">
        <v>139</v>
      </c>
      <c r="K8" s="31" t="s">
        <v>140</v>
      </c>
      <c r="L8" s="32">
        <v>24.64900016784668</v>
      </c>
      <c r="M8" s="32">
        <v>46.366001129150391</v>
      </c>
      <c r="N8" s="32">
        <v>31.106000900268555</v>
      </c>
      <c r="O8" s="32">
        <v>1.4140000343322754</v>
      </c>
      <c r="P8" s="32">
        <v>0.3919999897480011</v>
      </c>
      <c r="Q8" s="32">
        <v>13.736000061035156</v>
      </c>
      <c r="R8" s="32">
        <v>5.1020002365112305</v>
      </c>
      <c r="S8" s="32">
        <v>23.625999450683594</v>
      </c>
      <c r="T8" s="32">
        <v>1.1384696849351337</v>
      </c>
      <c r="U8" s="32">
        <v>1.4647137150466045</v>
      </c>
      <c r="V8" s="32">
        <v>0.31397174254317112</v>
      </c>
      <c r="W8" s="32">
        <v>0.15698587127158556</v>
      </c>
      <c r="X8" s="32">
        <v>7.8492935635792779E-2</v>
      </c>
      <c r="Y8" s="32">
        <v>0</v>
      </c>
      <c r="Z8" s="31" t="s">
        <v>114</v>
      </c>
    </row>
    <row r="9" spans="2:26" x14ac:dyDescent="0.25">
      <c r="B9" s="31" t="s">
        <v>116</v>
      </c>
      <c r="C9" s="31" t="s">
        <v>117</v>
      </c>
      <c r="D9" s="31" t="s">
        <v>126</v>
      </c>
      <c r="E9" s="31" t="s">
        <v>127</v>
      </c>
      <c r="F9" s="31" t="s">
        <v>128</v>
      </c>
      <c r="G9" s="31" t="s">
        <v>129</v>
      </c>
      <c r="H9" s="31" t="s">
        <v>141</v>
      </c>
      <c r="I9" s="31" t="s">
        <v>142</v>
      </c>
      <c r="J9" s="31" t="s">
        <v>143</v>
      </c>
      <c r="K9" s="31" t="s">
        <v>144</v>
      </c>
      <c r="L9" s="32">
        <v>23.125999450683594</v>
      </c>
      <c r="M9" s="32">
        <v>52.935001373291016</v>
      </c>
      <c r="N9" s="32">
        <v>37.683998107910156</v>
      </c>
      <c r="O9" s="32">
        <v>1.6890000104904175</v>
      </c>
      <c r="P9" s="32">
        <v>0.2800000011920929</v>
      </c>
      <c r="Q9" s="32">
        <v>21.268999099731445</v>
      </c>
      <c r="R9" s="32">
        <v>6.9029998779296875</v>
      </c>
      <c r="S9" s="32">
        <v>33.301998138427734</v>
      </c>
      <c r="T9" s="32">
        <v>1.2654223347042075</v>
      </c>
      <c r="U9" s="32">
        <v>1.8813314037626629</v>
      </c>
      <c r="V9" s="32">
        <v>1.2126865671641791</v>
      </c>
      <c r="W9" s="32">
        <v>0.46641791044776115</v>
      </c>
      <c r="X9" s="32">
        <v>0.18656716417910446</v>
      </c>
      <c r="Y9" s="32">
        <v>0</v>
      </c>
      <c r="Z9" s="31" t="s">
        <v>114</v>
      </c>
    </row>
    <row r="10" spans="2:26" x14ac:dyDescent="0.25">
      <c r="B10" s="31" t="s">
        <v>116</v>
      </c>
      <c r="C10" s="31" t="s">
        <v>117</v>
      </c>
      <c r="D10" s="31" t="s">
        <v>126</v>
      </c>
      <c r="E10" s="31" t="s">
        <v>127</v>
      </c>
      <c r="F10" s="31" t="s">
        <v>128</v>
      </c>
      <c r="G10" s="31" t="s">
        <v>129</v>
      </c>
      <c r="H10" s="31" t="s">
        <v>145</v>
      </c>
      <c r="I10" s="31" t="s">
        <v>146</v>
      </c>
      <c r="J10" s="31" t="s">
        <v>147</v>
      </c>
      <c r="K10" s="31" t="s">
        <v>148</v>
      </c>
      <c r="L10" s="32">
        <v>25.549999237060547</v>
      </c>
      <c r="M10" s="32">
        <v>53.023998260498047</v>
      </c>
      <c r="N10" s="32">
        <v>33.910999298095703</v>
      </c>
      <c r="O10" s="32">
        <v>1.1360000371932983</v>
      </c>
      <c r="P10" s="32">
        <v>0.45100000500679016</v>
      </c>
      <c r="Q10" s="32">
        <v>18.094999313354492</v>
      </c>
      <c r="R10" s="32">
        <v>6.369999885559082</v>
      </c>
      <c r="S10" s="32">
        <v>24.802999496459961</v>
      </c>
      <c r="T10" s="32">
        <v>2.0131702728127943</v>
      </c>
      <c r="U10" s="32">
        <v>2.9818956336528224</v>
      </c>
      <c r="V10" s="32">
        <v>0.33821871476888388</v>
      </c>
      <c r="W10" s="32">
        <v>0.11273957158962795</v>
      </c>
      <c r="X10" s="32">
        <v>0</v>
      </c>
      <c r="Y10" s="32">
        <v>0.11273957158962795</v>
      </c>
      <c r="Z10" s="31" t="s">
        <v>114</v>
      </c>
    </row>
    <row r="11" spans="2:26" x14ac:dyDescent="0.25">
      <c r="B11" s="31" t="s">
        <v>116</v>
      </c>
      <c r="C11" s="31" t="s">
        <v>117</v>
      </c>
      <c r="D11" s="31" t="s">
        <v>126</v>
      </c>
      <c r="E11" s="31" t="s">
        <v>127</v>
      </c>
      <c r="F11" s="31" t="s">
        <v>128</v>
      </c>
      <c r="G11" s="31" t="s">
        <v>129</v>
      </c>
      <c r="H11" s="31" t="s">
        <v>149</v>
      </c>
      <c r="I11" s="31" t="s">
        <v>150</v>
      </c>
      <c r="J11" s="31" t="s">
        <v>151</v>
      </c>
      <c r="K11" s="31" t="s">
        <v>152</v>
      </c>
      <c r="L11" s="32">
        <v>17.26099967956543</v>
      </c>
      <c r="M11" s="32">
        <v>51.346000671386719</v>
      </c>
      <c r="N11" s="32">
        <v>28.898000717163086</v>
      </c>
      <c r="O11" s="32">
        <v>1.3519999980926514</v>
      </c>
      <c r="P11" s="32">
        <v>0.37999999523162842</v>
      </c>
      <c r="Q11" s="32">
        <v>17.253000259399414</v>
      </c>
      <c r="R11" s="32">
        <v>5.3489999771118164</v>
      </c>
      <c r="S11" s="32">
        <v>37.4739990234375</v>
      </c>
      <c r="T11" s="32">
        <v>0.68207126948775054</v>
      </c>
      <c r="U11" s="32">
        <v>2.4484536082474229</v>
      </c>
      <c r="V11" s="32">
        <v>0.6211180124223602</v>
      </c>
      <c r="W11" s="32">
        <v>0.20703933747412009</v>
      </c>
      <c r="X11" s="32">
        <v>0.10351966873706005</v>
      </c>
      <c r="Y11" s="32">
        <v>6.901311249137336E-2</v>
      </c>
      <c r="Z11" s="31" t="s">
        <v>114</v>
      </c>
    </row>
    <row r="12" spans="2:26" x14ac:dyDescent="0.25">
      <c r="B12" s="31" t="s">
        <v>116</v>
      </c>
      <c r="C12" s="31" t="s">
        <v>117</v>
      </c>
      <c r="D12" s="31" t="s">
        <v>126</v>
      </c>
      <c r="E12" s="31" t="s">
        <v>127</v>
      </c>
      <c r="F12" s="31" t="s">
        <v>128</v>
      </c>
      <c r="G12" s="31" t="s">
        <v>129</v>
      </c>
      <c r="H12" s="31" t="s">
        <v>153</v>
      </c>
      <c r="I12" s="31" t="s">
        <v>154</v>
      </c>
      <c r="J12" s="31" t="s">
        <v>155</v>
      </c>
      <c r="K12" s="31" t="s">
        <v>156</v>
      </c>
      <c r="L12" s="32">
        <v>30.51099967956543</v>
      </c>
      <c r="M12" s="32">
        <v>59.566001892089844</v>
      </c>
      <c r="N12" s="32">
        <v>40.571998596191406</v>
      </c>
      <c r="O12" s="32">
        <v>4.7600002288818359</v>
      </c>
      <c r="P12" s="32">
        <v>0.79600000381469727</v>
      </c>
      <c r="Q12" s="32">
        <v>24.85099983215332</v>
      </c>
      <c r="R12" s="32">
        <v>13.10200023651123</v>
      </c>
      <c r="S12" s="32">
        <v>44.365001678466797</v>
      </c>
      <c r="T12" s="32">
        <v>2.4276936909935558</v>
      </c>
      <c r="U12" s="32">
        <v>4.1014570966001074</v>
      </c>
      <c r="V12" s="32">
        <v>1.2743926722421346</v>
      </c>
      <c r="W12" s="32">
        <v>0.87614496216646753</v>
      </c>
      <c r="X12" s="32">
        <v>0.43807248108323377</v>
      </c>
      <c r="Y12" s="32">
        <v>0.11947431302270012</v>
      </c>
      <c r="Z12" s="31" t="s">
        <v>114</v>
      </c>
    </row>
    <row r="13" spans="2:26" x14ac:dyDescent="0.25">
      <c r="B13" s="31" t="s">
        <v>116</v>
      </c>
      <c r="C13" s="31" t="s">
        <v>117</v>
      </c>
      <c r="D13" s="31" t="s">
        <v>126</v>
      </c>
      <c r="E13" s="31" t="s">
        <v>127</v>
      </c>
      <c r="F13" s="31" t="s">
        <v>128</v>
      </c>
      <c r="G13" s="31" t="s">
        <v>129</v>
      </c>
      <c r="H13" s="31" t="s">
        <v>157</v>
      </c>
      <c r="I13" s="31" t="s">
        <v>158</v>
      </c>
      <c r="J13" s="31" t="s">
        <v>159</v>
      </c>
      <c r="K13" s="31" t="s">
        <v>118</v>
      </c>
      <c r="L13" s="32">
        <v>22.993000030517578</v>
      </c>
      <c r="M13" s="32">
        <v>54.076999664306641</v>
      </c>
      <c r="N13" s="32">
        <v>38.601001739501953</v>
      </c>
      <c r="O13" s="32">
        <v>0.1379999965429306</v>
      </c>
      <c r="P13" s="32">
        <v>0.20499999821186066</v>
      </c>
      <c r="Q13" s="32">
        <v>17.329000473022461</v>
      </c>
      <c r="R13" s="32">
        <v>5.6160001754760742</v>
      </c>
      <c r="S13" s="32">
        <v>30.341999053955078</v>
      </c>
      <c r="T13" s="32">
        <v>1.0363943118823813</v>
      </c>
      <c r="U13" s="32">
        <v>2.7744270205066344</v>
      </c>
      <c r="V13" s="32">
        <v>6.8493150684931503E-2</v>
      </c>
      <c r="W13" s="32">
        <v>0.61643835616438358</v>
      </c>
      <c r="X13" s="32">
        <v>0.13698630136986301</v>
      </c>
      <c r="Y13" s="32">
        <v>6.8493150684931503E-2</v>
      </c>
      <c r="Z13" s="31" t="s">
        <v>114</v>
      </c>
    </row>
    <row r="14" spans="2:26" x14ac:dyDescent="0.25">
      <c r="B14" s="31" t="s">
        <v>116</v>
      </c>
      <c r="C14" s="31" t="s">
        <v>117</v>
      </c>
      <c r="D14" s="31" t="s">
        <v>126</v>
      </c>
      <c r="E14" s="31" t="s">
        <v>127</v>
      </c>
      <c r="F14" s="31" t="s">
        <v>128</v>
      </c>
      <c r="G14" s="31" t="s">
        <v>129</v>
      </c>
      <c r="H14" s="31" t="s">
        <v>160</v>
      </c>
      <c r="I14" s="31" t="s">
        <v>161</v>
      </c>
      <c r="J14" s="31" t="s">
        <v>162</v>
      </c>
      <c r="K14" s="31" t="s">
        <v>163</v>
      </c>
      <c r="L14" s="32">
        <v>32.833000183105469</v>
      </c>
      <c r="M14" s="32">
        <v>57.106998443603516</v>
      </c>
      <c r="N14" s="32">
        <v>49.541999816894531</v>
      </c>
      <c r="O14" s="32">
        <v>7.4380002021789551</v>
      </c>
      <c r="P14" s="32">
        <v>0.55900001525878906</v>
      </c>
      <c r="Q14" s="32">
        <v>31.365999221801758</v>
      </c>
      <c r="R14" s="32">
        <v>19.254999160766602</v>
      </c>
      <c r="S14" s="32">
        <v>49.813999176025391</v>
      </c>
      <c r="T14" s="32">
        <v>3.3733826247689462</v>
      </c>
      <c r="U14" s="32">
        <v>4.2938931297709928</v>
      </c>
      <c r="V14" s="32">
        <v>0.93167701863354035</v>
      </c>
      <c r="W14" s="32">
        <v>0.18633540372670807</v>
      </c>
      <c r="X14" s="32">
        <v>0.55900621118012428</v>
      </c>
      <c r="Y14" s="32">
        <v>0.2484472049689441</v>
      </c>
      <c r="Z14" s="31" t="s">
        <v>114</v>
      </c>
    </row>
    <row r="15" spans="2:26" x14ac:dyDescent="0.25">
      <c r="B15" s="31" t="s">
        <v>116</v>
      </c>
      <c r="C15" s="31" t="s">
        <v>117</v>
      </c>
      <c r="D15" s="31" t="s">
        <v>126</v>
      </c>
      <c r="E15" s="31" t="s">
        <v>127</v>
      </c>
      <c r="F15" s="31" t="s">
        <v>128</v>
      </c>
      <c r="G15" s="31" t="s">
        <v>129</v>
      </c>
      <c r="H15" s="31" t="s">
        <v>164</v>
      </c>
      <c r="I15" s="31" t="s">
        <v>165</v>
      </c>
      <c r="J15" s="31" t="s">
        <v>166</v>
      </c>
      <c r="K15" s="31" t="s">
        <v>167</v>
      </c>
      <c r="L15" s="32">
        <v>43.415000915527344</v>
      </c>
      <c r="M15" s="32">
        <v>67.545997619628906</v>
      </c>
      <c r="N15" s="32">
        <v>54.981998443603516</v>
      </c>
      <c r="O15" s="32">
        <v>9.810999870300293</v>
      </c>
      <c r="P15" s="32">
        <v>1.312999963760376</v>
      </c>
      <c r="Q15" s="32">
        <v>32.833000183105469</v>
      </c>
      <c r="R15" s="32">
        <v>23.451999664306641</v>
      </c>
      <c r="S15" s="32">
        <v>53.846000671386719</v>
      </c>
      <c r="T15" s="32">
        <v>4.0370615486432824</v>
      </c>
      <c r="U15" s="32">
        <v>4.6683046683046676</v>
      </c>
      <c r="V15" s="32">
        <v>1.5009380863039399</v>
      </c>
      <c r="W15" s="32">
        <v>6.3789868667917444</v>
      </c>
      <c r="X15" s="32">
        <v>0.37523452157598497</v>
      </c>
      <c r="Y15" s="32">
        <v>0.56285178236397748</v>
      </c>
      <c r="Z15" s="31" t="s">
        <v>114</v>
      </c>
    </row>
    <row r="16" spans="2:26" x14ac:dyDescent="0.25">
      <c r="B16" s="31" t="s">
        <v>116</v>
      </c>
      <c r="C16" s="31" t="s">
        <v>117</v>
      </c>
      <c r="D16" s="31" t="s">
        <v>126</v>
      </c>
      <c r="E16" s="31" t="s">
        <v>127</v>
      </c>
      <c r="F16" s="31" t="s">
        <v>128</v>
      </c>
      <c r="G16" s="31" t="s">
        <v>129</v>
      </c>
      <c r="H16" s="31" t="s">
        <v>168</v>
      </c>
      <c r="I16" s="31" t="s">
        <v>169</v>
      </c>
      <c r="J16" s="31" t="s">
        <v>170</v>
      </c>
      <c r="K16" s="31" t="s">
        <v>171</v>
      </c>
      <c r="L16" s="32">
        <v>22.274999618530273</v>
      </c>
      <c r="M16" s="32">
        <v>36.4739990234375</v>
      </c>
      <c r="N16" s="32">
        <v>32.349998474121094</v>
      </c>
      <c r="O16" s="32">
        <v>0</v>
      </c>
      <c r="P16" s="32">
        <v>0.21799999475479126</v>
      </c>
      <c r="Q16" s="32">
        <v>12.199999809265137</v>
      </c>
      <c r="R16" s="32">
        <v>3.7039999961853027</v>
      </c>
      <c r="S16" s="32">
        <v>17.646999359130859</v>
      </c>
      <c r="T16" s="32">
        <v>1.0832769126607988</v>
      </c>
      <c r="U16" s="32">
        <v>0.91324200913242004</v>
      </c>
      <c r="V16" s="32">
        <v>0.2178649237472767</v>
      </c>
      <c r="W16" s="32">
        <v>0</v>
      </c>
      <c r="X16" s="32">
        <v>0</v>
      </c>
      <c r="Y16" s="32">
        <v>0</v>
      </c>
      <c r="Z16" s="31" t="s">
        <v>114</v>
      </c>
    </row>
    <row r="17" spans="2:26" x14ac:dyDescent="0.25">
      <c r="B17" s="31" t="s">
        <v>116</v>
      </c>
      <c r="C17" s="31" t="s">
        <v>117</v>
      </c>
      <c r="D17" s="31" t="s">
        <v>126</v>
      </c>
      <c r="E17" s="31" t="s">
        <v>127</v>
      </c>
      <c r="F17" s="31" t="s">
        <v>128</v>
      </c>
      <c r="G17" s="31" t="s">
        <v>129</v>
      </c>
      <c r="H17" s="31" t="s">
        <v>172</v>
      </c>
      <c r="I17" s="31" t="s">
        <v>173</v>
      </c>
      <c r="J17" s="31" t="s">
        <v>174</v>
      </c>
      <c r="K17" s="31" t="s">
        <v>175</v>
      </c>
      <c r="L17" s="32">
        <v>33.316001892089844</v>
      </c>
      <c r="M17" s="32">
        <v>58</v>
      </c>
      <c r="N17" s="32">
        <v>34.806999206542969</v>
      </c>
      <c r="O17" s="32">
        <v>0.71799999475479126</v>
      </c>
      <c r="P17" s="32">
        <v>0.3970000147819519</v>
      </c>
      <c r="Q17" s="32">
        <v>19.11199951171875</v>
      </c>
      <c r="R17" s="32">
        <v>5.630000114440918</v>
      </c>
      <c r="S17" s="32">
        <v>26.725000381469727</v>
      </c>
      <c r="T17" s="32">
        <v>2.7012711864406782</v>
      </c>
      <c r="U17" s="32">
        <v>5.7640750670241285</v>
      </c>
      <c r="V17" s="32">
        <v>1.1102299762093577</v>
      </c>
      <c r="W17" s="32">
        <v>0.15860428231562251</v>
      </c>
      <c r="X17" s="32">
        <v>0</v>
      </c>
      <c r="Y17" s="32">
        <v>7.9302141157811257E-2</v>
      </c>
      <c r="Z17" s="31" t="s">
        <v>114</v>
      </c>
    </row>
    <row r="18" spans="2:26" x14ac:dyDescent="0.25">
      <c r="B18" s="31" t="s">
        <v>116</v>
      </c>
      <c r="C18" s="31" t="s">
        <v>117</v>
      </c>
      <c r="D18" s="31" t="s">
        <v>126</v>
      </c>
      <c r="E18" s="31" t="s">
        <v>127</v>
      </c>
      <c r="F18" s="31" t="s">
        <v>128</v>
      </c>
      <c r="G18" s="31" t="s">
        <v>129</v>
      </c>
      <c r="H18" s="31" t="s">
        <v>176</v>
      </c>
      <c r="I18" s="31" t="s">
        <v>177</v>
      </c>
      <c r="J18" s="31" t="s">
        <v>178</v>
      </c>
      <c r="K18" s="31" t="s">
        <v>179</v>
      </c>
      <c r="L18" s="32">
        <v>26.007999420166016</v>
      </c>
      <c r="M18" s="32">
        <v>59.062000274658203</v>
      </c>
      <c r="N18" s="32">
        <v>28.346000671386719</v>
      </c>
      <c r="O18" s="32">
        <v>0.45300000905990601</v>
      </c>
      <c r="P18" s="32">
        <v>0.44999998807907104</v>
      </c>
      <c r="Q18" s="32">
        <v>21.288999557495117</v>
      </c>
      <c r="R18" s="32">
        <v>5.8470001220703125</v>
      </c>
      <c r="S18" s="32">
        <v>31.034000396728516</v>
      </c>
      <c r="T18" s="32">
        <v>1.7580144777662874</v>
      </c>
      <c r="U18" s="32">
        <v>2.5714285714285712</v>
      </c>
      <c r="V18" s="32">
        <v>0</v>
      </c>
      <c r="W18" s="32">
        <v>0.59970014992503751</v>
      </c>
      <c r="X18" s="32">
        <v>0</v>
      </c>
      <c r="Y18" s="32">
        <v>0</v>
      </c>
      <c r="Z18" s="31" t="s">
        <v>114</v>
      </c>
    </row>
    <row r="19" spans="2:26" x14ac:dyDescent="0.25">
      <c r="B19" s="31" t="s">
        <v>116</v>
      </c>
      <c r="C19" s="31" t="s">
        <v>117</v>
      </c>
      <c r="D19" s="31" t="s">
        <v>126</v>
      </c>
      <c r="E19" s="31" t="s">
        <v>127</v>
      </c>
      <c r="F19" s="31" t="s">
        <v>128</v>
      </c>
      <c r="G19" s="31" t="s">
        <v>129</v>
      </c>
      <c r="H19" s="31" t="s">
        <v>180</v>
      </c>
      <c r="I19" s="31" t="s">
        <v>181</v>
      </c>
      <c r="J19" s="31" t="s">
        <v>182</v>
      </c>
      <c r="K19" s="31" t="s">
        <v>122</v>
      </c>
      <c r="L19" s="32">
        <v>21.174999237060547</v>
      </c>
      <c r="M19" s="32">
        <v>50.466999053955078</v>
      </c>
      <c r="N19" s="32">
        <v>32.113998413085937</v>
      </c>
      <c r="O19" s="32">
        <v>0.84700000286102295</v>
      </c>
      <c r="P19" s="32">
        <v>0.28200000524520874</v>
      </c>
      <c r="Q19" s="32">
        <v>13.944000244140625</v>
      </c>
      <c r="R19" s="32">
        <v>5.2109999656677246</v>
      </c>
      <c r="S19" s="32">
        <v>25.069999694824219</v>
      </c>
      <c r="T19" s="32">
        <v>0.85267645665561342</v>
      </c>
      <c r="U19" s="32">
        <v>1.9283746556473829</v>
      </c>
      <c r="V19" s="32">
        <v>0.56338028169014087</v>
      </c>
      <c r="W19" s="32">
        <v>0</v>
      </c>
      <c r="X19" s="32">
        <v>0</v>
      </c>
      <c r="Y19" s="32">
        <v>0</v>
      </c>
      <c r="Z19" s="31" t="s">
        <v>114</v>
      </c>
    </row>
    <row r="20" spans="2:26" x14ac:dyDescent="0.25">
      <c r="B20" s="31" t="s">
        <v>116</v>
      </c>
      <c r="C20" s="31" t="s">
        <v>117</v>
      </c>
      <c r="D20" s="31" t="s">
        <v>126</v>
      </c>
      <c r="E20" s="31" t="s">
        <v>127</v>
      </c>
      <c r="F20" s="31" t="s">
        <v>128</v>
      </c>
      <c r="G20" s="31" t="s">
        <v>129</v>
      </c>
      <c r="H20" s="31" t="s">
        <v>183</v>
      </c>
      <c r="I20" s="31" t="s">
        <v>184</v>
      </c>
      <c r="J20" s="31" t="s">
        <v>124</v>
      </c>
      <c r="K20" s="31" t="s">
        <v>185</v>
      </c>
      <c r="L20" s="32">
        <v>20.823999404907227</v>
      </c>
      <c r="M20" s="32">
        <v>51.083999633789063</v>
      </c>
      <c r="N20" s="32">
        <v>32.078998565673828</v>
      </c>
      <c r="O20" s="32">
        <v>0.44499999284744263</v>
      </c>
      <c r="P20" s="32">
        <v>0.51800000667572021</v>
      </c>
      <c r="Q20" s="32">
        <v>17.011999130249023</v>
      </c>
      <c r="R20" s="32">
        <v>4.1420001983642578</v>
      </c>
      <c r="S20" s="32">
        <v>28.180000305175781</v>
      </c>
      <c r="T20" s="32">
        <v>0.84893882646691643</v>
      </c>
      <c r="U20" s="32">
        <v>2.2189349112426036</v>
      </c>
      <c r="V20" s="32">
        <v>0.14792899408284024</v>
      </c>
      <c r="W20" s="32">
        <v>0</v>
      </c>
      <c r="X20" s="32">
        <v>0.14792899408284024</v>
      </c>
      <c r="Y20" s="32">
        <v>7.3964497041420121E-2</v>
      </c>
      <c r="Z20" s="31" t="s">
        <v>114</v>
      </c>
    </row>
    <row r="21" spans="2:26" x14ac:dyDescent="0.25">
      <c r="B21" s="31" t="s">
        <v>116</v>
      </c>
      <c r="C21" s="31" t="s">
        <v>117</v>
      </c>
      <c r="D21" s="31" t="s">
        <v>126</v>
      </c>
      <c r="E21" s="31" t="s">
        <v>127</v>
      </c>
      <c r="F21" s="31" t="s">
        <v>128</v>
      </c>
      <c r="G21" s="31" t="s">
        <v>129</v>
      </c>
      <c r="H21" s="31" t="s">
        <v>186</v>
      </c>
      <c r="I21" s="31" t="s">
        <v>187</v>
      </c>
      <c r="J21" s="31" t="s">
        <v>188</v>
      </c>
      <c r="K21" s="31" t="s">
        <v>189</v>
      </c>
      <c r="L21" s="32">
        <v>21.069000244140625</v>
      </c>
      <c r="M21" s="32">
        <v>59.325000762939453</v>
      </c>
      <c r="N21" s="32">
        <v>31.152999877929688</v>
      </c>
      <c r="O21" s="32">
        <v>0.23600000143051147</v>
      </c>
      <c r="P21" s="32">
        <v>0.69900000095367432</v>
      </c>
      <c r="Q21" s="32">
        <v>19.11400032043457</v>
      </c>
      <c r="R21" s="32">
        <v>6.1770000457763672</v>
      </c>
      <c r="S21" s="32">
        <v>37.062999725341797</v>
      </c>
      <c r="T21" s="32">
        <v>1.2925463162429989</v>
      </c>
      <c r="U21" s="32">
        <v>2.3008849557522124</v>
      </c>
      <c r="V21" s="32">
        <v>0.23310023310023309</v>
      </c>
      <c r="W21" s="32">
        <v>0</v>
      </c>
      <c r="X21" s="32">
        <v>0</v>
      </c>
      <c r="Y21" s="32">
        <v>0</v>
      </c>
      <c r="Z21" s="31" t="s">
        <v>114</v>
      </c>
    </row>
    <row r="22" spans="2:26" x14ac:dyDescent="0.25">
      <c r="B22" s="31" t="s">
        <v>116</v>
      </c>
      <c r="C22" s="31" t="s">
        <v>117</v>
      </c>
      <c r="D22" s="31" t="s">
        <v>126</v>
      </c>
      <c r="E22" s="31" t="s">
        <v>127</v>
      </c>
      <c r="F22" s="31" t="s">
        <v>128</v>
      </c>
      <c r="G22" s="31" t="s">
        <v>129</v>
      </c>
      <c r="H22" s="31" t="s">
        <v>190</v>
      </c>
      <c r="I22" s="31" t="s">
        <v>191</v>
      </c>
      <c r="J22" s="31" t="s">
        <v>192</v>
      </c>
      <c r="K22" s="31" t="s">
        <v>121</v>
      </c>
      <c r="L22" s="32">
        <v>21.981000900268555</v>
      </c>
      <c r="M22" s="32">
        <v>49.319000244140625</v>
      </c>
      <c r="N22" s="32">
        <v>37.400001525878906</v>
      </c>
      <c r="O22" s="32">
        <v>0.33399999141693115</v>
      </c>
      <c r="P22" s="32">
        <v>0</v>
      </c>
      <c r="Q22" s="32">
        <v>15.116000175476074</v>
      </c>
      <c r="R22" s="32">
        <v>3.9869999885559082</v>
      </c>
      <c r="S22" s="32">
        <v>29.069999694824219</v>
      </c>
      <c r="T22" s="32">
        <v>1.2895662368112544</v>
      </c>
      <c r="U22" s="32">
        <v>1.6835016835016834</v>
      </c>
      <c r="V22" s="32">
        <v>0.33222591362126247</v>
      </c>
      <c r="W22" s="32">
        <v>0.33222591362126247</v>
      </c>
      <c r="X22" s="32">
        <v>0.16611295681063123</v>
      </c>
      <c r="Y22" s="32">
        <v>0</v>
      </c>
      <c r="Z22" s="31" t="s">
        <v>114</v>
      </c>
    </row>
    <row r="23" spans="2:26" x14ac:dyDescent="0.25">
      <c r="B23" s="31" t="s">
        <v>116</v>
      </c>
      <c r="C23" s="31" t="s">
        <v>117</v>
      </c>
      <c r="D23" s="31" t="s">
        <v>126</v>
      </c>
      <c r="E23" s="31" t="s">
        <v>127</v>
      </c>
      <c r="F23" s="31" t="s">
        <v>128</v>
      </c>
      <c r="G23" s="31" t="s">
        <v>129</v>
      </c>
      <c r="H23" s="31" t="s">
        <v>193</v>
      </c>
      <c r="I23" s="31" t="s">
        <v>194</v>
      </c>
      <c r="J23" s="31" t="s">
        <v>195</v>
      </c>
      <c r="K23" s="31" t="s">
        <v>196</v>
      </c>
      <c r="L23" s="32">
        <v>17.327999114990234</v>
      </c>
      <c r="M23" s="32">
        <v>50.286998748779297</v>
      </c>
      <c r="N23" s="32">
        <v>31.659000396728516</v>
      </c>
      <c r="O23" s="32">
        <v>0.5</v>
      </c>
      <c r="P23" s="32">
        <v>0</v>
      </c>
      <c r="Q23" s="32">
        <v>15.63700008392334</v>
      </c>
      <c r="R23" s="32">
        <v>3.3859999179840088</v>
      </c>
      <c r="S23" s="32">
        <v>25.198999404907227</v>
      </c>
      <c r="T23" s="32">
        <v>0.93199861926130478</v>
      </c>
      <c r="U23" s="32">
        <v>3.6328871892925432</v>
      </c>
      <c r="V23" s="32">
        <v>0</v>
      </c>
      <c r="W23" s="32">
        <v>0</v>
      </c>
      <c r="X23" s="32">
        <v>0</v>
      </c>
      <c r="Y23" s="32">
        <v>9.9601593625498003E-2</v>
      </c>
      <c r="Z23" s="31" t="s">
        <v>114</v>
      </c>
    </row>
    <row r="24" spans="2:26" x14ac:dyDescent="0.25">
      <c r="B24" s="31" t="s">
        <v>116</v>
      </c>
      <c r="C24" s="31" t="s">
        <v>117</v>
      </c>
      <c r="D24" s="31" t="s">
        <v>126</v>
      </c>
      <c r="E24" s="31" t="s">
        <v>127</v>
      </c>
      <c r="F24" s="31" t="s">
        <v>128</v>
      </c>
      <c r="G24" s="31" t="s">
        <v>129</v>
      </c>
      <c r="H24" s="31" t="s">
        <v>197</v>
      </c>
      <c r="I24" s="31" t="s">
        <v>198</v>
      </c>
      <c r="J24" s="31" t="s">
        <v>199</v>
      </c>
      <c r="K24" s="31" t="s">
        <v>200</v>
      </c>
      <c r="L24" s="32">
        <v>22.506999969482422</v>
      </c>
      <c r="M24" s="32">
        <v>56.669998168945313</v>
      </c>
      <c r="N24" s="32">
        <v>39.757999420166016</v>
      </c>
      <c r="O24" s="32">
        <v>0.85699999332427979</v>
      </c>
      <c r="P24" s="32">
        <v>0</v>
      </c>
      <c r="Q24" s="32">
        <v>20.545000076293945</v>
      </c>
      <c r="R24" s="32">
        <v>6.3039999008178711</v>
      </c>
      <c r="S24" s="32">
        <v>34.708000183105469</v>
      </c>
      <c r="T24" s="32">
        <v>1.566951566951567</v>
      </c>
      <c r="U24" s="32">
        <v>3.3724340175953076</v>
      </c>
      <c r="V24" s="32">
        <v>0</v>
      </c>
      <c r="W24" s="32">
        <v>0.31128404669260701</v>
      </c>
      <c r="X24" s="32">
        <v>0.1556420233463035</v>
      </c>
      <c r="Y24" s="32">
        <v>0</v>
      </c>
      <c r="Z24" s="31" t="s">
        <v>114</v>
      </c>
    </row>
    <row r="25" spans="2:26" x14ac:dyDescent="0.25">
      <c r="B25" s="31" t="s">
        <v>116</v>
      </c>
      <c r="C25" s="31" t="s">
        <v>117</v>
      </c>
      <c r="D25" s="31" t="s">
        <v>126</v>
      </c>
      <c r="E25" s="31" t="s">
        <v>127</v>
      </c>
      <c r="F25" s="31" t="s">
        <v>128</v>
      </c>
      <c r="G25" s="31" t="s">
        <v>129</v>
      </c>
      <c r="H25" s="31" t="s">
        <v>201</v>
      </c>
      <c r="I25" s="31" t="s">
        <v>202</v>
      </c>
      <c r="J25" s="31" t="s">
        <v>203</v>
      </c>
      <c r="K25" s="31" t="s">
        <v>204</v>
      </c>
      <c r="L25" s="32">
        <v>24.332000732421875</v>
      </c>
      <c r="M25" s="32">
        <v>56.583000183105469</v>
      </c>
      <c r="N25" s="32">
        <v>35.395000457763672</v>
      </c>
      <c r="O25" s="32">
        <v>2.128000020980835</v>
      </c>
      <c r="P25" s="32">
        <v>0.22699999809265137</v>
      </c>
      <c r="Q25" s="32">
        <v>17.726999282836914</v>
      </c>
      <c r="R25" s="32">
        <v>6.9699997901916504</v>
      </c>
      <c r="S25" s="32">
        <v>33.029998779296875</v>
      </c>
      <c r="T25" s="32">
        <v>1.1752136752136753</v>
      </c>
      <c r="U25" s="32">
        <v>3.8686987104337636</v>
      </c>
      <c r="V25" s="32">
        <v>1.3636363636363635</v>
      </c>
      <c r="W25" s="32">
        <v>0</v>
      </c>
      <c r="X25" s="32">
        <v>0.22727272727272727</v>
      </c>
      <c r="Y25" s="32">
        <v>0</v>
      </c>
      <c r="Z25" s="31" t="s">
        <v>114</v>
      </c>
    </row>
    <row r="26" spans="2:26" x14ac:dyDescent="0.25">
      <c r="B26" s="31" t="s">
        <v>116</v>
      </c>
      <c r="C26" s="31" t="s">
        <v>117</v>
      </c>
      <c r="D26" s="31" t="s">
        <v>126</v>
      </c>
      <c r="E26" s="31" t="s">
        <v>127</v>
      </c>
      <c r="F26" s="31" t="s">
        <v>128</v>
      </c>
      <c r="G26" s="31" t="s">
        <v>129</v>
      </c>
      <c r="H26" s="31" t="s">
        <v>205</v>
      </c>
      <c r="I26" s="31" t="s">
        <v>206</v>
      </c>
      <c r="J26" s="31" t="s">
        <v>207</v>
      </c>
      <c r="K26" s="31" t="s">
        <v>123</v>
      </c>
      <c r="L26" s="32">
        <v>23.996000289916992</v>
      </c>
      <c r="M26" s="32">
        <v>54.638999938964844</v>
      </c>
      <c r="N26" s="32">
        <v>32.797000885009766</v>
      </c>
      <c r="O26" s="32">
        <v>0.62400001287460327</v>
      </c>
      <c r="P26" s="32">
        <v>0.15600000321865082</v>
      </c>
      <c r="Q26" s="32">
        <v>18.663000106811523</v>
      </c>
      <c r="R26" s="32">
        <v>5.754000186920166</v>
      </c>
      <c r="S26" s="32">
        <v>34.837001800537109</v>
      </c>
      <c r="T26" s="32">
        <v>1.0857763300760044</v>
      </c>
      <c r="U26" s="32">
        <v>3.9603960396039604</v>
      </c>
      <c r="V26" s="32">
        <v>0.46656298600311047</v>
      </c>
      <c r="W26" s="32">
        <v>0</v>
      </c>
      <c r="X26" s="32">
        <v>0</v>
      </c>
      <c r="Y26" s="32">
        <v>0</v>
      </c>
      <c r="Z26" s="31" t="s">
        <v>114</v>
      </c>
    </row>
    <row r="27" spans="2:26" x14ac:dyDescent="0.25">
      <c r="B27" s="31" t="s">
        <v>116</v>
      </c>
      <c r="C27" s="31" t="s">
        <v>117</v>
      </c>
      <c r="D27" s="31" t="s">
        <v>126</v>
      </c>
      <c r="E27" s="31" t="s">
        <v>127</v>
      </c>
      <c r="F27" s="31" t="s">
        <v>128</v>
      </c>
      <c r="G27" s="31" t="s">
        <v>129</v>
      </c>
      <c r="H27" s="31" t="s">
        <v>208</v>
      </c>
      <c r="I27" s="31" t="s">
        <v>209</v>
      </c>
      <c r="J27" s="31" t="s">
        <v>210</v>
      </c>
      <c r="K27" s="31" t="s">
        <v>211</v>
      </c>
      <c r="L27" s="32">
        <v>26.745000839233398</v>
      </c>
      <c r="M27" s="32">
        <v>47.533000946044922</v>
      </c>
      <c r="N27" s="32">
        <v>33.404998779296875</v>
      </c>
      <c r="O27" s="32">
        <v>1.3040000200271606</v>
      </c>
      <c r="P27" s="32">
        <v>0.21600000560283661</v>
      </c>
      <c r="Q27" s="32">
        <v>16.215999603271484</v>
      </c>
      <c r="R27" s="32">
        <v>4.4320001602172852</v>
      </c>
      <c r="S27" s="32">
        <v>22.702999114990234</v>
      </c>
      <c r="T27" s="32">
        <v>1.8774353524619198</v>
      </c>
      <c r="U27" s="32">
        <v>2.4340770791075048</v>
      </c>
      <c r="V27" s="32">
        <v>0.32432432432432429</v>
      </c>
      <c r="W27" s="32">
        <v>0.54054054054054057</v>
      </c>
      <c r="X27" s="32">
        <v>0.10810810810810811</v>
      </c>
      <c r="Y27" s="32">
        <v>0</v>
      </c>
      <c r="Z27" s="31" t="s">
        <v>114</v>
      </c>
    </row>
    <row r="28" spans="2:26" x14ac:dyDescent="0.25">
      <c r="B28" s="31" t="s">
        <v>116</v>
      </c>
      <c r="C28" s="31" t="s">
        <v>117</v>
      </c>
      <c r="D28" s="31" t="s">
        <v>126</v>
      </c>
      <c r="E28" s="31" t="s">
        <v>127</v>
      </c>
      <c r="F28" s="31" t="s">
        <v>128</v>
      </c>
      <c r="G28" s="31" t="s">
        <v>129</v>
      </c>
      <c r="H28" s="31" t="s">
        <v>212</v>
      </c>
      <c r="I28" s="31" t="s">
        <v>213</v>
      </c>
      <c r="J28" s="31" t="s">
        <v>214</v>
      </c>
      <c r="K28" s="31" t="s">
        <v>215</v>
      </c>
      <c r="L28" s="32">
        <v>24.743999481201172</v>
      </c>
      <c r="M28" s="32">
        <v>52.5</v>
      </c>
      <c r="N28" s="32">
        <v>35.590000152587891</v>
      </c>
      <c r="O28" s="32">
        <v>0</v>
      </c>
      <c r="P28" s="32">
        <v>1.5499999523162842</v>
      </c>
      <c r="Q28" s="32">
        <v>23.256000518798828</v>
      </c>
      <c r="R28" s="32">
        <v>6.7829999923706055</v>
      </c>
      <c r="S28" s="32">
        <v>47.868000030517578</v>
      </c>
      <c r="T28" s="32">
        <v>1.8404907975460123</v>
      </c>
      <c r="U28" s="32">
        <v>2.0231213872832372</v>
      </c>
      <c r="V28" s="32">
        <v>0</v>
      </c>
      <c r="W28" s="32">
        <v>0</v>
      </c>
      <c r="X28" s="32">
        <v>0.19379844961240311</v>
      </c>
      <c r="Y28" s="32">
        <v>0</v>
      </c>
      <c r="Z28" s="31" t="s">
        <v>114</v>
      </c>
    </row>
    <row r="29" spans="2:26" x14ac:dyDescent="0.25">
      <c r="B29" s="31" t="s">
        <v>116</v>
      </c>
      <c r="C29" s="31" t="s">
        <v>117</v>
      </c>
      <c r="D29" s="31" t="s">
        <v>126</v>
      </c>
      <c r="E29" s="31" t="s">
        <v>127</v>
      </c>
      <c r="F29" s="31" t="s">
        <v>128</v>
      </c>
      <c r="G29" s="31" t="s">
        <v>129</v>
      </c>
      <c r="H29" s="31" t="s">
        <v>216</v>
      </c>
      <c r="I29" s="31" t="s">
        <v>217</v>
      </c>
      <c r="J29" s="31" t="s">
        <v>218</v>
      </c>
      <c r="K29" s="31" t="s">
        <v>219</v>
      </c>
      <c r="L29" s="32">
        <v>21.606000900268555</v>
      </c>
      <c r="M29" s="32">
        <v>58</v>
      </c>
      <c r="N29" s="32">
        <v>38.516998291015625</v>
      </c>
      <c r="O29" s="32">
        <v>0</v>
      </c>
      <c r="P29" s="32">
        <v>0.31700000166893005</v>
      </c>
      <c r="Q29" s="32">
        <v>24.444000244140625</v>
      </c>
      <c r="R29" s="32">
        <v>9.2060003280639648</v>
      </c>
      <c r="S29" s="32">
        <v>43.492000579833984</v>
      </c>
      <c r="T29" s="32">
        <v>0.67873303167420818</v>
      </c>
      <c r="U29" s="32">
        <v>1.9512195121951219</v>
      </c>
      <c r="V29" s="32">
        <v>0</v>
      </c>
      <c r="W29" s="32">
        <v>0</v>
      </c>
      <c r="X29" s="32">
        <v>0</v>
      </c>
      <c r="Y29" s="32">
        <v>0</v>
      </c>
      <c r="Z29" s="31" t="s">
        <v>114</v>
      </c>
    </row>
    <row r="30" spans="2:26" x14ac:dyDescent="0.25">
      <c r="B30" s="31" t="s">
        <v>116</v>
      </c>
      <c r="C30" s="31" t="s">
        <v>117</v>
      </c>
      <c r="D30" s="31" t="s">
        <v>126</v>
      </c>
      <c r="E30" s="31" t="s">
        <v>127</v>
      </c>
      <c r="F30" s="31" t="s">
        <v>128</v>
      </c>
      <c r="G30" s="31" t="s">
        <v>129</v>
      </c>
      <c r="H30" s="31" t="s">
        <v>220</v>
      </c>
      <c r="I30" s="31" t="s">
        <v>221</v>
      </c>
      <c r="J30" s="31" t="s">
        <v>222</v>
      </c>
      <c r="K30" s="31" t="s">
        <v>120</v>
      </c>
      <c r="L30" s="32">
        <v>23.783000946044922</v>
      </c>
      <c r="M30" s="32">
        <v>57.463001251220703</v>
      </c>
      <c r="N30" s="32">
        <v>38.208999633789063</v>
      </c>
      <c r="O30" s="32">
        <v>0</v>
      </c>
      <c r="P30" s="32">
        <v>0</v>
      </c>
      <c r="Q30" s="32">
        <v>17.089000701904297</v>
      </c>
      <c r="R30" s="32">
        <v>6.6459999084472656</v>
      </c>
      <c r="S30" s="32">
        <v>43.98699951171875</v>
      </c>
      <c r="T30" s="32">
        <v>1.4722536806342015</v>
      </c>
      <c r="U30" s="32">
        <v>3.2710280373831773</v>
      </c>
      <c r="V30" s="32">
        <v>0</v>
      </c>
      <c r="W30" s="32">
        <v>0</v>
      </c>
      <c r="X30" s="32">
        <v>0</v>
      </c>
      <c r="Y30" s="32">
        <v>0</v>
      </c>
      <c r="Z30" s="31" t="s">
        <v>114</v>
      </c>
    </row>
    <row r="31" spans="2:26" x14ac:dyDescent="0.25">
      <c r="B31" s="31" t="s">
        <v>116</v>
      </c>
      <c r="C31" s="31" t="s">
        <v>117</v>
      </c>
      <c r="D31" s="31" t="s">
        <v>126</v>
      </c>
      <c r="E31" s="31" t="s">
        <v>127</v>
      </c>
      <c r="F31" s="31" t="s">
        <v>128</v>
      </c>
      <c r="G31" s="31" t="s">
        <v>129</v>
      </c>
      <c r="H31" s="31" t="s">
        <v>223</v>
      </c>
      <c r="I31" s="31" t="s">
        <v>224</v>
      </c>
      <c r="J31" s="31" t="s">
        <v>225</v>
      </c>
      <c r="K31" s="31" t="s">
        <v>226</v>
      </c>
      <c r="L31" s="32">
        <v>25.693000793457031</v>
      </c>
      <c r="M31" s="32">
        <v>57.658000946044922</v>
      </c>
      <c r="N31" s="32">
        <v>39.041999816894531</v>
      </c>
      <c r="O31" s="32">
        <v>0.4050000011920929</v>
      </c>
      <c r="P31" s="32">
        <v>1.2100000381469727</v>
      </c>
      <c r="Q31" s="32">
        <v>21.77400016784668</v>
      </c>
      <c r="R31" s="32">
        <v>7.2579998970031738</v>
      </c>
      <c r="S31" s="32">
        <v>43.145000457763672</v>
      </c>
      <c r="T31" s="32">
        <v>1.0218978102189782</v>
      </c>
      <c r="U31" s="32">
        <v>3.7037037037037033</v>
      </c>
      <c r="V31" s="32">
        <v>0</v>
      </c>
      <c r="W31" s="32">
        <v>0</v>
      </c>
      <c r="X31" s="32">
        <v>0</v>
      </c>
      <c r="Y31" s="32">
        <v>0</v>
      </c>
      <c r="Z31" s="31" t="s">
        <v>114</v>
      </c>
    </row>
    <row r="32" spans="2:26" x14ac:dyDescent="0.25">
      <c r="B32" s="31" t="s">
        <v>116</v>
      </c>
      <c r="C32" s="31" t="s">
        <v>117</v>
      </c>
      <c r="D32" s="31" t="s">
        <v>126</v>
      </c>
      <c r="E32" s="31" t="s">
        <v>127</v>
      </c>
      <c r="F32" s="31" t="s">
        <v>128</v>
      </c>
      <c r="G32" s="31" t="s">
        <v>129</v>
      </c>
      <c r="H32" s="31" t="s">
        <v>227</v>
      </c>
      <c r="I32" s="31" t="s">
        <v>228</v>
      </c>
      <c r="J32" s="31" t="s">
        <v>229</v>
      </c>
      <c r="K32" s="31" t="s">
        <v>230</v>
      </c>
      <c r="L32" s="32">
        <v>16.701000213623047</v>
      </c>
      <c r="M32" s="32">
        <v>46.691001892089844</v>
      </c>
      <c r="N32" s="32">
        <v>33.077999114990234</v>
      </c>
      <c r="O32" s="32">
        <v>0.8410000205039978</v>
      </c>
      <c r="P32" s="32">
        <v>0.36000001430511475</v>
      </c>
      <c r="Q32" s="32">
        <v>12.845000267028809</v>
      </c>
      <c r="R32" s="32">
        <v>3.000999927520752</v>
      </c>
      <c r="S32" s="32">
        <v>33.373001098632812</v>
      </c>
      <c r="T32" s="32">
        <v>0.78936435396759452</v>
      </c>
      <c r="U32" s="32">
        <v>2.9684601113172544</v>
      </c>
      <c r="V32" s="32">
        <v>1.5606242496998799</v>
      </c>
      <c r="W32" s="32">
        <v>0.72028811524609848</v>
      </c>
      <c r="X32" s="32">
        <v>0.36014405762304924</v>
      </c>
      <c r="Y32" s="32">
        <v>0</v>
      </c>
      <c r="Z32" s="31" t="s">
        <v>114</v>
      </c>
    </row>
    <row r="33" spans="2:26" x14ac:dyDescent="0.25">
      <c r="B33" s="31" t="s">
        <v>116</v>
      </c>
      <c r="C33" s="31" t="s">
        <v>117</v>
      </c>
      <c r="D33" s="31" t="s">
        <v>126</v>
      </c>
      <c r="E33" s="31" t="s">
        <v>127</v>
      </c>
      <c r="F33" s="31" t="s">
        <v>128</v>
      </c>
      <c r="G33" s="31" t="s">
        <v>129</v>
      </c>
      <c r="H33" s="31" t="s">
        <v>231</v>
      </c>
      <c r="I33" s="31" t="s">
        <v>232</v>
      </c>
      <c r="J33" s="31" t="s">
        <v>233</v>
      </c>
      <c r="K33" s="31" t="s">
        <v>234</v>
      </c>
      <c r="L33" s="32">
        <v>24.569000244140625</v>
      </c>
      <c r="M33" s="32">
        <v>57.784000396728516</v>
      </c>
      <c r="N33" s="32">
        <v>38.013999938964844</v>
      </c>
      <c r="O33" s="32">
        <v>0.42300000786781311</v>
      </c>
      <c r="P33" s="32">
        <v>1.4600000381469727</v>
      </c>
      <c r="Q33" s="32">
        <v>24.08799934387207</v>
      </c>
      <c r="R33" s="32">
        <v>7.5079998970031738</v>
      </c>
      <c r="S33" s="32">
        <v>42.126998901367188</v>
      </c>
      <c r="T33" s="32">
        <v>1.3945857260049221</v>
      </c>
      <c r="U33" s="32">
        <v>3.5916824196597354</v>
      </c>
      <c r="V33" s="32">
        <v>0</v>
      </c>
      <c r="W33" s="32">
        <v>0.10427528675703858</v>
      </c>
      <c r="X33" s="32">
        <v>0.20855057351407716</v>
      </c>
      <c r="Y33" s="32">
        <v>0</v>
      </c>
      <c r="Z33" s="31" t="s">
        <v>114</v>
      </c>
    </row>
    <row r="34" spans="2:26" x14ac:dyDescent="0.25">
      <c r="B34" s="31" t="s">
        <v>116</v>
      </c>
      <c r="C34" s="31" t="s">
        <v>117</v>
      </c>
      <c r="D34" s="31" t="s">
        <v>126</v>
      </c>
      <c r="E34" s="31" t="s">
        <v>127</v>
      </c>
      <c r="F34" s="31" t="s">
        <v>128</v>
      </c>
      <c r="G34" s="31" t="s">
        <v>129</v>
      </c>
      <c r="H34" s="31" t="s">
        <v>235</v>
      </c>
      <c r="I34" s="31" t="s">
        <v>236</v>
      </c>
      <c r="J34" s="31" t="s">
        <v>237</v>
      </c>
      <c r="K34" s="31" t="s">
        <v>238</v>
      </c>
      <c r="L34" s="32">
        <v>26.190000534057617</v>
      </c>
      <c r="M34" s="32">
        <v>57.798000335693359</v>
      </c>
      <c r="N34" s="32">
        <v>38.796001434326172</v>
      </c>
      <c r="O34" s="32">
        <v>0</v>
      </c>
      <c r="P34" s="32">
        <v>0.38499999046325684</v>
      </c>
      <c r="Q34" s="32">
        <v>24.231000900268555</v>
      </c>
      <c r="R34" s="32">
        <v>6.5380001068115234</v>
      </c>
      <c r="S34" s="32">
        <v>51.537998199462891</v>
      </c>
      <c r="T34" s="32">
        <v>0.56022408963585435</v>
      </c>
      <c r="U34" s="32">
        <v>3.3557046979865772</v>
      </c>
      <c r="V34" s="32">
        <v>0</v>
      </c>
      <c r="W34" s="32">
        <v>0</v>
      </c>
      <c r="X34" s="32">
        <v>0</v>
      </c>
      <c r="Y34" s="32">
        <v>0</v>
      </c>
      <c r="Z34" s="31" t="s">
        <v>114</v>
      </c>
    </row>
    <row r="35" spans="2:26" x14ac:dyDescent="0.25">
      <c r="B35" s="31" t="s">
        <v>116</v>
      </c>
      <c r="C35" s="31" t="s">
        <v>117</v>
      </c>
      <c r="D35" s="31" t="s">
        <v>126</v>
      </c>
      <c r="E35" s="31" t="s">
        <v>127</v>
      </c>
      <c r="F35" s="31" t="s">
        <v>128</v>
      </c>
      <c r="G35" s="31" t="s">
        <v>129</v>
      </c>
      <c r="H35" s="31" t="s">
        <v>239</v>
      </c>
      <c r="I35" s="31" t="s">
        <v>240</v>
      </c>
      <c r="J35" s="31" t="s">
        <v>241</v>
      </c>
      <c r="K35" s="31" t="s">
        <v>242</v>
      </c>
      <c r="L35" s="32">
        <v>24.98900032043457</v>
      </c>
      <c r="M35" s="32">
        <v>53.75</v>
      </c>
      <c r="N35" s="32">
        <v>34.319000244140625</v>
      </c>
      <c r="O35" s="32">
        <v>0.89300000667572021</v>
      </c>
      <c r="P35" s="32">
        <v>0.12700000405311584</v>
      </c>
      <c r="Q35" s="32">
        <v>17.468000411987305</v>
      </c>
      <c r="R35" s="32">
        <v>6.0760002136230469</v>
      </c>
      <c r="S35" s="32">
        <v>35.569999694824219</v>
      </c>
      <c r="T35" s="32">
        <v>1.2744651797906235</v>
      </c>
      <c r="U35" s="32">
        <v>2.0992366412213741</v>
      </c>
      <c r="V35" s="32">
        <v>6.5822784810126587</v>
      </c>
      <c r="W35" s="32">
        <v>1.0126582278481013</v>
      </c>
      <c r="X35" s="32">
        <v>0.12658227848101267</v>
      </c>
      <c r="Y35" s="32">
        <v>0</v>
      </c>
      <c r="Z35" s="31" t="s">
        <v>114</v>
      </c>
    </row>
    <row r="36" spans="2:26" x14ac:dyDescent="0.25">
      <c r="B36" s="31" t="s">
        <v>116</v>
      </c>
      <c r="C36" s="31" t="s">
        <v>117</v>
      </c>
      <c r="D36" s="31" t="s">
        <v>126</v>
      </c>
      <c r="E36" s="31" t="s">
        <v>127</v>
      </c>
      <c r="F36" s="31" t="s">
        <v>128</v>
      </c>
      <c r="G36" s="31" t="s">
        <v>129</v>
      </c>
      <c r="H36" s="31" t="s">
        <v>243</v>
      </c>
      <c r="I36" s="31" t="s">
        <v>244</v>
      </c>
      <c r="J36" s="31" t="s">
        <v>245</v>
      </c>
      <c r="K36" s="31" t="s">
        <v>246</v>
      </c>
      <c r="L36" s="32">
        <v>25.454999923706055</v>
      </c>
      <c r="M36" s="32">
        <v>59.937000274658203</v>
      </c>
      <c r="N36" s="32">
        <v>33.737998962402344</v>
      </c>
      <c r="O36" s="32">
        <v>0.28700000047683716</v>
      </c>
      <c r="P36" s="32">
        <v>1.4199999570846558</v>
      </c>
      <c r="Q36" s="32">
        <v>25.284000396728516</v>
      </c>
      <c r="R36" s="32">
        <v>8.2390003204345703</v>
      </c>
      <c r="S36" s="32">
        <v>34.375</v>
      </c>
      <c r="T36" s="32">
        <v>0.66985645933014359</v>
      </c>
      <c r="U36" s="32">
        <v>7.1428571428571423</v>
      </c>
      <c r="V36" s="32">
        <v>0</v>
      </c>
      <c r="W36" s="32">
        <v>0</v>
      </c>
      <c r="X36" s="32">
        <v>0</v>
      </c>
      <c r="Y36" s="32">
        <v>0</v>
      </c>
      <c r="Z36" s="31" t="s">
        <v>114</v>
      </c>
    </row>
    <row r="37" spans="2:26" x14ac:dyDescent="0.25">
      <c r="B37" s="31" t="s">
        <v>116</v>
      </c>
      <c r="C37" s="31" t="s">
        <v>117</v>
      </c>
      <c r="D37" s="31" t="s">
        <v>126</v>
      </c>
      <c r="E37" s="31" t="s">
        <v>127</v>
      </c>
      <c r="F37" s="31" t="s">
        <v>128</v>
      </c>
      <c r="G37" s="31" t="s">
        <v>129</v>
      </c>
      <c r="H37" s="31" t="s">
        <v>247</v>
      </c>
      <c r="I37" s="31" t="s">
        <v>248</v>
      </c>
      <c r="J37" s="31" t="s">
        <v>249</v>
      </c>
      <c r="K37" s="31" t="s">
        <v>250</v>
      </c>
      <c r="L37" s="32">
        <v>22.006000518798828</v>
      </c>
      <c r="M37" s="32">
        <v>53.666999816894531</v>
      </c>
      <c r="N37" s="32">
        <v>28.504999160766602</v>
      </c>
      <c r="O37" s="32">
        <v>0</v>
      </c>
      <c r="P37" s="32">
        <v>0.25400000810623169</v>
      </c>
      <c r="Q37" s="32">
        <v>15.736000061035156</v>
      </c>
      <c r="R37" s="32">
        <v>5.5840001106262207</v>
      </c>
      <c r="S37" s="32">
        <v>36.041000366210937</v>
      </c>
      <c r="T37" s="32">
        <v>0.64995357474466109</v>
      </c>
      <c r="U37" s="32">
        <v>2.358490566037736</v>
      </c>
      <c r="V37" s="32">
        <v>5.5837563451776653</v>
      </c>
      <c r="W37" s="32">
        <v>0.25380710659898476</v>
      </c>
      <c r="X37" s="32">
        <v>0</v>
      </c>
      <c r="Y37" s="32">
        <v>0</v>
      </c>
      <c r="Z37" s="31" t="s">
        <v>114</v>
      </c>
    </row>
    <row r="38" spans="2:26" x14ac:dyDescent="0.25">
      <c r="B38" s="31" t="s">
        <v>116</v>
      </c>
      <c r="C38" s="31" t="s">
        <v>117</v>
      </c>
      <c r="D38" s="31" t="s">
        <v>126</v>
      </c>
      <c r="E38" s="31" t="s">
        <v>127</v>
      </c>
      <c r="F38" s="31" t="s">
        <v>128</v>
      </c>
      <c r="G38" s="31" t="s">
        <v>129</v>
      </c>
      <c r="H38" s="31" t="s">
        <v>251</v>
      </c>
      <c r="I38" s="31" t="s">
        <v>252</v>
      </c>
      <c r="J38" s="31" t="s">
        <v>253</v>
      </c>
      <c r="K38" s="31" t="s">
        <v>254</v>
      </c>
      <c r="L38" s="32">
        <v>22.931999206542969</v>
      </c>
      <c r="M38" s="32">
        <v>54.006999969482422</v>
      </c>
      <c r="N38" s="32">
        <v>34.291999816894531</v>
      </c>
      <c r="O38" s="32">
        <v>0</v>
      </c>
      <c r="P38" s="32">
        <v>0.11599999666213989</v>
      </c>
      <c r="Q38" s="32">
        <v>20.045999526977539</v>
      </c>
      <c r="R38" s="32">
        <v>7.0679998397827148</v>
      </c>
      <c r="S38" s="32">
        <v>34.646999359130859</v>
      </c>
      <c r="T38" s="32">
        <v>1.0773374374759523</v>
      </c>
      <c r="U38" s="32">
        <v>4.3151969981238274</v>
      </c>
      <c r="V38" s="32">
        <v>1.0428736964078795</v>
      </c>
      <c r="W38" s="32">
        <v>0</v>
      </c>
      <c r="X38" s="32">
        <v>0</v>
      </c>
      <c r="Y38" s="32">
        <v>0</v>
      </c>
      <c r="Z38" s="31" t="s">
        <v>114</v>
      </c>
    </row>
    <row r="39" spans="2:26" x14ac:dyDescent="0.25">
      <c r="B39" s="31" t="s">
        <v>116</v>
      </c>
      <c r="C39" s="31" t="s">
        <v>117</v>
      </c>
      <c r="D39" s="31" t="s">
        <v>126</v>
      </c>
      <c r="E39" s="31" t="s">
        <v>127</v>
      </c>
      <c r="F39" s="31" t="s">
        <v>128</v>
      </c>
      <c r="G39" s="31" t="s">
        <v>129</v>
      </c>
      <c r="H39" s="31" t="s">
        <v>255</v>
      </c>
      <c r="I39" s="31" t="s">
        <v>256</v>
      </c>
      <c r="J39" s="31" t="s">
        <v>257</v>
      </c>
      <c r="K39" s="31" t="s">
        <v>258</v>
      </c>
      <c r="L39" s="32">
        <v>19.961000442504883</v>
      </c>
      <c r="M39" s="32">
        <v>50.250999450683594</v>
      </c>
      <c r="N39" s="32">
        <v>37.924999237060547</v>
      </c>
      <c r="O39" s="32">
        <v>1.1629999876022339</v>
      </c>
      <c r="P39" s="32">
        <v>0.16599999368190765</v>
      </c>
      <c r="Q39" s="32">
        <v>23.881000518798828</v>
      </c>
      <c r="R39" s="32">
        <v>7.629000186920166</v>
      </c>
      <c r="S39" s="32">
        <v>41.127998352050781</v>
      </c>
      <c r="T39" s="32">
        <v>0.85357846355876565</v>
      </c>
      <c r="U39" s="32">
        <v>1.9093078758949882</v>
      </c>
      <c r="V39" s="32">
        <v>0.16583747927031509</v>
      </c>
      <c r="W39" s="32">
        <v>1.9900497512437811</v>
      </c>
      <c r="X39" s="32">
        <v>0.33167495854063017</v>
      </c>
      <c r="Y39" s="32">
        <v>0.16583747927031509</v>
      </c>
      <c r="Z39" s="31" t="s">
        <v>114</v>
      </c>
    </row>
    <row r="40" spans="2:26" x14ac:dyDescent="0.25">
      <c r="B40" s="31" t="s">
        <v>116</v>
      </c>
      <c r="C40" s="31" t="s">
        <v>117</v>
      </c>
      <c r="D40" s="31" t="s">
        <v>126</v>
      </c>
      <c r="E40" s="31" t="s">
        <v>127</v>
      </c>
      <c r="F40" s="31" t="s">
        <v>128</v>
      </c>
      <c r="G40" s="31" t="s">
        <v>129</v>
      </c>
      <c r="H40" s="31" t="s">
        <v>259</v>
      </c>
      <c r="I40" s="31" t="s">
        <v>260</v>
      </c>
      <c r="J40" s="31" t="s">
        <v>261</v>
      </c>
      <c r="K40" s="31" t="s">
        <v>262</v>
      </c>
      <c r="L40" s="32">
        <v>26.333000183105469</v>
      </c>
      <c r="M40" s="32">
        <v>58.675998687744141</v>
      </c>
      <c r="N40" s="32">
        <v>35.703998565673828</v>
      </c>
      <c r="O40" s="32">
        <v>1.9029999971389771</v>
      </c>
      <c r="P40" s="32">
        <v>0</v>
      </c>
      <c r="Q40" s="32">
        <v>18.826000213623047</v>
      </c>
      <c r="R40" s="32">
        <v>6.7360000610351563</v>
      </c>
      <c r="S40" s="32">
        <v>36.959999084472656</v>
      </c>
      <c r="T40" s="32">
        <v>1.7475143115396206</v>
      </c>
      <c r="U40" s="32">
        <v>3.3918128654970756</v>
      </c>
      <c r="V40" s="32">
        <v>0.17271157167530224</v>
      </c>
      <c r="W40" s="32">
        <v>0</v>
      </c>
      <c r="X40" s="32">
        <v>8.6355785837651119E-2</v>
      </c>
      <c r="Y40" s="32">
        <v>0</v>
      </c>
      <c r="Z40" s="31" t="s">
        <v>114</v>
      </c>
    </row>
    <row r="41" spans="2:26" x14ac:dyDescent="0.25">
      <c r="B41" s="31" t="s">
        <v>116</v>
      </c>
      <c r="C41" s="31" t="s">
        <v>117</v>
      </c>
      <c r="D41" s="31" t="s">
        <v>126</v>
      </c>
      <c r="E41" s="31" t="s">
        <v>127</v>
      </c>
      <c r="F41" s="31" t="s">
        <v>128</v>
      </c>
      <c r="G41" s="31" t="s">
        <v>129</v>
      </c>
      <c r="H41" s="31" t="s">
        <v>263</v>
      </c>
      <c r="I41" s="31" t="s">
        <v>264</v>
      </c>
      <c r="J41" s="31" t="s">
        <v>265</v>
      </c>
      <c r="K41" s="31" t="s">
        <v>266</v>
      </c>
      <c r="L41" s="32">
        <v>21.929000854492188</v>
      </c>
      <c r="M41" s="32">
        <v>54.123001098632813</v>
      </c>
      <c r="N41" s="32">
        <v>32.9739990234375</v>
      </c>
      <c r="O41" s="32">
        <v>0.21500000357627869</v>
      </c>
      <c r="P41" s="32">
        <v>0.16099999845027924</v>
      </c>
      <c r="Q41" s="32">
        <v>20.429000854492188</v>
      </c>
      <c r="R41" s="32">
        <v>7.184999942779541</v>
      </c>
      <c r="S41" s="32">
        <v>36.783000946044922</v>
      </c>
      <c r="T41" s="32">
        <v>0.92798063344764981</v>
      </c>
      <c r="U41" s="32">
        <v>3.0518097941802695</v>
      </c>
      <c r="V41" s="32">
        <v>0.37533512064343166</v>
      </c>
      <c r="W41" s="32">
        <v>0</v>
      </c>
      <c r="X41" s="32">
        <v>0</v>
      </c>
      <c r="Y41" s="32">
        <v>5.361930294906167E-2</v>
      </c>
      <c r="Z41" s="31" t="s">
        <v>114</v>
      </c>
    </row>
    <row r="42" spans="2:26" x14ac:dyDescent="0.25">
      <c r="B42" s="31" t="s">
        <v>116</v>
      </c>
      <c r="C42" s="31" t="s">
        <v>117</v>
      </c>
      <c r="D42" s="31" t="s">
        <v>126</v>
      </c>
      <c r="E42" s="31" t="s">
        <v>127</v>
      </c>
      <c r="F42" s="31" t="s">
        <v>128</v>
      </c>
      <c r="G42" s="31" t="s">
        <v>129</v>
      </c>
      <c r="H42" s="31" t="s">
        <v>267</v>
      </c>
      <c r="I42" s="31" t="s">
        <v>268</v>
      </c>
      <c r="J42" s="31" t="s">
        <v>269</v>
      </c>
      <c r="K42" s="31" t="s">
        <v>270</v>
      </c>
      <c r="L42" s="32">
        <v>22.638999938964844</v>
      </c>
      <c r="M42" s="32">
        <v>51.388999938964844</v>
      </c>
      <c r="N42" s="32">
        <v>35.652999877929688</v>
      </c>
      <c r="O42" s="32">
        <v>0.15399999916553497</v>
      </c>
      <c r="P42" s="32">
        <v>0.30700001120567322</v>
      </c>
      <c r="Q42" s="32">
        <v>18.739999771118164</v>
      </c>
      <c r="R42" s="32">
        <v>5.8369998931884766</v>
      </c>
      <c r="S42" s="32">
        <v>34.255001068115234</v>
      </c>
      <c r="T42" s="32">
        <v>1.2875536480686696</v>
      </c>
      <c r="U42" s="32">
        <v>1.8617021276595744</v>
      </c>
      <c r="V42" s="32">
        <v>0.30721966205837176</v>
      </c>
      <c r="W42" s="32">
        <v>0</v>
      </c>
      <c r="X42" s="32">
        <v>0</v>
      </c>
      <c r="Y42" s="32">
        <v>0</v>
      </c>
      <c r="Z42" s="31" t="s">
        <v>114</v>
      </c>
    </row>
    <row r="43" spans="2:26" x14ac:dyDescent="0.25">
      <c r="B43" s="31" t="s">
        <v>116</v>
      </c>
      <c r="C43" s="31" t="s">
        <v>117</v>
      </c>
      <c r="D43" s="31" t="s">
        <v>126</v>
      </c>
      <c r="E43" s="31" t="s">
        <v>127</v>
      </c>
      <c r="F43" s="31" t="s">
        <v>128</v>
      </c>
      <c r="G43" s="31" t="s">
        <v>129</v>
      </c>
      <c r="H43" s="31" t="s">
        <v>271</v>
      </c>
      <c r="I43" s="31" t="s">
        <v>272</v>
      </c>
      <c r="J43" s="31" t="s">
        <v>273</v>
      </c>
      <c r="K43" s="31" t="s">
        <v>274</v>
      </c>
      <c r="L43" s="32">
        <v>19.968999862670898</v>
      </c>
      <c r="M43" s="32">
        <v>49.912998199462891</v>
      </c>
      <c r="N43" s="32">
        <v>36.029998779296875</v>
      </c>
      <c r="O43" s="32">
        <v>0.34200000762939453</v>
      </c>
      <c r="P43" s="32">
        <v>0.22699999809265137</v>
      </c>
      <c r="Q43" s="32">
        <v>13.52299976348877</v>
      </c>
      <c r="R43" s="32">
        <v>3.6359999179840088</v>
      </c>
      <c r="S43" s="32">
        <v>24.204999923706055</v>
      </c>
      <c r="T43" s="32">
        <v>0.5873140172278779</v>
      </c>
      <c r="U43" s="32">
        <v>3.7694013303769403</v>
      </c>
      <c r="V43" s="32">
        <v>0.22727272727272727</v>
      </c>
      <c r="W43" s="32">
        <v>0.11363636363636363</v>
      </c>
      <c r="X43" s="32">
        <v>0</v>
      </c>
      <c r="Y43" s="32">
        <v>0</v>
      </c>
      <c r="Z43" s="31" t="s">
        <v>114</v>
      </c>
    </row>
    <row r="44" spans="2:26" x14ac:dyDescent="0.25">
      <c r="B44" s="31" t="s">
        <v>116</v>
      </c>
      <c r="C44" s="31" t="s">
        <v>117</v>
      </c>
      <c r="D44" s="31" t="s">
        <v>126</v>
      </c>
      <c r="E44" s="31" t="s">
        <v>127</v>
      </c>
      <c r="F44" s="31" t="s">
        <v>128</v>
      </c>
      <c r="G44" s="31" t="s">
        <v>129</v>
      </c>
      <c r="H44" s="31" t="s">
        <v>275</v>
      </c>
      <c r="I44" s="31" t="s">
        <v>276</v>
      </c>
      <c r="J44" s="31" t="s">
        <v>277</v>
      </c>
      <c r="K44" s="31" t="s">
        <v>278</v>
      </c>
      <c r="L44" s="32">
        <v>22.736000061035156</v>
      </c>
      <c r="M44" s="32">
        <v>58.391998291015625</v>
      </c>
      <c r="N44" s="32">
        <v>39.669998168945313</v>
      </c>
      <c r="O44" s="32">
        <v>1.5989999771118164</v>
      </c>
      <c r="P44" s="32">
        <v>0.49000000953674316</v>
      </c>
      <c r="Q44" s="32">
        <v>23.16200065612793</v>
      </c>
      <c r="R44" s="32">
        <v>9.5590000152587891</v>
      </c>
      <c r="S44" s="32">
        <v>35.416999816894531</v>
      </c>
      <c r="T44" s="32">
        <v>1.179245283018868</v>
      </c>
      <c r="U44" s="32">
        <v>3.0732860520094563</v>
      </c>
      <c r="V44" s="32">
        <v>0.24509803921568626</v>
      </c>
      <c r="W44" s="32">
        <v>0.12254901960784313</v>
      </c>
      <c r="X44" s="32">
        <v>0.12254901960784313</v>
      </c>
      <c r="Y44" s="32">
        <v>0</v>
      </c>
      <c r="Z44" s="31" t="s">
        <v>114</v>
      </c>
    </row>
    <row r="45" spans="2:26" x14ac:dyDescent="0.25">
      <c r="B45" s="31" t="s">
        <v>116</v>
      </c>
      <c r="C45" s="31" t="s">
        <v>117</v>
      </c>
      <c r="D45" s="31" t="s">
        <v>126</v>
      </c>
      <c r="E45" s="31" t="s">
        <v>127</v>
      </c>
      <c r="F45" s="31" t="s">
        <v>128</v>
      </c>
      <c r="G45" s="31" t="s">
        <v>129</v>
      </c>
      <c r="H45" s="31" t="s">
        <v>279</v>
      </c>
      <c r="I45" s="31" t="s">
        <v>280</v>
      </c>
      <c r="J45" s="31" t="s">
        <v>281</v>
      </c>
      <c r="K45" s="31" t="s">
        <v>282</v>
      </c>
      <c r="L45" s="32">
        <v>20.305000305175781</v>
      </c>
      <c r="M45" s="32">
        <v>52.394001007080078</v>
      </c>
      <c r="N45" s="32">
        <v>33.090999603271484</v>
      </c>
      <c r="O45" s="32">
        <v>0.7630000114440918</v>
      </c>
      <c r="P45" s="32">
        <v>0.75800001621246338</v>
      </c>
      <c r="Q45" s="32">
        <v>14.394000053405762</v>
      </c>
      <c r="R45" s="32">
        <v>4.9239997863769531</v>
      </c>
      <c r="S45" s="32">
        <v>25</v>
      </c>
      <c r="T45" s="32">
        <v>0.88832487309644681</v>
      </c>
      <c r="U45" s="32">
        <v>4.666666666666667</v>
      </c>
      <c r="V45" s="32">
        <v>0.37878787878787878</v>
      </c>
      <c r="W45" s="32">
        <v>0</v>
      </c>
      <c r="X45" s="32">
        <v>0</v>
      </c>
      <c r="Y45" s="32">
        <v>0</v>
      </c>
      <c r="Z45" s="31" t="s">
        <v>114</v>
      </c>
    </row>
    <row r="46" spans="2:26" x14ac:dyDescent="0.25">
      <c r="B46" s="31" t="s">
        <v>116</v>
      </c>
      <c r="C46" s="31" t="s">
        <v>117</v>
      </c>
      <c r="D46" s="31" t="s">
        <v>126</v>
      </c>
      <c r="E46" s="31" t="s">
        <v>127</v>
      </c>
      <c r="F46" s="31" t="s">
        <v>128</v>
      </c>
      <c r="G46" s="31" t="s">
        <v>129</v>
      </c>
      <c r="H46" s="31" t="s">
        <v>283</v>
      </c>
      <c r="I46" s="31" t="s">
        <v>284</v>
      </c>
      <c r="J46" s="31" t="s">
        <v>285</v>
      </c>
      <c r="K46" s="31" t="s">
        <v>286</v>
      </c>
      <c r="L46" s="32">
        <v>54.638999938964844</v>
      </c>
      <c r="M46" s="32">
        <v>77.941001892089844</v>
      </c>
      <c r="N46" s="32">
        <v>63.462001800537109</v>
      </c>
      <c r="O46" s="32">
        <v>16.666999816894531</v>
      </c>
      <c r="P46" s="32">
        <v>2.1579999923706055</v>
      </c>
      <c r="Q46" s="32">
        <v>34.532001495361328</v>
      </c>
      <c r="R46" s="32">
        <v>29.496000289916992</v>
      </c>
      <c r="S46" s="32">
        <v>61.870998382568359</v>
      </c>
      <c r="T46" s="32">
        <v>9.2783505154639183</v>
      </c>
      <c r="U46" s="32">
        <v>11.627906976744185</v>
      </c>
      <c r="V46" s="32">
        <v>4.3165467625899279</v>
      </c>
      <c r="W46" s="32">
        <v>5.0359712230215825</v>
      </c>
      <c r="X46" s="32">
        <v>4.3165467625899279</v>
      </c>
      <c r="Y46" s="32">
        <v>1.4388489208633095</v>
      </c>
      <c r="Z46" s="31" t="s">
        <v>114</v>
      </c>
    </row>
    <row r="47" spans="2:26" x14ac:dyDescent="0.25">
      <c r="B47" s="31" t="s">
        <v>116</v>
      </c>
      <c r="C47" s="31" t="s">
        <v>117</v>
      </c>
      <c r="D47" s="31" t="s">
        <v>126</v>
      </c>
      <c r="E47" s="31" t="s">
        <v>127</v>
      </c>
      <c r="F47" s="31" t="s">
        <v>128</v>
      </c>
      <c r="G47" s="31" t="s">
        <v>129</v>
      </c>
      <c r="H47" s="31" t="s">
        <v>287</v>
      </c>
      <c r="I47" s="31" t="s">
        <v>288</v>
      </c>
      <c r="J47" s="31" t="s">
        <v>188</v>
      </c>
      <c r="K47" s="31" t="s">
        <v>289</v>
      </c>
      <c r="L47" s="32">
        <v>17.493000030517578</v>
      </c>
      <c r="M47" s="32">
        <v>48.387001037597656</v>
      </c>
      <c r="N47" s="32">
        <v>25.007999420166016</v>
      </c>
      <c r="O47" s="32">
        <v>0</v>
      </c>
      <c r="P47" s="32">
        <v>0.34799998998641968</v>
      </c>
      <c r="Q47" s="32">
        <v>16.240999221801758</v>
      </c>
      <c r="R47" s="32">
        <v>4.4079999923706055</v>
      </c>
      <c r="S47" s="32">
        <v>32.5989990234375</v>
      </c>
      <c r="T47" s="32">
        <v>1.0204081632653061</v>
      </c>
      <c r="U47" s="32">
        <v>1.1703511053315996</v>
      </c>
      <c r="V47" s="32">
        <v>0.6960556844547563</v>
      </c>
      <c r="W47" s="32">
        <v>0.23201856148491878</v>
      </c>
      <c r="X47" s="32">
        <v>0</v>
      </c>
      <c r="Y47" s="32">
        <v>0.11600928074245939</v>
      </c>
      <c r="Z47" s="31" t="s">
        <v>114</v>
      </c>
    </row>
    <row r="48" spans="2:26" x14ac:dyDescent="0.25">
      <c r="B48" s="31" t="s">
        <v>116</v>
      </c>
      <c r="C48" s="31" t="s">
        <v>117</v>
      </c>
      <c r="D48" s="31" t="s">
        <v>126</v>
      </c>
      <c r="E48" s="31" t="s">
        <v>127</v>
      </c>
      <c r="F48" s="31" t="s">
        <v>128</v>
      </c>
      <c r="G48" s="31" t="s">
        <v>129</v>
      </c>
      <c r="H48" s="31" t="s">
        <v>290</v>
      </c>
      <c r="I48" s="31" t="s">
        <v>291</v>
      </c>
      <c r="J48" s="31" t="s">
        <v>292</v>
      </c>
      <c r="K48" s="31" t="s">
        <v>293</v>
      </c>
      <c r="L48" s="32">
        <v>23.417999267578125</v>
      </c>
      <c r="M48" s="32">
        <v>50.494998931884766</v>
      </c>
      <c r="N48" s="32">
        <v>34.86199951171875</v>
      </c>
      <c r="O48" s="32">
        <v>0</v>
      </c>
      <c r="P48" s="32">
        <v>3.2030000686645508</v>
      </c>
      <c r="Q48" s="32">
        <v>13.166999816894531</v>
      </c>
      <c r="R48" s="32">
        <v>4.625999927520752</v>
      </c>
      <c r="S48" s="32">
        <v>25.62299919128418</v>
      </c>
      <c r="T48" s="32">
        <v>1.4428412874583796</v>
      </c>
      <c r="U48" s="32">
        <v>5.1724137931034484</v>
      </c>
      <c r="V48" s="32">
        <v>0</v>
      </c>
      <c r="W48" s="32">
        <v>0</v>
      </c>
      <c r="X48" s="32">
        <v>0</v>
      </c>
      <c r="Y48" s="32">
        <v>0</v>
      </c>
      <c r="Z48" s="31" t="s">
        <v>114</v>
      </c>
    </row>
    <row r="49" spans="2:26" x14ac:dyDescent="0.25">
      <c r="B49" s="31" t="s">
        <v>116</v>
      </c>
      <c r="C49" s="31" t="s">
        <v>117</v>
      </c>
      <c r="D49" s="31" t="s">
        <v>126</v>
      </c>
      <c r="E49" s="31" t="s">
        <v>127</v>
      </c>
      <c r="F49" s="31" t="s">
        <v>128</v>
      </c>
      <c r="G49" s="31" t="s">
        <v>129</v>
      </c>
      <c r="H49" s="31" t="s">
        <v>294</v>
      </c>
      <c r="I49" s="31" t="s">
        <v>295</v>
      </c>
      <c r="J49" s="31" t="s">
        <v>296</v>
      </c>
      <c r="K49" s="31" t="s">
        <v>297</v>
      </c>
      <c r="L49" s="32">
        <v>25.496000289916992</v>
      </c>
      <c r="M49" s="32">
        <v>52.400001525878906</v>
      </c>
      <c r="N49" s="32">
        <v>38.326000213623047</v>
      </c>
      <c r="O49" s="32">
        <v>0</v>
      </c>
      <c r="P49" s="32">
        <v>1.2050000429153442</v>
      </c>
      <c r="Q49" s="32">
        <v>14.458000183105469</v>
      </c>
      <c r="R49" s="32">
        <v>2.7109999656677246</v>
      </c>
      <c r="S49" s="32">
        <v>21.38599967956543</v>
      </c>
      <c r="T49" s="32">
        <v>1.1331444759206799</v>
      </c>
      <c r="U49" s="32">
        <v>2.1857923497267762</v>
      </c>
      <c r="V49" s="32">
        <v>0.30120481927710846</v>
      </c>
      <c r="W49" s="32">
        <v>0</v>
      </c>
      <c r="X49" s="32">
        <v>0</v>
      </c>
      <c r="Y49" s="32">
        <v>0</v>
      </c>
      <c r="Z49" s="31" t="s">
        <v>114</v>
      </c>
    </row>
    <row r="50" spans="2:26" x14ac:dyDescent="0.25">
      <c r="B50" s="31" t="s">
        <v>116</v>
      </c>
      <c r="C50" s="31" t="s">
        <v>117</v>
      </c>
      <c r="D50" s="31" t="s">
        <v>126</v>
      </c>
      <c r="E50" s="31" t="s">
        <v>127</v>
      </c>
      <c r="F50" s="31" t="s">
        <v>128</v>
      </c>
      <c r="G50" s="31" t="s">
        <v>129</v>
      </c>
      <c r="H50" s="31" t="s">
        <v>298</v>
      </c>
      <c r="I50" s="31" t="s">
        <v>299</v>
      </c>
      <c r="J50" s="31" t="s">
        <v>300</v>
      </c>
      <c r="K50" s="31" t="s">
        <v>301</v>
      </c>
      <c r="L50" s="32">
        <v>20.909000396728516</v>
      </c>
      <c r="M50" s="32">
        <v>51.935001373291016</v>
      </c>
      <c r="N50" s="32">
        <v>38.416000366210938</v>
      </c>
      <c r="O50" s="32">
        <v>0</v>
      </c>
      <c r="P50" s="32">
        <v>0.61699998378753662</v>
      </c>
      <c r="Q50" s="32">
        <v>16.048999786376953</v>
      </c>
      <c r="R50" s="32">
        <v>4.3210000991821289</v>
      </c>
      <c r="S50" s="32">
        <v>19.13599967956543</v>
      </c>
      <c r="T50" s="32">
        <v>0.40404040404040403</v>
      </c>
      <c r="U50" s="32">
        <v>2.7027027027027026</v>
      </c>
      <c r="V50" s="32">
        <v>4.6296296296296298</v>
      </c>
      <c r="W50" s="32">
        <v>0</v>
      </c>
      <c r="X50" s="32">
        <v>0</v>
      </c>
      <c r="Y50" s="32">
        <v>0</v>
      </c>
      <c r="Z50" s="31" t="s">
        <v>114</v>
      </c>
    </row>
    <row r="51" spans="2:26" x14ac:dyDescent="0.25">
      <c r="B51" s="31" t="s">
        <v>116</v>
      </c>
      <c r="C51" s="31" t="s">
        <v>117</v>
      </c>
      <c r="D51" s="31" t="s">
        <v>126</v>
      </c>
      <c r="E51" s="31" t="s">
        <v>127</v>
      </c>
      <c r="F51" s="31" t="s">
        <v>128</v>
      </c>
      <c r="G51" s="31" t="s">
        <v>129</v>
      </c>
      <c r="H51" s="31" t="s">
        <v>302</v>
      </c>
      <c r="I51" s="31" t="s">
        <v>303</v>
      </c>
      <c r="J51" s="31" t="s">
        <v>304</v>
      </c>
      <c r="K51" s="31" t="s">
        <v>301</v>
      </c>
      <c r="L51" s="32">
        <v>23.517999649047852</v>
      </c>
      <c r="M51" s="32">
        <v>52.877998352050781</v>
      </c>
      <c r="N51" s="32">
        <v>35.2239990234375</v>
      </c>
      <c r="O51" s="32">
        <v>0</v>
      </c>
      <c r="P51" s="32">
        <v>1.5429999828338623</v>
      </c>
      <c r="Q51" s="32">
        <v>8.6420001983642578</v>
      </c>
      <c r="R51" s="32">
        <v>1.5429999828338623</v>
      </c>
      <c r="S51" s="32">
        <v>19.13599967956543</v>
      </c>
      <c r="T51" s="32">
        <v>1.0689990281827018</v>
      </c>
      <c r="U51" s="32">
        <v>3.296703296703297</v>
      </c>
      <c r="V51" s="32">
        <v>0.61728395061728392</v>
      </c>
      <c r="W51" s="32">
        <v>0</v>
      </c>
      <c r="X51" s="32">
        <v>0</v>
      </c>
      <c r="Y51" s="32">
        <v>0.30864197530864196</v>
      </c>
      <c r="Z51" s="31" t="s">
        <v>114</v>
      </c>
    </row>
    <row r="52" spans="2:26" x14ac:dyDescent="0.25">
      <c r="B52" s="31" t="s">
        <v>116</v>
      </c>
      <c r="C52" s="31" t="s">
        <v>117</v>
      </c>
      <c r="D52" s="31" t="s">
        <v>126</v>
      </c>
      <c r="E52" s="31" t="s">
        <v>127</v>
      </c>
      <c r="F52" s="31" t="s">
        <v>128</v>
      </c>
      <c r="G52" s="31" t="s">
        <v>129</v>
      </c>
      <c r="H52" s="31" t="s">
        <v>305</v>
      </c>
      <c r="I52" s="31" t="s">
        <v>306</v>
      </c>
      <c r="J52" s="31" t="s">
        <v>307</v>
      </c>
      <c r="K52" s="31" t="s">
        <v>125</v>
      </c>
      <c r="L52" s="32">
        <v>19.333000183105469</v>
      </c>
      <c r="M52" s="32">
        <v>48.601001739501953</v>
      </c>
      <c r="N52" s="32">
        <v>32.891998291015625</v>
      </c>
      <c r="O52" s="32">
        <v>0.23600000143051147</v>
      </c>
      <c r="P52" s="32">
        <v>1.8689999580383301</v>
      </c>
      <c r="Q52" s="32">
        <v>9.1120004653930664</v>
      </c>
      <c r="R52" s="32">
        <v>2.5699999332427979</v>
      </c>
      <c r="S52" s="32">
        <v>15.420999526977539</v>
      </c>
      <c r="T52" s="32">
        <v>1.4404852160727823</v>
      </c>
      <c r="U52" s="32">
        <v>1.9607843137254901</v>
      </c>
      <c r="V52" s="32">
        <v>1.8691588785046727</v>
      </c>
      <c r="W52" s="32">
        <v>0</v>
      </c>
      <c r="X52" s="32">
        <v>0</v>
      </c>
      <c r="Y52" s="32">
        <v>0</v>
      </c>
      <c r="Z52" s="31" t="s">
        <v>114</v>
      </c>
    </row>
    <row r="53" spans="2:26" x14ac:dyDescent="0.25">
      <c r="B53" s="31" t="s">
        <v>116</v>
      </c>
      <c r="C53" s="31" t="s">
        <v>117</v>
      </c>
      <c r="D53" s="31" t="s">
        <v>126</v>
      </c>
      <c r="E53" s="31" t="s">
        <v>127</v>
      </c>
      <c r="F53" s="31" t="s">
        <v>128</v>
      </c>
      <c r="G53" s="31" t="s">
        <v>129</v>
      </c>
      <c r="H53" s="31" t="s">
        <v>308</v>
      </c>
      <c r="I53" s="31" t="s">
        <v>309</v>
      </c>
      <c r="J53" s="31" t="s">
        <v>310</v>
      </c>
      <c r="K53" s="31" t="s">
        <v>226</v>
      </c>
      <c r="L53" s="32">
        <v>18.156999588012695</v>
      </c>
      <c r="M53" s="32">
        <v>57.786998748779297</v>
      </c>
      <c r="N53" s="32">
        <v>36.214000701904297</v>
      </c>
      <c r="O53" s="32">
        <v>0.81000000238418579</v>
      </c>
      <c r="P53" s="32">
        <v>0</v>
      </c>
      <c r="Q53" s="32">
        <v>14.11299991607666</v>
      </c>
      <c r="R53" s="32">
        <v>2.4189999103546143</v>
      </c>
      <c r="S53" s="32">
        <v>31.048000335693359</v>
      </c>
      <c r="T53" s="32">
        <v>0.40650406504065045</v>
      </c>
      <c r="U53" s="32">
        <v>3.5971223021582732</v>
      </c>
      <c r="V53" s="32">
        <v>1.2096774193548387</v>
      </c>
      <c r="W53" s="32">
        <v>0</v>
      </c>
      <c r="X53" s="32">
        <v>0</v>
      </c>
      <c r="Y53" s="32">
        <v>0</v>
      </c>
      <c r="Z53" s="31" t="s">
        <v>114</v>
      </c>
    </row>
    <row r="54" spans="2:26" x14ac:dyDescent="0.25">
      <c r="B54" s="31" t="s">
        <v>116</v>
      </c>
      <c r="C54" s="31" t="s">
        <v>117</v>
      </c>
      <c r="D54" s="31" t="s">
        <v>126</v>
      </c>
      <c r="E54" s="31" t="s">
        <v>127</v>
      </c>
      <c r="F54" s="31" t="s">
        <v>128</v>
      </c>
      <c r="G54" s="31" t="s">
        <v>129</v>
      </c>
      <c r="H54" s="31" t="s">
        <v>311</v>
      </c>
      <c r="I54" s="31" t="s">
        <v>312</v>
      </c>
      <c r="J54" s="31" t="s">
        <v>313</v>
      </c>
      <c r="K54" s="31" t="s">
        <v>314</v>
      </c>
      <c r="L54" s="32">
        <v>18.076999664306641</v>
      </c>
      <c r="M54" s="32">
        <v>50.610000610351562</v>
      </c>
      <c r="N54" s="32">
        <v>30.768999099731445</v>
      </c>
      <c r="O54" s="32">
        <v>0</v>
      </c>
      <c r="P54" s="32">
        <v>1.7139999866485596</v>
      </c>
      <c r="Q54" s="32">
        <v>11.428999900817871</v>
      </c>
      <c r="R54" s="32">
        <v>2.8570001125335693</v>
      </c>
      <c r="S54" s="32">
        <v>18.285999298095703</v>
      </c>
      <c r="T54" s="32">
        <v>0.57692307692307698</v>
      </c>
      <c r="U54" s="32">
        <v>0</v>
      </c>
      <c r="V54" s="32">
        <v>0</v>
      </c>
      <c r="W54" s="32">
        <v>0</v>
      </c>
      <c r="X54" s="32">
        <v>0</v>
      </c>
      <c r="Y54" s="32">
        <v>0</v>
      </c>
      <c r="Z54" s="31" t="s">
        <v>114</v>
      </c>
    </row>
    <row r="55" spans="2:26" x14ac:dyDescent="0.25">
      <c r="B55" s="31" t="s">
        <v>116</v>
      </c>
      <c r="C55" s="31" t="s">
        <v>117</v>
      </c>
      <c r="D55" s="31" t="s">
        <v>126</v>
      </c>
      <c r="E55" s="31" t="s">
        <v>127</v>
      </c>
      <c r="F55" s="31" t="s">
        <v>128</v>
      </c>
      <c r="G55" s="31" t="s">
        <v>129</v>
      </c>
      <c r="H55" s="31" t="s">
        <v>315</v>
      </c>
      <c r="I55" s="31" t="s">
        <v>316</v>
      </c>
      <c r="J55" s="31" t="s">
        <v>317</v>
      </c>
      <c r="K55" s="31" t="s">
        <v>318</v>
      </c>
      <c r="L55" s="32">
        <v>22.08799934387207</v>
      </c>
      <c r="M55" s="32">
        <v>54.966999053955078</v>
      </c>
      <c r="N55" s="32">
        <v>36.91400146484375</v>
      </c>
      <c r="O55" s="32">
        <v>0.30099999904632568</v>
      </c>
      <c r="P55" s="32">
        <v>2.0899999141693115</v>
      </c>
      <c r="Q55" s="32">
        <v>20.298999786376953</v>
      </c>
      <c r="R55" s="32">
        <v>5.9699997901916504</v>
      </c>
      <c r="S55" s="32">
        <v>26.865999221801758</v>
      </c>
      <c r="T55" s="32">
        <v>0.80321285140562237</v>
      </c>
      <c r="U55" s="32">
        <v>2.5773195876288657</v>
      </c>
      <c r="V55" s="32">
        <v>0</v>
      </c>
      <c r="W55" s="32">
        <v>0</v>
      </c>
      <c r="X55" s="32">
        <v>0</v>
      </c>
      <c r="Y55" s="32">
        <v>0</v>
      </c>
      <c r="Z55" s="31" t="s">
        <v>114</v>
      </c>
    </row>
    <row r="56" spans="2:26" x14ac:dyDescent="0.25">
      <c r="B56" s="31" t="s">
        <v>116</v>
      </c>
      <c r="C56" s="31" t="s">
        <v>117</v>
      </c>
      <c r="D56" s="31" t="s">
        <v>126</v>
      </c>
      <c r="E56" s="31" t="s">
        <v>127</v>
      </c>
      <c r="F56" s="31" t="s">
        <v>128</v>
      </c>
      <c r="G56" s="31" t="s">
        <v>129</v>
      </c>
      <c r="H56" s="31" t="s">
        <v>319</v>
      </c>
      <c r="I56" s="31" t="s">
        <v>320</v>
      </c>
      <c r="J56" s="31" t="s">
        <v>321</v>
      </c>
      <c r="K56" s="31" t="s">
        <v>322</v>
      </c>
      <c r="L56" s="32">
        <v>18.021999359130859</v>
      </c>
      <c r="M56" s="32">
        <v>50</v>
      </c>
      <c r="N56" s="32">
        <v>33.38800048828125</v>
      </c>
      <c r="O56" s="32">
        <v>0</v>
      </c>
      <c r="P56" s="32">
        <v>0.625</v>
      </c>
      <c r="Q56" s="32">
        <v>8.75</v>
      </c>
      <c r="R56" s="32">
        <v>2.5</v>
      </c>
      <c r="S56" s="32">
        <v>19.375</v>
      </c>
      <c r="T56" s="32">
        <v>0.65934065934065933</v>
      </c>
      <c r="U56" s="32">
        <v>2.0618556701030926</v>
      </c>
      <c r="V56" s="32">
        <v>0</v>
      </c>
      <c r="W56" s="32">
        <v>0</v>
      </c>
      <c r="X56" s="32">
        <v>0</v>
      </c>
      <c r="Y56" s="32">
        <v>0</v>
      </c>
      <c r="Z56" s="31" t="s">
        <v>114</v>
      </c>
    </row>
    <row r="57" spans="2:26" x14ac:dyDescent="0.25">
      <c r="B57" s="31" t="s">
        <v>116</v>
      </c>
      <c r="C57" s="31" t="s">
        <v>117</v>
      </c>
      <c r="D57" s="31" t="s">
        <v>126</v>
      </c>
      <c r="E57" s="31" t="s">
        <v>127</v>
      </c>
      <c r="F57" s="31" t="s">
        <v>128</v>
      </c>
      <c r="G57" s="31" t="s">
        <v>129</v>
      </c>
      <c r="H57" s="31" t="s">
        <v>323</v>
      </c>
      <c r="I57" s="31" t="s">
        <v>324</v>
      </c>
      <c r="J57" s="31" t="s">
        <v>325</v>
      </c>
      <c r="K57" s="31" t="s">
        <v>326</v>
      </c>
      <c r="L57" s="32">
        <v>14.388999938964844</v>
      </c>
      <c r="M57" s="32">
        <v>49.630001068115234</v>
      </c>
      <c r="N57" s="32">
        <v>37.255001068115234</v>
      </c>
      <c r="O57" s="32">
        <v>0</v>
      </c>
      <c r="P57" s="32">
        <v>0.35199999809265137</v>
      </c>
      <c r="Q57" s="32">
        <v>16.548999786376953</v>
      </c>
      <c r="R57" s="32">
        <v>3.872999906539917</v>
      </c>
      <c r="S57" s="32">
        <v>26.408000946044922</v>
      </c>
      <c r="T57" s="32">
        <v>0.60459492140266025</v>
      </c>
      <c r="U57" s="32">
        <v>1.6853932584269662</v>
      </c>
      <c r="V57" s="32">
        <v>0</v>
      </c>
      <c r="W57" s="32">
        <v>0</v>
      </c>
      <c r="X57" s="32">
        <v>0</v>
      </c>
      <c r="Y57" s="32">
        <v>0</v>
      </c>
      <c r="Z57" s="31" t="s">
        <v>114</v>
      </c>
    </row>
    <row r="58" spans="2:26" x14ac:dyDescent="0.25">
      <c r="B58" s="31" t="s">
        <v>116</v>
      </c>
      <c r="C58" s="31" t="s">
        <v>117</v>
      </c>
      <c r="D58" s="31" t="s">
        <v>126</v>
      </c>
      <c r="E58" s="31" t="s">
        <v>127</v>
      </c>
      <c r="F58" s="31" t="s">
        <v>128</v>
      </c>
      <c r="G58" s="31" t="s">
        <v>129</v>
      </c>
      <c r="H58" s="31" t="s">
        <v>327</v>
      </c>
      <c r="I58" s="31" t="s">
        <v>328</v>
      </c>
      <c r="J58" s="31" t="s">
        <v>329</v>
      </c>
      <c r="K58" s="31" t="s">
        <v>330</v>
      </c>
      <c r="L58" s="32">
        <v>17.709999084472656</v>
      </c>
      <c r="M58" s="32">
        <v>48.3489990234375</v>
      </c>
      <c r="N58" s="32">
        <v>38.386001586914063</v>
      </c>
      <c r="O58" s="32">
        <v>0</v>
      </c>
      <c r="P58" s="32">
        <v>1.2710000276565552</v>
      </c>
      <c r="Q58" s="32">
        <v>10.593000411987305</v>
      </c>
      <c r="R58" s="32">
        <v>3.3900001049041748</v>
      </c>
      <c r="S58" s="32">
        <v>21.822000503540039</v>
      </c>
      <c r="T58" s="32">
        <v>0.92460881934566153</v>
      </c>
      <c r="U58" s="32">
        <v>2.766798418972332</v>
      </c>
      <c r="V58" s="32">
        <v>0.21186440677966101</v>
      </c>
      <c r="W58" s="32">
        <v>0</v>
      </c>
      <c r="X58" s="32">
        <v>0</v>
      </c>
      <c r="Y58" s="32">
        <v>0</v>
      </c>
      <c r="Z58" s="31" t="s">
        <v>114</v>
      </c>
    </row>
    <row r="59" spans="2:26" x14ac:dyDescent="0.25">
      <c r="B59" s="31" t="s">
        <v>116</v>
      </c>
      <c r="C59" s="31" t="s">
        <v>117</v>
      </c>
      <c r="D59" s="31" t="s">
        <v>126</v>
      </c>
      <c r="E59" s="31" t="s">
        <v>127</v>
      </c>
      <c r="F59" s="31" t="s">
        <v>128</v>
      </c>
      <c r="G59" s="31" t="s">
        <v>129</v>
      </c>
      <c r="H59" s="31" t="s">
        <v>331</v>
      </c>
      <c r="I59" s="31" t="s">
        <v>332</v>
      </c>
      <c r="J59" s="31" t="s">
        <v>333</v>
      </c>
      <c r="K59" s="31" t="s">
        <v>334</v>
      </c>
      <c r="L59" s="32">
        <v>10.661999702453613</v>
      </c>
      <c r="M59" s="32">
        <v>35.056999206542969</v>
      </c>
      <c r="N59" s="32">
        <v>30.756000518798828</v>
      </c>
      <c r="O59" s="32">
        <v>0.4869999885559082</v>
      </c>
      <c r="P59" s="32">
        <v>2.2630000114440918</v>
      </c>
      <c r="Q59" s="32">
        <v>10.425000190734863</v>
      </c>
      <c r="R59" s="32">
        <v>3.9779999256134033</v>
      </c>
      <c r="S59" s="32">
        <v>28.326000213623047</v>
      </c>
      <c r="T59" s="32">
        <v>0.42860969729440135</v>
      </c>
      <c r="U59" s="32">
        <v>2.5450689289501591</v>
      </c>
      <c r="V59" s="32">
        <v>2.0576131687242798</v>
      </c>
      <c r="W59" s="32">
        <v>0</v>
      </c>
      <c r="X59" s="32">
        <v>0</v>
      </c>
      <c r="Y59" s="32">
        <v>0</v>
      </c>
      <c r="Z59" s="31" t="s">
        <v>114</v>
      </c>
    </row>
    <row r="60" spans="2:26" x14ac:dyDescent="0.25">
      <c r="B60" s="31" t="s">
        <v>116</v>
      </c>
      <c r="C60" s="31" t="s">
        <v>117</v>
      </c>
      <c r="D60" s="31" t="s">
        <v>126</v>
      </c>
      <c r="E60" s="31" t="s">
        <v>127</v>
      </c>
      <c r="F60" s="31" t="s">
        <v>128</v>
      </c>
      <c r="G60" s="31" t="s">
        <v>129</v>
      </c>
      <c r="H60" s="31" t="s">
        <v>335</v>
      </c>
      <c r="I60" s="31" t="s">
        <v>336</v>
      </c>
      <c r="J60" s="31" t="s">
        <v>337</v>
      </c>
      <c r="K60" s="31" t="s">
        <v>338</v>
      </c>
      <c r="L60" s="32">
        <v>12.362000465393066</v>
      </c>
      <c r="M60" s="32">
        <v>32.076999664306641</v>
      </c>
      <c r="N60" s="32">
        <v>34.234001159667969</v>
      </c>
      <c r="O60" s="32">
        <v>0.41899999976158142</v>
      </c>
      <c r="P60" s="32">
        <v>0.37000000476837158</v>
      </c>
      <c r="Q60" s="32">
        <v>10.833000183105469</v>
      </c>
      <c r="R60" s="32">
        <v>2.684999942779541</v>
      </c>
      <c r="S60" s="32">
        <v>19.768999099731445</v>
      </c>
      <c r="T60" s="32">
        <v>0.25957170668397145</v>
      </c>
      <c r="U60" s="32">
        <v>1.8032786885245904</v>
      </c>
      <c r="V60" s="32">
        <v>1.2037037037037037</v>
      </c>
      <c r="W60" s="32">
        <v>4.6296296296296301E-2</v>
      </c>
      <c r="X60" s="32">
        <v>4.6296296296296301E-2</v>
      </c>
      <c r="Y60" s="32">
        <v>0</v>
      </c>
      <c r="Z60" s="31" t="s">
        <v>114</v>
      </c>
    </row>
    <row r="61" spans="2:26" x14ac:dyDescent="0.25">
      <c r="B61" s="31" t="s">
        <v>116</v>
      </c>
      <c r="C61" s="31" t="s">
        <v>117</v>
      </c>
      <c r="D61" s="31" t="s">
        <v>126</v>
      </c>
      <c r="E61" s="31" t="s">
        <v>127</v>
      </c>
      <c r="F61" s="31" t="s">
        <v>128</v>
      </c>
      <c r="G61" s="31" t="s">
        <v>129</v>
      </c>
      <c r="H61" s="31" t="s">
        <v>339</v>
      </c>
      <c r="I61" s="31" t="s">
        <v>340</v>
      </c>
      <c r="J61" s="31" t="s">
        <v>341</v>
      </c>
      <c r="K61" s="31" t="s">
        <v>342</v>
      </c>
      <c r="L61" s="32">
        <v>10.215000152587891</v>
      </c>
      <c r="M61" s="32">
        <v>36.521999359130859</v>
      </c>
      <c r="N61" s="32">
        <v>24.326000213623047</v>
      </c>
      <c r="O61" s="32">
        <v>0</v>
      </c>
      <c r="P61" s="32">
        <v>0.56300002336502075</v>
      </c>
      <c r="Q61" s="32">
        <v>9.5769996643066406</v>
      </c>
      <c r="R61" s="32">
        <v>1.4079999923706055</v>
      </c>
      <c r="S61" s="32">
        <v>24.225000381469727</v>
      </c>
      <c r="T61" s="32">
        <v>0.21505376344086022</v>
      </c>
      <c r="U61" s="32">
        <v>1.7361111111111112</v>
      </c>
      <c r="V61" s="32">
        <v>1.971830985915493</v>
      </c>
      <c r="W61" s="32">
        <v>0</v>
      </c>
      <c r="X61" s="32">
        <v>0</v>
      </c>
      <c r="Y61" s="32">
        <v>0</v>
      </c>
      <c r="Z61" s="31" t="s">
        <v>114</v>
      </c>
    </row>
    <row r="62" spans="2:26" x14ac:dyDescent="0.25">
      <c r="B62" s="31" t="s">
        <v>116</v>
      </c>
      <c r="C62" s="31" t="s">
        <v>117</v>
      </c>
      <c r="D62" s="31" t="s">
        <v>126</v>
      </c>
      <c r="E62" s="31" t="s">
        <v>127</v>
      </c>
      <c r="F62" s="31" t="s">
        <v>128</v>
      </c>
      <c r="G62" s="31" t="s">
        <v>129</v>
      </c>
      <c r="H62" s="31" t="s">
        <v>343</v>
      </c>
      <c r="I62" s="31" t="s">
        <v>344</v>
      </c>
      <c r="J62" s="31" t="s">
        <v>345</v>
      </c>
      <c r="K62" s="31" t="s">
        <v>346</v>
      </c>
      <c r="L62" s="32">
        <v>10.928000450134277</v>
      </c>
      <c r="M62" s="32">
        <v>39.019001007080078</v>
      </c>
      <c r="N62" s="32">
        <v>25.792999267578125</v>
      </c>
      <c r="O62" s="32">
        <v>0.65700000524520874</v>
      </c>
      <c r="P62" s="32">
        <v>0.86599999666213989</v>
      </c>
      <c r="Q62" s="32">
        <v>11.796999931335449</v>
      </c>
      <c r="R62" s="32">
        <v>3.5710000991821289</v>
      </c>
      <c r="S62" s="32">
        <v>26.190000534057617</v>
      </c>
      <c r="T62" s="32">
        <v>0.66637050199911152</v>
      </c>
      <c r="U62" s="32">
        <v>2.3653088042049935</v>
      </c>
      <c r="V62" s="32">
        <v>3.3549783549783552</v>
      </c>
      <c r="W62" s="32">
        <v>0</v>
      </c>
      <c r="X62" s="32">
        <v>0</v>
      </c>
      <c r="Y62" s="32">
        <v>0</v>
      </c>
      <c r="Z62" s="31" t="s">
        <v>114</v>
      </c>
    </row>
    <row r="63" spans="2:26" x14ac:dyDescent="0.25">
      <c r="B63" s="31" t="s">
        <v>116</v>
      </c>
      <c r="C63" s="31" t="s">
        <v>117</v>
      </c>
      <c r="D63" s="31" t="s">
        <v>126</v>
      </c>
      <c r="E63" s="31" t="s">
        <v>127</v>
      </c>
      <c r="F63" s="31" t="s">
        <v>128</v>
      </c>
      <c r="G63" s="31" t="s">
        <v>129</v>
      </c>
      <c r="H63" s="31" t="s">
        <v>347</v>
      </c>
      <c r="I63" s="31" t="s">
        <v>348</v>
      </c>
      <c r="J63" s="31" t="s">
        <v>349</v>
      </c>
      <c r="K63" s="31" t="s">
        <v>350</v>
      </c>
      <c r="L63" s="32">
        <v>13.506999969482422</v>
      </c>
      <c r="M63" s="32">
        <v>37.869998931884766</v>
      </c>
      <c r="N63" s="32">
        <v>27.799999237060547</v>
      </c>
      <c r="O63" s="32">
        <v>0.21699999272823334</v>
      </c>
      <c r="P63" s="32">
        <v>0.64899998903274536</v>
      </c>
      <c r="Q63" s="32">
        <v>8.6579999923706055</v>
      </c>
      <c r="R63" s="32">
        <v>3.0299999713897705</v>
      </c>
      <c r="S63" s="32">
        <v>23.593000411987305</v>
      </c>
      <c r="T63" s="32">
        <v>0.39494470774091622</v>
      </c>
      <c r="U63" s="32">
        <v>1.3605442176870748</v>
      </c>
      <c r="V63" s="32">
        <v>1.0822510822510822</v>
      </c>
      <c r="W63" s="32">
        <v>0</v>
      </c>
      <c r="X63" s="32">
        <v>0</v>
      </c>
      <c r="Y63" s="32">
        <v>0</v>
      </c>
      <c r="Z63" s="31" t="s">
        <v>114</v>
      </c>
    </row>
    <row r="64" spans="2:26" ht="5.0999999999999996" customHeight="1" thickBot="1" x14ac:dyDescent="0.3"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2:5" ht="5.0999999999999996" customHeight="1" thickTop="1" x14ac:dyDescent="0.25"/>
    <row r="66" spans="2:5" x14ac:dyDescent="0.25">
      <c r="B66" s="15" t="s">
        <v>115</v>
      </c>
      <c r="C66" s="15"/>
      <c r="D66" s="16"/>
      <c r="E66" s="16"/>
    </row>
    <row r="67" spans="2:5" x14ac:dyDescent="0.25">
      <c r="B67" s="15" t="s">
        <v>362</v>
      </c>
    </row>
  </sheetData>
  <mergeCells count="1">
    <mergeCell ref="L2:Y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160" zoomScaleNormal="160"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Macros de Excel 4.0</vt:lpstr>
      </vt:variant>
      <vt:variant>
        <vt:i4>1</vt:i4>
      </vt:variant>
    </vt:vector>
  </HeadingPairs>
  <TitlesOfParts>
    <vt:vector size="5" baseType="lpstr">
      <vt:lpstr>Hoja1</vt:lpstr>
      <vt:lpstr>Mapas</vt:lpstr>
      <vt:lpstr>Tabla San Pablo de las Sañinas</vt:lpstr>
      <vt:lpstr>Mapa_cve_AGEB</vt:lpstr>
      <vt:lpstr>Macro1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 Aranda Balcazar</dc:creator>
  <cp:lastModifiedBy>David Antonio Rojas Rosey</cp:lastModifiedBy>
  <dcterms:created xsi:type="dcterms:W3CDTF">2012-08-03T23:21:07Z</dcterms:created>
  <dcterms:modified xsi:type="dcterms:W3CDTF">2013-12-02T20:14:22Z</dcterms:modified>
</cp:coreProperties>
</file>