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gosto 2018- Enero 2019\"/>
    </mc:Choice>
  </mc:AlternateContent>
  <bookViews>
    <workbookView xWindow="0" yWindow="0" windowWidth="20400" windowHeight="7755" tabRatio="708" activeTab="11"/>
  </bookViews>
  <sheets>
    <sheet name="1AM" sheetId="42" r:id="rId1"/>
    <sheet name="1BM" sheetId="43" r:id="rId2"/>
    <sheet name="1CM" sheetId="44" r:id="rId3"/>
    <sheet name="1DM " sheetId="46" r:id="rId4"/>
    <sheet name="1EM " sheetId="65" r:id="rId5"/>
    <sheet name="1FM " sheetId="47" r:id="rId6"/>
    <sheet name="1GM" sheetId="48" r:id="rId7"/>
    <sheet name="3AM" sheetId="49" r:id="rId8"/>
    <sheet name="3BM" sheetId="50" r:id="rId9"/>
    <sheet name="3CM" sheetId="64" r:id="rId10"/>
    <sheet name="3DM" sheetId="52" r:id="rId11"/>
    <sheet name="3EM " sheetId="68" r:id="rId12"/>
    <sheet name="3FM" sheetId="54" r:id="rId13"/>
    <sheet name="3GM " sheetId="55" r:id="rId14"/>
    <sheet name="5AM" sheetId="57" r:id="rId15"/>
    <sheet name="5BM" sheetId="58" r:id="rId16"/>
    <sheet name="5CM" sheetId="59" r:id="rId17"/>
    <sheet name="5C2M" sheetId="66" r:id="rId18"/>
    <sheet name="5DM" sheetId="60" r:id="rId19"/>
    <sheet name="5FM" sheetId="62" r:id="rId20"/>
    <sheet name="5GM" sheetId="63" r:id="rId21"/>
    <sheet name="1AV" sheetId="20" r:id="rId22"/>
    <sheet name="1BV" sheetId="25" r:id="rId23"/>
    <sheet name="1CV" sheetId="23" r:id="rId24"/>
    <sheet name="1DV" sheetId="22" r:id="rId25"/>
    <sheet name="1EV" sheetId="24" r:id="rId26"/>
    <sheet name="1FV" sheetId="26" r:id="rId27"/>
    <sheet name="3AV" sheetId="29" r:id="rId28"/>
    <sheet name="3BV" sheetId="31" r:id="rId29"/>
    <sheet name="3CV" sheetId="33" r:id="rId30"/>
    <sheet name="3DV" sheetId="34" r:id="rId31"/>
    <sheet name="3EV " sheetId="67" r:id="rId32"/>
    <sheet name="3FV" sheetId="35" r:id="rId33"/>
    <sheet name="5AV" sheetId="36" r:id="rId34"/>
    <sheet name="5BV" sheetId="37" r:id="rId35"/>
    <sheet name="5CV" sheetId="39" r:id="rId36"/>
    <sheet name="5DV" sheetId="40" r:id="rId37"/>
    <sheet name="5EV" sheetId="70" r:id="rId38"/>
    <sheet name="5FV" sheetId="69" r:id="rId39"/>
    <sheet name="Hoja1" sheetId="71" r:id="rId40"/>
  </sheets>
  <externalReferences>
    <externalReference r:id="rId41"/>
  </externalReferences>
  <definedNames>
    <definedName name="Admon_01" localSheetId="21">#REF!</definedName>
    <definedName name="Admon_01" localSheetId="1">#REF!</definedName>
    <definedName name="Admon_01" localSheetId="22">#REF!</definedName>
    <definedName name="Admon_01" localSheetId="2">#REF!</definedName>
    <definedName name="Admon_01" localSheetId="23">#REF!</definedName>
    <definedName name="Admon_01" localSheetId="3">#REF!</definedName>
    <definedName name="Admon_01" localSheetId="24">#REF!</definedName>
    <definedName name="Admon_01" localSheetId="4">#REF!</definedName>
    <definedName name="Admon_01" localSheetId="25">#REF!</definedName>
    <definedName name="Admon_01" localSheetId="5">#REF!</definedName>
    <definedName name="Admon_01" localSheetId="26">#REF!</definedName>
    <definedName name="Admon_01" localSheetId="6">#REF!</definedName>
    <definedName name="Admon_01" localSheetId="27">#REF!</definedName>
    <definedName name="Admon_01" localSheetId="8">#REF!</definedName>
    <definedName name="Admon_01" localSheetId="28">#REF!</definedName>
    <definedName name="Admon_01" localSheetId="9">#REF!</definedName>
    <definedName name="Admon_01" localSheetId="29">#REF!</definedName>
    <definedName name="Admon_01" localSheetId="10">#REF!</definedName>
    <definedName name="Admon_01" localSheetId="30">#REF!</definedName>
    <definedName name="Admon_01" localSheetId="11">#REF!</definedName>
    <definedName name="Admon_01" localSheetId="31">#REF!</definedName>
    <definedName name="Admon_01" localSheetId="12">#REF!</definedName>
    <definedName name="Admon_01" localSheetId="32">#REF!</definedName>
    <definedName name="Admon_01" localSheetId="13">#REF!</definedName>
    <definedName name="Admon_01" localSheetId="14">#REF!</definedName>
    <definedName name="Admon_01" localSheetId="33">#REF!</definedName>
    <definedName name="Admon_01" localSheetId="15">#REF!</definedName>
    <definedName name="Admon_01" localSheetId="34">#REF!</definedName>
    <definedName name="Admon_01" localSheetId="17">#REF!</definedName>
    <definedName name="Admon_01" localSheetId="16">#REF!</definedName>
    <definedName name="Admon_01" localSheetId="35">#REF!</definedName>
    <definedName name="Admon_01" localSheetId="18">#REF!</definedName>
    <definedName name="Admon_01" localSheetId="36">#REF!</definedName>
    <definedName name="Admon_01" localSheetId="37">#REF!</definedName>
    <definedName name="Admon_01" localSheetId="19">#REF!</definedName>
    <definedName name="Admon_01" localSheetId="38">#REF!</definedName>
    <definedName name="Admon_01" localSheetId="20">#REF!</definedName>
    <definedName name="Admon_01">#REF!</definedName>
    <definedName name="Admon_02" localSheetId="21">#REF!</definedName>
    <definedName name="Admon_02" localSheetId="1">#REF!</definedName>
    <definedName name="Admon_02" localSheetId="22">#REF!</definedName>
    <definedName name="Admon_02" localSheetId="2">#REF!</definedName>
    <definedName name="Admon_02" localSheetId="23">#REF!</definedName>
    <definedName name="Admon_02" localSheetId="3">#REF!</definedName>
    <definedName name="Admon_02" localSheetId="24">#REF!</definedName>
    <definedName name="Admon_02" localSheetId="4">#REF!</definedName>
    <definedName name="Admon_02" localSheetId="25">#REF!</definedName>
    <definedName name="Admon_02" localSheetId="5">#REF!</definedName>
    <definedName name="Admon_02" localSheetId="26">#REF!</definedName>
    <definedName name="Admon_02" localSheetId="6">#REF!</definedName>
    <definedName name="Admon_02" localSheetId="27">#REF!</definedName>
    <definedName name="Admon_02" localSheetId="8">#REF!</definedName>
    <definedName name="Admon_02" localSheetId="28">#REF!</definedName>
    <definedName name="Admon_02" localSheetId="9">#REF!</definedName>
    <definedName name="Admon_02" localSheetId="29">#REF!</definedName>
    <definedName name="Admon_02" localSheetId="10">#REF!</definedName>
    <definedName name="Admon_02" localSheetId="30">#REF!</definedName>
    <definedName name="Admon_02" localSheetId="11">#REF!</definedName>
    <definedName name="Admon_02" localSheetId="31">#REF!</definedName>
    <definedName name="Admon_02" localSheetId="12">#REF!</definedName>
    <definedName name="Admon_02" localSheetId="32">#REF!</definedName>
    <definedName name="Admon_02" localSheetId="13">#REF!</definedName>
    <definedName name="Admon_02" localSheetId="14">#REF!</definedName>
    <definedName name="Admon_02" localSheetId="33">#REF!</definedName>
    <definedName name="Admon_02" localSheetId="15">#REF!</definedName>
    <definedName name="Admon_02" localSheetId="34">#REF!</definedName>
    <definedName name="Admon_02" localSheetId="17">#REF!</definedName>
    <definedName name="Admon_02" localSheetId="16">#REF!</definedName>
    <definedName name="Admon_02" localSheetId="35">#REF!</definedName>
    <definedName name="Admon_02" localSheetId="18">#REF!</definedName>
    <definedName name="Admon_02" localSheetId="36">#REF!</definedName>
    <definedName name="Admon_02" localSheetId="37">#REF!</definedName>
    <definedName name="Admon_02" localSheetId="19">#REF!</definedName>
    <definedName name="Admon_02" localSheetId="38">#REF!</definedName>
    <definedName name="Admon_02" localSheetId="20">#REF!</definedName>
    <definedName name="Admon_02">#REF!</definedName>
    <definedName name="Admon_03" localSheetId="21">#REF!</definedName>
    <definedName name="Admon_03" localSheetId="1">#REF!</definedName>
    <definedName name="Admon_03" localSheetId="22">#REF!</definedName>
    <definedName name="Admon_03" localSheetId="2">#REF!</definedName>
    <definedName name="Admon_03" localSheetId="23">#REF!</definedName>
    <definedName name="Admon_03" localSheetId="3">#REF!</definedName>
    <definedName name="Admon_03" localSheetId="24">#REF!</definedName>
    <definedName name="Admon_03" localSheetId="4">#REF!</definedName>
    <definedName name="Admon_03" localSheetId="25">#REF!</definedName>
    <definedName name="Admon_03" localSheetId="5">#REF!</definedName>
    <definedName name="Admon_03" localSheetId="26">#REF!</definedName>
    <definedName name="Admon_03" localSheetId="6">#REF!</definedName>
    <definedName name="Admon_03" localSheetId="27">#REF!</definedName>
    <definedName name="Admon_03" localSheetId="8">#REF!</definedName>
    <definedName name="Admon_03" localSheetId="28">#REF!</definedName>
    <definedName name="Admon_03" localSheetId="9">#REF!</definedName>
    <definedName name="Admon_03" localSheetId="29">#REF!</definedName>
    <definedName name="Admon_03" localSheetId="10">#REF!</definedName>
    <definedName name="Admon_03" localSheetId="30">#REF!</definedName>
    <definedName name="Admon_03" localSheetId="11">#REF!</definedName>
    <definedName name="Admon_03" localSheetId="31">#REF!</definedName>
    <definedName name="Admon_03" localSheetId="12">#REF!</definedName>
    <definedName name="Admon_03" localSheetId="32">#REF!</definedName>
    <definedName name="Admon_03" localSheetId="13">#REF!</definedName>
    <definedName name="Admon_03" localSheetId="14">#REF!</definedName>
    <definedName name="Admon_03" localSheetId="33">#REF!</definedName>
    <definedName name="Admon_03" localSheetId="15">#REF!</definedName>
    <definedName name="Admon_03" localSheetId="34">#REF!</definedName>
    <definedName name="Admon_03" localSheetId="17">#REF!</definedName>
    <definedName name="Admon_03" localSheetId="16">#REF!</definedName>
    <definedName name="Admon_03" localSheetId="35">#REF!</definedName>
    <definedName name="Admon_03" localSheetId="18">#REF!</definedName>
    <definedName name="Admon_03" localSheetId="36">#REF!</definedName>
    <definedName name="Admon_03" localSheetId="37">#REF!</definedName>
    <definedName name="Admon_03" localSheetId="19">#REF!</definedName>
    <definedName name="Admon_03" localSheetId="38">#REF!</definedName>
    <definedName name="Admon_03" localSheetId="20">#REF!</definedName>
    <definedName name="Admon_03">#REF!</definedName>
    <definedName name="Admon_04" localSheetId="21">#REF!</definedName>
    <definedName name="Admon_04" localSheetId="1">#REF!</definedName>
    <definedName name="Admon_04" localSheetId="22">#REF!</definedName>
    <definedName name="Admon_04" localSheetId="2">#REF!</definedName>
    <definedName name="Admon_04" localSheetId="23">#REF!</definedName>
    <definedName name="Admon_04" localSheetId="3">#REF!</definedName>
    <definedName name="Admon_04" localSheetId="24">#REF!</definedName>
    <definedName name="Admon_04" localSheetId="4">#REF!</definedName>
    <definedName name="Admon_04" localSheetId="25">#REF!</definedName>
    <definedName name="Admon_04" localSheetId="5">#REF!</definedName>
    <definedName name="Admon_04" localSheetId="26">#REF!</definedName>
    <definedName name="Admon_04" localSheetId="6">#REF!</definedName>
    <definedName name="Admon_04" localSheetId="27">#REF!</definedName>
    <definedName name="Admon_04" localSheetId="8">#REF!</definedName>
    <definedName name="Admon_04" localSheetId="28">#REF!</definedName>
    <definedName name="Admon_04" localSheetId="9">#REF!</definedName>
    <definedName name="Admon_04" localSheetId="29">#REF!</definedName>
    <definedName name="Admon_04" localSheetId="10">#REF!</definedName>
    <definedName name="Admon_04" localSheetId="30">#REF!</definedName>
    <definedName name="Admon_04" localSheetId="11">#REF!</definedName>
    <definedName name="Admon_04" localSheetId="31">#REF!</definedName>
    <definedName name="Admon_04" localSheetId="12">#REF!</definedName>
    <definedName name="Admon_04" localSheetId="32">#REF!</definedName>
    <definedName name="Admon_04" localSheetId="13">#REF!</definedName>
    <definedName name="Admon_04" localSheetId="14">#REF!</definedName>
    <definedName name="Admon_04" localSheetId="33">#REF!</definedName>
    <definedName name="Admon_04" localSheetId="15">#REF!</definedName>
    <definedName name="Admon_04" localSheetId="34">#REF!</definedName>
    <definedName name="Admon_04" localSheetId="17">#REF!</definedName>
    <definedName name="Admon_04" localSheetId="16">#REF!</definedName>
    <definedName name="Admon_04" localSheetId="35">#REF!</definedName>
    <definedName name="Admon_04" localSheetId="18">#REF!</definedName>
    <definedName name="Admon_04" localSheetId="36">#REF!</definedName>
    <definedName name="Admon_04" localSheetId="37">#REF!</definedName>
    <definedName name="Admon_04" localSheetId="19">#REF!</definedName>
    <definedName name="Admon_04" localSheetId="38">#REF!</definedName>
    <definedName name="Admon_04" localSheetId="20">#REF!</definedName>
    <definedName name="Admon_04">#REF!</definedName>
    <definedName name="Admon_05" localSheetId="21">#REF!</definedName>
    <definedName name="Admon_05" localSheetId="1">#REF!</definedName>
    <definedName name="Admon_05" localSheetId="22">#REF!</definedName>
    <definedName name="Admon_05" localSheetId="2">#REF!</definedName>
    <definedName name="Admon_05" localSheetId="23">#REF!</definedName>
    <definedName name="Admon_05" localSheetId="3">#REF!</definedName>
    <definedName name="Admon_05" localSheetId="24">#REF!</definedName>
    <definedName name="Admon_05" localSheetId="4">#REF!</definedName>
    <definedName name="Admon_05" localSheetId="25">#REF!</definedName>
    <definedName name="Admon_05" localSheetId="5">#REF!</definedName>
    <definedName name="Admon_05" localSheetId="26">#REF!</definedName>
    <definedName name="Admon_05" localSheetId="6">#REF!</definedName>
    <definedName name="Admon_05" localSheetId="27">#REF!</definedName>
    <definedName name="Admon_05" localSheetId="8">#REF!</definedName>
    <definedName name="Admon_05" localSheetId="28">#REF!</definedName>
    <definedName name="Admon_05" localSheetId="9">#REF!</definedName>
    <definedName name="Admon_05" localSheetId="29">#REF!</definedName>
    <definedName name="Admon_05" localSheetId="10">#REF!</definedName>
    <definedName name="Admon_05" localSheetId="30">#REF!</definedName>
    <definedName name="Admon_05" localSheetId="11">#REF!</definedName>
    <definedName name="Admon_05" localSheetId="31">#REF!</definedName>
    <definedName name="Admon_05" localSheetId="12">#REF!</definedName>
    <definedName name="Admon_05" localSheetId="32">#REF!</definedName>
    <definedName name="Admon_05" localSheetId="13">#REF!</definedName>
    <definedName name="Admon_05" localSheetId="14">#REF!</definedName>
    <definedName name="Admon_05" localSheetId="33">#REF!</definedName>
    <definedName name="Admon_05" localSheetId="15">#REF!</definedName>
    <definedName name="Admon_05" localSheetId="34">#REF!</definedName>
    <definedName name="Admon_05" localSheetId="17">#REF!</definedName>
    <definedName name="Admon_05" localSheetId="16">#REF!</definedName>
    <definedName name="Admon_05" localSheetId="35">#REF!</definedName>
    <definedName name="Admon_05" localSheetId="18">#REF!</definedName>
    <definedName name="Admon_05" localSheetId="36">#REF!</definedName>
    <definedName name="Admon_05" localSheetId="37">#REF!</definedName>
    <definedName name="Admon_05" localSheetId="19">#REF!</definedName>
    <definedName name="Admon_05" localSheetId="38">#REF!</definedName>
    <definedName name="Admon_05" localSheetId="20">#REF!</definedName>
    <definedName name="Admon_05">#REF!</definedName>
    <definedName name="Admon_06" localSheetId="21">#REF!</definedName>
    <definedName name="Admon_06" localSheetId="1">#REF!</definedName>
    <definedName name="Admon_06" localSheetId="22">#REF!</definedName>
    <definedName name="Admon_06" localSheetId="2">#REF!</definedName>
    <definedName name="Admon_06" localSheetId="23">#REF!</definedName>
    <definedName name="Admon_06" localSheetId="3">#REF!</definedName>
    <definedName name="Admon_06" localSheetId="24">#REF!</definedName>
    <definedName name="Admon_06" localSheetId="4">#REF!</definedName>
    <definedName name="Admon_06" localSheetId="25">#REF!</definedName>
    <definedName name="Admon_06" localSheetId="5">#REF!</definedName>
    <definedName name="Admon_06" localSheetId="26">#REF!</definedName>
    <definedName name="Admon_06" localSheetId="6">#REF!</definedName>
    <definedName name="Admon_06" localSheetId="27">#REF!</definedName>
    <definedName name="Admon_06" localSheetId="8">#REF!</definedName>
    <definedName name="Admon_06" localSheetId="28">#REF!</definedName>
    <definedName name="Admon_06" localSheetId="9">#REF!</definedName>
    <definedName name="Admon_06" localSheetId="29">#REF!</definedName>
    <definedName name="Admon_06" localSheetId="10">#REF!</definedName>
    <definedName name="Admon_06" localSheetId="30">#REF!</definedName>
    <definedName name="Admon_06" localSheetId="11">#REF!</definedName>
    <definedName name="Admon_06" localSheetId="31">#REF!</definedName>
    <definedName name="Admon_06" localSheetId="12">#REF!</definedName>
    <definedName name="Admon_06" localSheetId="32">#REF!</definedName>
    <definedName name="Admon_06" localSheetId="13">#REF!</definedName>
    <definedName name="Admon_06" localSheetId="14">#REF!</definedName>
    <definedName name="Admon_06" localSheetId="33">#REF!</definedName>
    <definedName name="Admon_06" localSheetId="15">#REF!</definedName>
    <definedName name="Admon_06" localSheetId="34">#REF!</definedName>
    <definedName name="Admon_06" localSheetId="17">#REF!</definedName>
    <definedName name="Admon_06" localSheetId="16">#REF!</definedName>
    <definedName name="Admon_06" localSheetId="35">#REF!</definedName>
    <definedName name="Admon_06" localSheetId="18">#REF!</definedName>
    <definedName name="Admon_06" localSheetId="36">#REF!</definedName>
    <definedName name="Admon_06" localSheetId="37">#REF!</definedName>
    <definedName name="Admon_06" localSheetId="19">#REF!</definedName>
    <definedName name="Admon_06" localSheetId="38">#REF!</definedName>
    <definedName name="Admon_06" localSheetId="20">#REF!</definedName>
    <definedName name="Admon_06">#REF!</definedName>
    <definedName name="_xlnm.Print_Area" localSheetId="0">'1AM'!$A$1:$M$25</definedName>
    <definedName name="_xlnm.Print_Area" localSheetId="21">'1AV'!$A$1:$M$25</definedName>
    <definedName name="_xlnm.Print_Area" localSheetId="1">'1BM'!$A$1:$N$25</definedName>
    <definedName name="_xlnm.Print_Area" localSheetId="22">'1BV'!$A$1:$M$25</definedName>
    <definedName name="_xlnm.Print_Area" localSheetId="2">'1CM'!$A$1:$M$25</definedName>
    <definedName name="_xlnm.Print_Area" localSheetId="23">'1CV'!$A$1:$M$25</definedName>
    <definedName name="_xlnm.Print_Area" localSheetId="3">'1DM '!$A$1:$M$25</definedName>
    <definedName name="_xlnm.Print_Area" localSheetId="24">'1DV'!$A$1:$M$25</definedName>
    <definedName name="_xlnm.Print_Area" localSheetId="4">'1EM '!$A$1:$M$25</definedName>
    <definedName name="_xlnm.Print_Area" localSheetId="25">'1EV'!$A$1:$M$25</definedName>
    <definedName name="_xlnm.Print_Area" localSheetId="5">'1FM '!$A$1:$M$25</definedName>
    <definedName name="_xlnm.Print_Area" localSheetId="26">'1FV'!$A$1:$M$25</definedName>
    <definedName name="_xlnm.Print_Area" localSheetId="6">'1GM'!$A$1:$M$25</definedName>
    <definedName name="_xlnm.Print_Area" localSheetId="7">'3AM'!$A$1:$M$25</definedName>
    <definedName name="_xlnm.Print_Area" localSheetId="27">'3AV'!$A$1:$M$25</definedName>
    <definedName name="_xlnm.Print_Area" localSheetId="8">'3BM'!$A$1:$M$25</definedName>
    <definedName name="_xlnm.Print_Area" localSheetId="28">'3BV'!$A$1:$M$25</definedName>
    <definedName name="_xlnm.Print_Area" localSheetId="9">'3CM'!$A$1:$M$25</definedName>
    <definedName name="_xlnm.Print_Area" localSheetId="29">'3CV'!$A$1:$M$26</definedName>
    <definedName name="_xlnm.Print_Area" localSheetId="10">'3DM'!$A$1:$M$25</definedName>
    <definedName name="_xlnm.Print_Area" localSheetId="30">'3DV'!$A$1:$M$25</definedName>
    <definedName name="_xlnm.Print_Area" localSheetId="11">'3EM '!$A$1:$M$25</definedName>
    <definedName name="_xlnm.Print_Area" localSheetId="31">'3EV '!$A$1:$M$26</definedName>
    <definedName name="_xlnm.Print_Area" localSheetId="12">'3FM'!$A$1:$M$25</definedName>
    <definedName name="_xlnm.Print_Area" localSheetId="32">'3FV'!$A$1:$M$25</definedName>
    <definedName name="_xlnm.Print_Area" localSheetId="13">'3GM '!$A$1:$M$25</definedName>
    <definedName name="_xlnm.Print_Area" localSheetId="14">'5AM'!$A$1:$N$25</definedName>
    <definedName name="_xlnm.Print_Area" localSheetId="33">'5AV'!$A$1:$M$25</definedName>
    <definedName name="_xlnm.Print_Area" localSheetId="15">'5BM'!$A$1:$N$25</definedName>
    <definedName name="_xlnm.Print_Area" localSheetId="34">'5BV'!$A$1:$M$25</definedName>
    <definedName name="_xlnm.Print_Area" localSheetId="17">'5C2M'!$A$1:$N$25</definedName>
    <definedName name="_xlnm.Print_Area" localSheetId="16">'5CM'!$A$1:$N$25</definedName>
    <definedName name="_xlnm.Print_Area" localSheetId="35">'5CV'!$A$1:$M$25</definedName>
    <definedName name="_xlnm.Print_Area" localSheetId="18">'5DM'!$A$1:$M$25</definedName>
    <definedName name="_xlnm.Print_Area" localSheetId="36">'5DV'!$A$1:$M$25</definedName>
    <definedName name="_xlnm.Print_Area" localSheetId="37">'5EV'!$A$1:$M$25</definedName>
    <definedName name="_xlnm.Print_Area" localSheetId="19">'5FM'!$A$1:$M$26</definedName>
    <definedName name="_xlnm.Print_Area" localSheetId="38">'5FV'!$A$1:$M$25</definedName>
    <definedName name="_xlnm.Print_Area" localSheetId="20">'5GM'!$A$1:$M$25</definedName>
    <definedName name="Comp_05" localSheetId="21">#REF!</definedName>
    <definedName name="Comp_05" localSheetId="1">#REF!</definedName>
    <definedName name="Comp_05" localSheetId="22">#REF!</definedName>
    <definedName name="Comp_05" localSheetId="2">#REF!</definedName>
    <definedName name="Comp_05" localSheetId="23">#REF!</definedName>
    <definedName name="Comp_05" localSheetId="3">#REF!</definedName>
    <definedName name="Comp_05" localSheetId="24">#REF!</definedName>
    <definedName name="Comp_05" localSheetId="4">#REF!</definedName>
    <definedName name="Comp_05" localSheetId="25">#REF!</definedName>
    <definedName name="Comp_05" localSheetId="5">#REF!</definedName>
    <definedName name="Comp_05" localSheetId="26">#REF!</definedName>
    <definedName name="Comp_05" localSheetId="6">#REF!</definedName>
    <definedName name="Comp_05" localSheetId="27">#REF!</definedName>
    <definedName name="Comp_05" localSheetId="8">#REF!</definedName>
    <definedName name="Comp_05" localSheetId="28">#REF!</definedName>
    <definedName name="Comp_05" localSheetId="9">#REF!</definedName>
    <definedName name="Comp_05" localSheetId="29">#REF!</definedName>
    <definedName name="Comp_05" localSheetId="10">#REF!</definedName>
    <definedName name="Comp_05" localSheetId="30">#REF!</definedName>
    <definedName name="Comp_05" localSheetId="11">#REF!</definedName>
    <definedName name="Comp_05" localSheetId="31">#REF!</definedName>
    <definedName name="Comp_05" localSheetId="12">#REF!</definedName>
    <definedName name="Comp_05" localSheetId="32">#REF!</definedName>
    <definedName name="Comp_05" localSheetId="13">#REF!</definedName>
    <definedName name="Comp_05" localSheetId="14">#REF!</definedName>
    <definedName name="Comp_05" localSheetId="33">#REF!</definedName>
    <definedName name="Comp_05" localSheetId="15">#REF!</definedName>
    <definedName name="Comp_05" localSheetId="34">#REF!</definedName>
    <definedName name="Comp_05" localSheetId="17">#REF!</definedName>
    <definedName name="Comp_05" localSheetId="16">#REF!</definedName>
    <definedName name="Comp_05" localSheetId="35">#REF!</definedName>
    <definedName name="Comp_05" localSheetId="18">#REF!</definedName>
    <definedName name="Comp_05" localSheetId="36">#REF!</definedName>
    <definedName name="Comp_05" localSheetId="37">#REF!</definedName>
    <definedName name="Comp_05" localSheetId="19">#REF!</definedName>
    <definedName name="Comp_05" localSheetId="38">#REF!</definedName>
    <definedName name="Comp_05" localSheetId="20">#REF!</definedName>
    <definedName name="Comp_05">#REF!</definedName>
    <definedName name="Comp_06" localSheetId="21">#REF!</definedName>
    <definedName name="Comp_06" localSheetId="1">#REF!</definedName>
    <definedName name="Comp_06" localSheetId="22">#REF!</definedName>
    <definedName name="Comp_06" localSheetId="2">#REF!</definedName>
    <definedName name="Comp_06" localSheetId="23">#REF!</definedName>
    <definedName name="Comp_06" localSheetId="3">#REF!</definedName>
    <definedName name="Comp_06" localSheetId="24">#REF!</definedName>
    <definedName name="Comp_06" localSheetId="4">#REF!</definedName>
    <definedName name="Comp_06" localSheetId="25">#REF!</definedName>
    <definedName name="Comp_06" localSheetId="5">#REF!</definedName>
    <definedName name="Comp_06" localSheetId="26">#REF!</definedName>
    <definedName name="Comp_06" localSheetId="6">#REF!</definedName>
    <definedName name="Comp_06" localSheetId="27">#REF!</definedName>
    <definedName name="Comp_06" localSheetId="8">#REF!</definedName>
    <definedName name="Comp_06" localSheetId="28">#REF!</definedName>
    <definedName name="Comp_06" localSheetId="9">#REF!</definedName>
    <definedName name="Comp_06" localSheetId="29">#REF!</definedName>
    <definedName name="Comp_06" localSheetId="10">#REF!</definedName>
    <definedName name="Comp_06" localSheetId="30">#REF!</definedName>
    <definedName name="Comp_06" localSheetId="11">#REF!</definedName>
    <definedName name="Comp_06" localSheetId="31">#REF!</definedName>
    <definedName name="Comp_06" localSheetId="12">#REF!</definedName>
    <definedName name="Comp_06" localSheetId="32">#REF!</definedName>
    <definedName name="Comp_06" localSheetId="13">#REF!</definedName>
    <definedName name="Comp_06" localSheetId="14">#REF!</definedName>
    <definedName name="Comp_06" localSheetId="33">#REF!</definedName>
    <definedName name="Comp_06" localSheetId="15">#REF!</definedName>
    <definedName name="Comp_06" localSheetId="34">#REF!</definedName>
    <definedName name="Comp_06" localSheetId="17">#REF!</definedName>
    <definedName name="Comp_06" localSheetId="16">#REF!</definedName>
    <definedName name="Comp_06" localSheetId="35">#REF!</definedName>
    <definedName name="Comp_06" localSheetId="18">#REF!</definedName>
    <definedName name="Comp_06" localSheetId="36">#REF!</definedName>
    <definedName name="Comp_06" localSheetId="37">#REF!</definedName>
    <definedName name="Comp_06" localSheetId="19">#REF!</definedName>
    <definedName name="Comp_06" localSheetId="38">#REF!</definedName>
    <definedName name="Comp_06" localSheetId="20">#REF!</definedName>
    <definedName name="Comp_06">#REF!</definedName>
    <definedName name="DAF" localSheetId="11">#REF!</definedName>
    <definedName name="DAF" localSheetId="31">#REF!</definedName>
    <definedName name="DAF" localSheetId="17">#REF!</definedName>
    <definedName name="DAF" localSheetId="37">#REF!</definedName>
    <definedName name="DAF" localSheetId="38">#REF!</definedName>
    <definedName name="DAF">#REF!</definedName>
    <definedName name="DE" localSheetId="21">#REF!</definedName>
    <definedName name="DE" localSheetId="22">#REF!</definedName>
    <definedName name="DE" localSheetId="2">#REF!</definedName>
    <definedName name="DE" localSheetId="23">#REF!</definedName>
    <definedName name="DE" localSheetId="3">#REF!</definedName>
    <definedName name="DE" localSheetId="24">#REF!</definedName>
    <definedName name="DE" localSheetId="4">#REF!</definedName>
    <definedName name="DE" localSheetId="25">#REF!</definedName>
    <definedName name="DE" localSheetId="5">#REF!</definedName>
    <definedName name="DE" localSheetId="26">#REF!</definedName>
    <definedName name="DE" localSheetId="6">#REF!</definedName>
    <definedName name="DE" localSheetId="27">#REF!</definedName>
    <definedName name="DE" localSheetId="8">#REF!</definedName>
    <definedName name="DE" localSheetId="28">#REF!</definedName>
    <definedName name="DE" localSheetId="9">#REF!</definedName>
    <definedName name="DE" localSheetId="29">#REF!</definedName>
    <definedName name="DE" localSheetId="10">#REF!</definedName>
    <definedName name="DE" localSheetId="30">#REF!</definedName>
    <definedName name="DE" localSheetId="11">#REF!</definedName>
    <definedName name="DE" localSheetId="31">#REF!</definedName>
    <definedName name="DE" localSheetId="12">#REF!</definedName>
    <definedName name="DE" localSheetId="32">#REF!</definedName>
    <definedName name="DE" localSheetId="13">#REF!</definedName>
    <definedName name="DE" localSheetId="14">#REF!</definedName>
    <definedName name="DE" localSheetId="33">#REF!</definedName>
    <definedName name="DE" localSheetId="15">#REF!</definedName>
    <definedName name="DE" localSheetId="34">#REF!</definedName>
    <definedName name="DE" localSheetId="17">#REF!</definedName>
    <definedName name="DE" localSheetId="16">#REF!</definedName>
    <definedName name="DE" localSheetId="35">#REF!</definedName>
    <definedName name="DE" localSheetId="18">#REF!</definedName>
    <definedName name="DE" localSheetId="36">#REF!</definedName>
    <definedName name="DE" localSheetId="37">#REF!</definedName>
    <definedName name="DE" localSheetId="19">#REF!</definedName>
    <definedName name="DE" localSheetId="38">#REF!</definedName>
    <definedName name="DE" localSheetId="20">#REF!</definedName>
    <definedName name="DE">#REF!</definedName>
    <definedName name="Desplegar" localSheetId="21">#REF!</definedName>
    <definedName name="Desplegar" localSheetId="1">#REF!</definedName>
    <definedName name="Desplegar" localSheetId="22">#REF!</definedName>
    <definedName name="Desplegar" localSheetId="2">#REF!</definedName>
    <definedName name="Desplegar" localSheetId="23">#REF!</definedName>
    <definedName name="Desplegar" localSheetId="3">#REF!</definedName>
    <definedName name="Desplegar" localSheetId="24">#REF!</definedName>
    <definedName name="Desplegar" localSheetId="4">#REF!</definedName>
    <definedName name="Desplegar" localSheetId="25">#REF!</definedName>
    <definedName name="Desplegar" localSheetId="5">#REF!</definedName>
    <definedName name="Desplegar" localSheetId="26">#REF!</definedName>
    <definedName name="Desplegar" localSheetId="6">#REF!</definedName>
    <definedName name="Desplegar" localSheetId="27">#REF!</definedName>
    <definedName name="Desplegar" localSheetId="8">#REF!</definedName>
    <definedName name="Desplegar" localSheetId="28">#REF!</definedName>
    <definedName name="Desplegar" localSheetId="9">#REF!</definedName>
    <definedName name="Desplegar" localSheetId="29">#REF!</definedName>
    <definedName name="Desplegar" localSheetId="10">#REF!</definedName>
    <definedName name="Desplegar" localSheetId="30">#REF!</definedName>
    <definedName name="Desplegar" localSheetId="11">#REF!</definedName>
    <definedName name="Desplegar" localSheetId="31">#REF!</definedName>
    <definedName name="Desplegar" localSheetId="12">#REF!</definedName>
    <definedName name="Desplegar" localSheetId="32">#REF!</definedName>
    <definedName name="Desplegar" localSheetId="13">#REF!</definedName>
    <definedName name="Desplegar" localSheetId="14">#REF!</definedName>
    <definedName name="Desplegar" localSheetId="33">#REF!</definedName>
    <definedName name="Desplegar" localSheetId="15">#REF!</definedName>
    <definedName name="Desplegar" localSheetId="34">#REF!</definedName>
    <definedName name="Desplegar" localSheetId="17">#REF!</definedName>
    <definedName name="Desplegar" localSheetId="16">#REF!</definedName>
    <definedName name="Desplegar" localSheetId="35">#REF!</definedName>
    <definedName name="Desplegar" localSheetId="18">#REF!</definedName>
    <definedName name="Desplegar" localSheetId="36">#REF!</definedName>
    <definedName name="Desplegar" localSheetId="37">#REF!</definedName>
    <definedName name="Desplegar" localSheetId="19">#REF!</definedName>
    <definedName name="Desplegar" localSheetId="38">#REF!</definedName>
    <definedName name="Desplegar" localSheetId="20">#REF!</definedName>
    <definedName name="Desplegar">#REF!</definedName>
    <definedName name="Elec_01" localSheetId="21">#REF!</definedName>
    <definedName name="Elec_01" localSheetId="1">#REF!</definedName>
    <definedName name="Elec_01" localSheetId="22">#REF!</definedName>
    <definedName name="Elec_01" localSheetId="2">#REF!</definedName>
    <definedName name="Elec_01" localSheetId="23">#REF!</definedName>
    <definedName name="Elec_01" localSheetId="3">#REF!</definedName>
    <definedName name="Elec_01" localSheetId="24">#REF!</definedName>
    <definedName name="Elec_01" localSheetId="4">#REF!</definedName>
    <definedName name="Elec_01" localSheetId="25">#REF!</definedName>
    <definedName name="Elec_01" localSheetId="5">#REF!</definedName>
    <definedName name="Elec_01" localSheetId="26">#REF!</definedName>
    <definedName name="Elec_01" localSheetId="6">#REF!</definedName>
    <definedName name="Elec_01" localSheetId="27">#REF!</definedName>
    <definedName name="Elec_01" localSheetId="8">#REF!</definedName>
    <definedName name="Elec_01" localSheetId="28">#REF!</definedName>
    <definedName name="Elec_01" localSheetId="9">#REF!</definedName>
    <definedName name="Elec_01" localSheetId="29">#REF!</definedName>
    <definedName name="Elec_01" localSheetId="10">#REF!</definedName>
    <definedName name="Elec_01" localSheetId="30">#REF!</definedName>
    <definedName name="Elec_01" localSheetId="11">#REF!</definedName>
    <definedName name="Elec_01" localSheetId="31">#REF!</definedName>
    <definedName name="Elec_01" localSheetId="12">#REF!</definedName>
    <definedName name="Elec_01" localSheetId="32">#REF!</definedName>
    <definedName name="Elec_01" localSheetId="13">#REF!</definedName>
    <definedName name="Elec_01" localSheetId="14">#REF!</definedName>
    <definedName name="Elec_01" localSheetId="33">#REF!</definedName>
    <definedName name="Elec_01" localSheetId="15">#REF!</definedName>
    <definedName name="Elec_01" localSheetId="34">#REF!</definedName>
    <definedName name="Elec_01" localSheetId="17">#REF!</definedName>
    <definedName name="Elec_01" localSheetId="16">#REF!</definedName>
    <definedName name="Elec_01" localSheetId="35">#REF!</definedName>
    <definedName name="Elec_01" localSheetId="18">#REF!</definedName>
    <definedName name="Elec_01" localSheetId="36">#REF!</definedName>
    <definedName name="Elec_01" localSheetId="37">#REF!</definedName>
    <definedName name="Elec_01" localSheetId="19">#REF!</definedName>
    <definedName name="Elec_01" localSheetId="38">#REF!</definedName>
    <definedName name="Elec_01" localSheetId="20">#REF!</definedName>
    <definedName name="Elec_01">#REF!</definedName>
    <definedName name="Elec_02" localSheetId="21">#REF!</definedName>
    <definedName name="Elec_02" localSheetId="1">#REF!</definedName>
    <definedName name="Elec_02" localSheetId="22">#REF!</definedName>
    <definedName name="Elec_02" localSheetId="2">#REF!</definedName>
    <definedName name="Elec_02" localSheetId="23">#REF!</definedName>
    <definedName name="Elec_02" localSheetId="3">#REF!</definedName>
    <definedName name="Elec_02" localSheetId="24">#REF!</definedName>
    <definedName name="Elec_02" localSheetId="4">#REF!</definedName>
    <definedName name="Elec_02" localSheetId="25">#REF!</definedName>
    <definedName name="Elec_02" localSheetId="5">#REF!</definedName>
    <definedName name="Elec_02" localSheetId="26">#REF!</definedName>
    <definedName name="Elec_02" localSheetId="6">#REF!</definedName>
    <definedName name="Elec_02" localSheetId="27">#REF!</definedName>
    <definedName name="Elec_02" localSheetId="8">#REF!</definedName>
    <definedName name="Elec_02" localSheetId="28">#REF!</definedName>
    <definedName name="Elec_02" localSheetId="9">#REF!</definedName>
    <definedName name="Elec_02" localSheetId="29">#REF!</definedName>
    <definedName name="Elec_02" localSheetId="10">#REF!</definedName>
    <definedName name="Elec_02" localSheetId="30">#REF!</definedName>
    <definedName name="Elec_02" localSheetId="11">#REF!</definedName>
    <definedName name="Elec_02" localSheetId="31">#REF!</definedName>
    <definedName name="Elec_02" localSheetId="12">#REF!</definedName>
    <definedName name="Elec_02" localSheetId="32">#REF!</definedName>
    <definedName name="Elec_02" localSheetId="13">#REF!</definedName>
    <definedName name="Elec_02" localSheetId="14">#REF!</definedName>
    <definedName name="Elec_02" localSheetId="33">#REF!</definedName>
    <definedName name="Elec_02" localSheetId="15">#REF!</definedName>
    <definedName name="Elec_02" localSheetId="34">#REF!</definedName>
    <definedName name="Elec_02" localSheetId="17">#REF!</definedName>
    <definedName name="Elec_02" localSheetId="16">#REF!</definedName>
    <definedName name="Elec_02" localSheetId="35">#REF!</definedName>
    <definedName name="Elec_02" localSheetId="18">#REF!</definedName>
    <definedName name="Elec_02" localSheetId="36">#REF!</definedName>
    <definedName name="Elec_02" localSheetId="37">#REF!</definedName>
    <definedName name="Elec_02" localSheetId="19">#REF!</definedName>
    <definedName name="Elec_02" localSheetId="38">#REF!</definedName>
    <definedName name="Elec_02" localSheetId="20">#REF!</definedName>
    <definedName name="Elec_02">#REF!</definedName>
    <definedName name="Elec_03" localSheetId="21">#REF!</definedName>
    <definedName name="Elec_03" localSheetId="1">#REF!</definedName>
    <definedName name="Elec_03" localSheetId="22">#REF!</definedName>
    <definedName name="Elec_03" localSheetId="2">#REF!</definedName>
    <definedName name="Elec_03" localSheetId="23">#REF!</definedName>
    <definedName name="Elec_03" localSheetId="3">#REF!</definedName>
    <definedName name="Elec_03" localSheetId="24">#REF!</definedName>
    <definedName name="Elec_03" localSheetId="4">#REF!</definedName>
    <definedName name="Elec_03" localSheetId="25">#REF!</definedName>
    <definedName name="Elec_03" localSheetId="5">#REF!</definedName>
    <definedName name="Elec_03" localSheetId="26">#REF!</definedName>
    <definedName name="Elec_03" localSheetId="6">#REF!</definedName>
    <definedName name="Elec_03" localSheetId="27">#REF!</definedName>
    <definedName name="Elec_03" localSheetId="8">#REF!</definedName>
    <definedName name="Elec_03" localSheetId="28">#REF!</definedName>
    <definedName name="Elec_03" localSheetId="9">#REF!</definedName>
    <definedName name="Elec_03" localSheetId="29">#REF!</definedName>
    <definedName name="Elec_03" localSheetId="10">#REF!</definedName>
    <definedName name="Elec_03" localSheetId="30">#REF!</definedName>
    <definedName name="Elec_03" localSheetId="11">#REF!</definedName>
    <definedName name="Elec_03" localSheetId="31">#REF!</definedName>
    <definedName name="Elec_03" localSheetId="12">#REF!</definedName>
    <definedName name="Elec_03" localSheetId="32">#REF!</definedName>
    <definedName name="Elec_03" localSheetId="13">#REF!</definedName>
    <definedName name="Elec_03" localSheetId="14">#REF!</definedName>
    <definedName name="Elec_03" localSheetId="33">#REF!</definedName>
    <definedName name="Elec_03" localSheetId="15">#REF!</definedName>
    <definedName name="Elec_03" localSheetId="34">#REF!</definedName>
    <definedName name="Elec_03" localSheetId="17">#REF!</definedName>
    <definedName name="Elec_03" localSheetId="16">#REF!</definedName>
    <definedName name="Elec_03" localSheetId="35">#REF!</definedName>
    <definedName name="Elec_03" localSheetId="18">#REF!</definedName>
    <definedName name="Elec_03" localSheetId="36">#REF!</definedName>
    <definedName name="Elec_03" localSheetId="37">#REF!</definedName>
    <definedName name="Elec_03" localSheetId="19">#REF!</definedName>
    <definedName name="Elec_03" localSheetId="38">#REF!</definedName>
    <definedName name="Elec_03" localSheetId="20">#REF!</definedName>
    <definedName name="Elec_03">#REF!</definedName>
    <definedName name="Elec_04" localSheetId="21">#REF!</definedName>
    <definedName name="Elec_04" localSheetId="1">#REF!</definedName>
    <definedName name="Elec_04" localSheetId="22">#REF!</definedName>
    <definedName name="Elec_04" localSheetId="2">#REF!</definedName>
    <definedName name="Elec_04" localSheetId="23">#REF!</definedName>
    <definedName name="Elec_04" localSheetId="3">#REF!</definedName>
    <definedName name="Elec_04" localSheetId="24">#REF!</definedName>
    <definedName name="Elec_04" localSheetId="4">#REF!</definedName>
    <definedName name="Elec_04" localSheetId="25">#REF!</definedName>
    <definedName name="Elec_04" localSheetId="5">#REF!</definedName>
    <definedName name="Elec_04" localSheetId="26">#REF!</definedName>
    <definedName name="Elec_04" localSheetId="6">#REF!</definedName>
    <definedName name="Elec_04" localSheetId="27">#REF!</definedName>
    <definedName name="Elec_04" localSheetId="8">#REF!</definedName>
    <definedName name="Elec_04" localSheetId="28">#REF!</definedName>
    <definedName name="Elec_04" localSheetId="9">#REF!</definedName>
    <definedName name="Elec_04" localSheetId="29">#REF!</definedName>
    <definedName name="Elec_04" localSheetId="10">#REF!</definedName>
    <definedName name="Elec_04" localSheetId="30">#REF!</definedName>
    <definedName name="Elec_04" localSheetId="11">#REF!</definedName>
    <definedName name="Elec_04" localSheetId="31">#REF!</definedName>
    <definedName name="Elec_04" localSheetId="12">#REF!</definedName>
    <definedName name="Elec_04" localSheetId="32">#REF!</definedName>
    <definedName name="Elec_04" localSheetId="13">#REF!</definedName>
    <definedName name="Elec_04" localSheetId="14">#REF!</definedName>
    <definedName name="Elec_04" localSheetId="33">#REF!</definedName>
    <definedName name="Elec_04" localSheetId="15">#REF!</definedName>
    <definedName name="Elec_04" localSheetId="34">#REF!</definedName>
    <definedName name="Elec_04" localSheetId="17">#REF!</definedName>
    <definedName name="Elec_04" localSheetId="16">#REF!</definedName>
    <definedName name="Elec_04" localSheetId="35">#REF!</definedName>
    <definedName name="Elec_04" localSheetId="18">#REF!</definedName>
    <definedName name="Elec_04" localSheetId="36">#REF!</definedName>
    <definedName name="Elec_04" localSheetId="37">#REF!</definedName>
    <definedName name="Elec_04" localSheetId="19">#REF!</definedName>
    <definedName name="Elec_04" localSheetId="38">#REF!</definedName>
    <definedName name="Elec_04" localSheetId="20">#REF!</definedName>
    <definedName name="Elec_04">#REF!</definedName>
    <definedName name="Elec_05" localSheetId="21">#REF!</definedName>
    <definedName name="Elec_05" localSheetId="1">#REF!</definedName>
    <definedName name="Elec_05" localSheetId="22">#REF!</definedName>
    <definedName name="Elec_05" localSheetId="2">#REF!</definedName>
    <definedName name="Elec_05" localSheetId="23">#REF!</definedName>
    <definedName name="Elec_05" localSheetId="3">#REF!</definedName>
    <definedName name="Elec_05" localSheetId="24">#REF!</definedName>
    <definedName name="Elec_05" localSheetId="4">#REF!</definedName>
    <definedName name="Elec_05" localSheetId="25">#REF!</definedName>
    <definedName name="Elec_05" localSheetId="5">#REF!</definedName>
    <definedName name="Elec_05" localSheetId="26">#REF!</definedName>
    <definedName name="Elec_05" localSheetId="6">#REF!</definedName>
    <definedName name="Elec_05" localSheetId="27">#REF!</definedName>
    <definedName name="Elec_05" localSheetId="8">#REF!</definedName>
    <definedName name="Elec_05" localSheetId="28">#REF!</definedName>
    <definedName name="Elec_05" localSheetId="9">#REF!</definedName>
    <definedName name="Elec_05" localSheetId="29">#REF!</definedName>
    <definedName name="Elec_05" localSheetId="10">#REF!</definedName>
    <definedName name="Elec_05" localSheetId="30">#REF!</definedName>
    <definedName name="Elec_05" localSheetId="11">#REF!</definedName>
    <definedName name="Elec_05" localSheetId="31">#REF!</definedName>
    <definedName name="Elec_05" localSheetId="12">#REF!</definedName>
    <definedName name="Elec_05" localSheetId="32">#REF!</definedName>
    <definedName name="Elec_05" localSheetId="13">#REF!</definedName>
    <definedName name="Elec_05" localSheetId="14">#REF!</definedName>
    <definedName name="Elec_05" localSheetId="33">#REF!</definedName>
    <definedName name="Elec_05" localSheetId="15">#REF!</definedName>
    <definedName name="Elec_05" localSheetId="34">#REF!</definedName>
    <definedName name="Elec_05" localSheetId="17">#REF!</definedName>
    <definedName name="Elec_05" localSheetId="16">#REF!</definedName>
    <definedName name="Elec_05" localSheetId="35">#REF!</definedName>
    <definedName name="Elec_05" localSheetId="18">#REF!</definedName>
    <definedName name="Elec_05" localSheetId="36">#REF!</definedName>
    <definedName name="Elec_05" localSheetId="37">#REF!</definedName>
    <definedName name="Elec_05" localSheetId="19">#REF!</definedName>
    <definedName name="Elec_05" localSheetId="38">#REF!</definedName>
    <definedName name="Elec_05" localSheetId="20">#REF!</definedName>
    <definedName name="Elec_05">#REF!</definedName>
    <definedName name="Elec_06" localSheetId="21">#REF!</definedName>
    <definedName name="Elec_06" localSheetId="1">#REF!</definedName>
    <definedName name="Elec_06" localSheetId="22">#REF!</definedName>
    <definedName name="Elec_06" localSheetId="2">#REF!</definedName>
    <definedName name="Elec_06" localSheetId="23">#REF!</definedName>
    <definedName name="Elec_06" localSheetId="3">#REF!</definedName>
    <definedName name="Elec_06" localSheetId="24">#REF!</definedName>
    <definedName name="Elec_06" localSheetId="4">#REF!</definedName>
    <definedName name="Elec_06" localSheetId="25">#REF!</definedName>
    <definedName name="Elec_06" localSheetId="5">#REF!</definedName>
    <definedName name="Elec_06" localSheetId="26">#REF!</definedName>
    <definedName name="Elec_06" localSheetId="6">#REF!</definedName>
    <definedName name="Elec_06" localSheetId="27">#REF!</definedName>
    <definedName name="Elec_06" localSheetId="8">#REF!</definedName>
    <definedName name="Elec_06" localSheetId="28">#REF!</definedName>
    <definedName name="Elec_06" localSheetId="9">#REF!</definedName>
    <definedName name="Elec_06" localSheetId="29">#REF!</definedName>
    <definedName name="Elec_06" localSheetId="10">#REF!</definedName>
    <definedName name="Elec_06" localSheetId="30">#REF!</definedName>
    <definedName name="Elec_06" localSheetId="11">#REF!</definedName>
    <definedName name="Elec_06" localSheetId="31">#REF!</definedName>
    <definedName name="Elec_06" localSheetId="12">#REF!</definedName>
    <definedName name="Elec_06" localSheetId="32">#REF!</definedName>
    <definedName name="Elec_06" localSheetId="13">#REF!</definedName>
    <definedName name="Elec_06" localSheetId="14">#REF!</definedName>
    <definedName name="Elec_06" localSheetId="33">#REF!</definedName>
    <definedName name="Elec_06" localSheetId="15">#REF!</definedName>
    <definedName name="Elec_06" localSheetId="34">#REF!</definedName>
    <definedName name="Elec_06" localSheetId="17">#REF!</definedName>
    <definedName name="Elec_06" localSheetId="16">#REF!</definedName>
    <definedName name="Elec_06" localSheetId="35">#REF!</definedName>
    <definedName name="Elec_06" localSheetId="18">#REF!</definedName>
    <definedName name="Elec_06" localSheetId="36">#REF!</definedName>
    <definedName name="Elec_06" localSheetId="37">#REF!</definedName>
    <definedName name="Elec_06" localSheetId="19">#REF!</definedName>
    <definedName name="Elec_06" localSheetId="38">#REF!</definedName>
    <definedName name="Elec_06" localSheetId="20">#REF!</definedName>
    <definedName name="Elec_06">#REF!</definedName>
    <definedName name="Elec_40" localSheetId="4">#REF!</definedName>
    <definedName name="Elec_40" localSheetId="11">#REF!</definedName>
    <definedName name="Elec_40" localSheetId="31">#REF!</definedName>
    <definedName name="Elec_40" localSheetId="17">#REF!</definedName>
    <definedName name="Elec_40" localSheetId="37">#REF!</definedName>
    <definedName name="Elec_40" localSheetId="38">#REF!</definedName>
    <definedName name="Elec_40">#REF!</definedName>
    <definedName name="Grupos" localSheetId="21">#REF!</definedName>
    <definedName name="Grupos" localSheetId="1">#REF!</definedName>
    <definedName name="Grupos" localSheetId="22">#REF!</definedName>
    <definedName name="Grupos" localSheetId="2">#REF!</definedName>
    <definedName name="Grupos" localSheetId="23">#REF!</definedName>
    <definedName name="Grupos" localSheetId="3">#REF!</definedName>
    <definedName name="Grupos" localSheetId="24">#REF!</definedName>
    <definedName name="Grupos" localSheetId="4">#REF!</definedName>
    <definedName name="Grupos" localSheetId="25">#REF!</definedName>
    <definedName name="Grupos" localSheetId="5">#REF!</definedName>
    <definedName name="Grupos" localSheetId="26">#REF!</definedName>
    <definedName name="Grupos" localSheetId="6">#REF!</definedName>
    <definedName name="Grupos" localSheetId="27">#REF!</definedName>
    <definedName name="Grupos" localSheetId="8">#REF!</definedName>
    <definedName name="Grupos" localSheetId="28">#REF!</definedName>
    <definedName name="Grupos" localSheetId="9">#REF!</definedName>
    <definedName name="Grupos" localSheetId="29">#REF!</definedName>
    <definedName name="Grupos" localSheetId="10">#REF!</definedName>
    <definedName name="Grupos" localSheetId="30">#REF!</definedName>
    <definedName name="Grupos" localSheetId="11">#REF!</definedName>
    <definedName name="Grupos" localSheetId="31">#REF!</definedName>
    <definedName name="Grupos" localSheetId="12">#REF!</definedName>
    <definedName name="Grupos" localSheetId="32">#REF!</definedName>
    <definedName name="Grupos" localSheetId="13">#REF!</definedName>
    <definedName name="Grupos" localSheetId="14">#REF!</definedName>
    <definedName name="Grupos" localSheetId="33">#REF!</definedName>
    <definedName name="Grupos" localSheetId="15">#REF!</definedName>
    <definedName name="Grupos" localSheetId="34">#REF!</definedName>
    <definedName name="Grupos" localSheetId="17">#REF!</definedName>
    <definedName name="Grupos" localSheetId="16">#REF!</definedName>
    <definedName name="Grupos" localSheetId="35">#REF!</definedName>
    <definedName name="Grupos" localSheetId="18">#REF!</definedName>
    <definedName name="Grupos" localSheetId="36">#REF!</definedName>
    <definedName name="Grupos" localSheetId="37">#REF!</definedName>
    <definedName name="Grupos" localSheetId="19">#REF!</definedName>
    <definedName name="Grupos" localSheetId="38">#REF!</definedName>
    <definedName name="Grupos" localSheetId="20">#REF!</definedName>
    <definedName name="Grupos">#REF!</definedName>
    <definedName name="Inform_01" localSheetId="21">#REF!</definedName>
    <definedName name="Inform_01" localSheetId="1">#REF!</definedName>
    <definedName name="Inform_01" localSheetId="22">#REF!</definedName>
    <definedName name="Inform_01" localSheetId="2">#REF!</definedName>
    <definedName name="Inform_01" localSheetId="23">#REF!</definedName>
    <definedName name="Inform_01" localSheetId="3">#REF!</definedName>
    <definedName name="Inform_01" localSheetId="24">#REF!</definedName>
    <definedName name="Inform_01" localSheetId="4">#REF!</definedName>
    <definedName name="Inform_01" localSheetId="25">#REF!</definedName>
    <definedName name="Inform_01" localSheetId="5">#REF!</definedName>
    <definedName name="Inform_01" localSheetId="26">#REF!</definedName>
    <definedName name="Inform_01" localSheetId="6">#REF!</definedName>
    <definedName name="Inform_01" localSheetId="27">#REF!</definedName>
    <definedName name="Inform_01" localSheetId="8">#REF!</definedName>
    <definedName name="Inform_01" localSheetId="28">#REF!</definedName>
    <definedName name="Inform_01" localSheetId="9">#REF!</definedName>
    <definedName name="Inform_01" localSheetId="29">#REF!</definedName>
    <definedName name="Inform_01" localSheetId="10">#REF!</definedName>
    <definedName name="Inform_01" localSheetId="30">#REF!</definedName>
    <definedName name="Inform_01" localSheetId="11">#REF!</definedName>
    <definedName name="Inform_01" localSheetId="31">#REF!</definedName>
    <definedName name="Inform_01" localSheetId="12">#REF!</definedName>
    <definedName name="Inform_01" localSheetId="32">#REF!</definedName>
    <definedName name="Inform_01" localSheetId="13">#REF!</definedName>
    <definedName name="Inform_01" localSheetId="14">#REF!</definedName>
    <definedName name="Inform_01" localSheetId="33">#REF!</definedName>
    <definedName name="Inform_01" localSheetId="15">#REF!</definedName>
    <definedName name="Inform_01" localSheetId="34">#REF!</definedName>
    <definedName name="Inform_01" localSheetId="17">#REF!</definedName>
    <definedName name="Inform_01" localSheetId="16">#REF!</definedName>
    <definedName name="Inform_01" localSheetId="35">#REF!</definedName>
    <definedName name="Inform_01" localSheetId="18">#REF!</definedName>
    <definedName name="Inform_01" localSheetId="36">#REF!</definedName>
    <definedName name="Inform_01" localSheetId="37">#REF!</definedName>
    <definedName name="Inform_01" localSheetId="19">#REF!</definedName>
    <definedName name="Inform_01" localSheetId="38">#REF!</definedName>
    <definedName name="Inform_01" localSheetId="20">#REF!</definedName>
    <definedName name="Inform_01">#REF!</definedName>
    <definedName name="Inform_02" localSheetId="21">#REF!</definedName>
    <definedName name="Inform_02" localSheetId="1">#REF!</definedName>
    <definedName name="Inform_02" localSheetId="22">#REF!</definedName>
    <definedName name="Inform_02" localSheetId="2">#REF!</definedName>
    <definedName name="Inform_02" localSheetId="23">#REF!</definedName>
    <definedName name="Inform_02" localSheetId="3">#REF!</definedName>
    <definedName name="Inform_02" localSheetId="24">#REF!</definedName>
    <definedName name="Inform_02" localSheetId="4">#REF!</definedName>
    <definedName name="Inform_02" localSheetId="25">#REF!</definedName>
    <definedName name="Inform_02" localSheetId="5">#REF!</definedName>
    <definedName name="Inform_02" localSheetId="26">#REF!</definedName>
    <definedName name="Inform_02" localSheetId="6">#REF!</definedName>
    <definedName name="Inform_02" localSheetId="27">#REF!</definedName>
    <definedName name="Inform_02" localSheetId="8">#REF!</definedName>
    <definedName name="Inform_02" localSheetId="28">#REF!</definedName>
    <definedName name="Inform_02" localSheetId="9">#REF!</definedName>
    <definedName name="Inform_02" localSheetId="29">#REF!</definedName>
    <definedName name="Inform_02" localSheetId="10">#REF!</definedName>
    <definedName name="Inform_02" localSheetId="30">#REF!</definedName>
    <definedName name="Inform_02" localSheetId="11">#REF!</definedName>
    <definedName name="Inform_02" localSheetId="31">#REF!</definedName>
    <definedName name="Inform_02" localSheetId="12">#REF!</definedName>
    <definedName name="Inform_02" localSheetId="32">#REF!</definedName>
    <definedName name="Inform_02" localSheetId="13">#REF!</definedName>
    <definedName name="Inform_02" localSheetId="14">#REF!</definedName>
    <definedName name="Inform_02" localSheetId="33">#REF!</definedName>
    <definedName name="Inform_02" localSheetId="15">#REF!</definedName>
    <definedName name="Inform_02" localSheetId="34">#REF!</definedName>
    <definedName name="Inform_02" localSheetId="17">#REF!</definedName>
    <definedName name="Inform_02" localSheetId="16">#REF!</definedName>
    <definedName name="Inform_02" localSheetId="35">#REF!</definedName>
    <definedName name="Inform_02" localSheetId="18">#REF!</definedName>
    <definedName name="Inform_02" localSheetId="36">#REF!</definedName>
    <definedName name="Inform_02" localSheetId="37">#REF!</definedName>
    <definedName name="Inform_02" localSheetId="19">#REF!</definedName>
    <definedName name="Inform_02" localSheetId="38">#REF!</definedName>
    <definedName name="Inform_02" localSheetId="20">#REF!</definedName>
    <definedName name="Inform_02">#REF!</definedName>
    <definedName name="Inform_03" localSheetId="21">#REF!</definedName>
    <definedName name="Inform_03" localSheetId="1">#REF!</definedName>
    <definedName name="Inform_03" localSheetId="22">#REF!</definedName>
    <definedName name="Inform_03" localSheetId="2">#REF!</definedName>
    <definedName name="Inform_03" localSheetId="23">#REF!</definedName>
    <definedName name="Inform_03" localSheetId="3">#REF!</definedName>
    <definedName name="Inform_03" localSheetId="24">#REF!</definedName>
    <definedName name="Inform_03" localSheetId="4">#REF!</definedName>
    <definedName name="Inform_03" localSheetId="25">#REF!</definedName>
    <definedName name="Inform_03" localSheetId="5">#REF!</definedName>
    <definedName name="Inform_03" localSheetId="26">#REF!</definedName>
    <definedName name="Inform_03" localSheetId="6">#REF!</definedName>
    <definedName name="Inform_03" localSheetId="27">#REF!</definedName>
    <definedName name="Inform_03" localSheetId="8">#REF!</definedName>
    <definedName name="Inform_03" localSheetId="28">#REF!</definedName>
    <definedName name="Inform_03" localSheetId="9">#REF!</definedName>
    <definedName name="Inform_03" localSheetId="29">#REF!</definedName>
    <definedName name="Inform_03" localSheetId="10">#REF!</definedName>
    <definedName name="Inform_03" localSheetId="30">#REF!</definedName>
    <definedName name="Inform_03" localSheetId="11">#REF!</definedName>
    <definedName name="Inform_03" localSheetId="31">#REF!</definedName>
    <definedName name="Inform_03" localSheetId="12">#REF!</definedName>
    <definedName name="Inform_03" localSheetId="32">#REF!</definedName>
    <definedName name="Inform_03" localSheetId="13">#REF!</definedName>
    <definedName name="Inform_03" localSheetId="14">#REF!</definedName>
    <definedName name="Inform_03" localSheetId="33">#REF!</definedName>
    <definedName name="Inform_03" localSheetId="15">#REF!</definedName>
    <definedName name="Inform_03" localSheetId="34">#REF!</definedName>
    <definedName name="Inform_03" localSheetId="17">#REF!</definedName>
    <definedName name="Inform_03" localSheetId="16">#REF!</definedName>
    <definedName name="Inform_03" localSheetId="35">#REF!</definedName>
    <definedName name="Inform_03" localSheetId="18">#REF!</definedName>
    <definedName name="Inform_03" localSheetId="36">#REF!</definedName>
    <definedName name="Inform_03" localSheetId="37">#REF!</definedName>
    <definedName name="Inform_03" localSheetId="19">#REF!</definedName>
    <definedName name="Inform_03" localSheetId="38">#REF!</definedName>
    <definedName name="Inform_03" localSheetId="20">#REF!</definedName>
    <definedName name="Inform_03">#REF!</definedName>
    <definedName name="Inform_04" localSheetId="21">#REF!</definedName>
    <definedName name="Inform_04" localSheetId="1">#REF!</definedName>
    <definedName name="Inform_04" localSheetId="22">#REF!</definedName>
    <definedName name="Inform_04" localSheetId="2">#REF!</definedName>
    <definedName name="Inform_04" localSheetId="23">#REF!</definedName>
    <definedName name="Inform_04" localSheetId="3">#REF!</definedName>
    <definedName name="Inform_04" localSheetId="24">#REF!</definedName>
    <definedName name="Inform_04" localSheetId="4">#REF!</definedName>
    <definedName name="Inform_04" localSheetId="25">#REF!</definedName>
    <definedName name="Inform_04" localSheetId="5">#REF!</definedName>
    <definedName name="Inform_04" localSheetId="26">#REF!</definedName>
    <definedName name="Inform_04" localSheetId="6">#REF!</definedName>
    <definedName name="Inform_04" localSheetId="27">#REF!</definedName>
    <definedName name="Inform_04" localSheetId="8">#REF!</definedName>
    <definedName name="Inform_04" localSheetId="28">#REF!</definedName>
    <definedName name="Inform_04" localSheetId="9">#REF!</definedName>
    <definedName name="Inform_04" localSheetId="29">#REF!</definedName>
    <definedName name="Inform_04" localSheetId="10">#REF!</definedName>
    <definedName name="Inform_04" localSheetId="30">#REF!</definedName>
    <definedName name="Inform_04" localSheetId="11">#REF!</definedName>
    <definedName name="Inform_04" localSheetId="31">#REF!</definedName>
    <definedName name="Inform_04" localSheetId="12">#REF!</definedName>
    <definedName name="Inform_04" localSheetId="32">#REF!</definedName>
    <definedName name="Inform_04" localSheetId="13">#REF!</definedName>
    <definedName name="Inform_04" localSheetId="14">#REF!</definedName>
    <definedName name="Inform_04" localSheetId="33">#REF!</definedName>
    <definedName name="Inform_04" localSheetId="15">#REF!</definedName>
    <definedName name="Inform_04" localSheetId="34">#REF!</definedName>
    <definedName name="Inform_04" localSheetId="17">#REF!</definedName>
    <definedName name="Inform_04" localSheetId="16">#REF!</definedName>
    <definedName name="Inform_04" localSheetId="35">#REF!</definedName>
    <definedName name="Inform_04" localSheetId="18">#REF!</definedName>
    <definedName name="Inform_04" localSheetId="36">#REF!</definedName>
    <definedName name="Inform_04" localSheetId="37">#REF!</definedName>
    <definedName name="Inform_04" localSheetId="19">#REF!</definedName>
    <definedName name="Inform_04" localSheetId="38">#REF!</definedName>
    <definedName name="Inform_04" localSheetId="20">#REF!</definedName>
    <definedName name="Inform_04">#REF!</definedName>
    <definedName name="Inform_05" localSheetId="21">#REF!</definedName>
    <definedName name="Inform_05" localSheetId="1">#REF!</definedName>
    <definedName name="Inform_05" localSheetId="22">#REF!</definedName>
    <definedName name="Inform_05" localSheetId="2">#REF!</definedName>
    <definedName name="Inform_05" localSheetId="23">#REF!</definedName>
    <definedName name="Inform_05" localSheetId="3">#REF!</definedName>
    <definedName name="Inform_05" localSheetId="24">#REF!</definedName>
    <definedName name="Inform_05" localSheetId="4">#REF!</definedName>
    <definedName name="Inform_05" localSheetId="25">#REF!</definedName>
    <definedName name="Inform_05" localSheetId="5">#REF!</definedName>
    <definedName name="Inform_05" localSheetId="26">#REF!</definedName>
    <definedName name="Inform_05" localSheetId="6">#REF!</definedName>
    <definedName name="Inform_05" localSheetId="27">#REF!</definedName>
    <definedName name="Inform_05" localSheetId="8">#REF!</definedName>
    <definedName name="Inform_05" localSheetId="28">#REF!</definedName>
    <definedName name="Inform_05" localSheetId="9">#REF!</definedName>
    <definedName name="Inform_05" localSheetId="29">#REF!</definedName>
    <definedName name="Inform_05" localSheetId="10">#REF!</definedName>
    <definedName name="Inform_05" localSheetId="30">#REF!</definedName>
    <definedName name="Inform_05" localSheetId="11">#REF!</definedName>
    <definedName name="Inform_05" localSheetId="31">#REF!</definedName>
    <definedName name="Inform_05" localSheetId="12">#REF!</definedName>
    <definedName name="Inform_05" localSheetId="32">#REF!</definedName>
    <definedName name="Inform_05" localSheetId="13">#REF!</definedName>
    <definedName name="Inform_05" localSheetId="14">#REF!</definedName>
    <definedName name="Inform_05" localSheetId="33">#REF!</definedName>
    <definedName name="Inform_05" localSheetId="15">#REF!</definedName>
    <definedName name="Inform_05" localSheetId="34">#REF!</definedName>
    <definedName name="Inform_05" localSheetId="17">#REF!</definedName>
    <definedName name="Inform_05" localSheetId="16">#REF!</definedName>
    <definedName name="Inform_05" localSheetId="35">#REF!</definedName>
    <definedName name="Inform_05" localSheetId="18">#REF!</definedName>
    <definedName name="Inform_05" localSheetId="36">#REF!</definedName>
    <definedName name="Inform_05" localSheetId="37">#REF!</definedName>
    <definedName name="Inform_05" localSheetId="19">#REF!</definedName>
    <definedName name="Inform_05" localSheetId="38">#REF!</definedName>
    <definedName name="Inform_05" localSheetId="20">#REF!</definedName>
    <definedName name="Inform_05">#REF!</definedName>
    <definedName name="Inform_06" localSheetId="21">#REF!</definedName>
    <definedName name="Inform_06" localSheetId="1">#REF!</definedName>
    <definedName name="Inform_06" localSheetId="22">#REF!</definedName>
    <definedName name="Inform_06" localSheetId="2">#REF!</definedName>
    <definedName name="Inform_06" localSheetId="23">#REF!</definedName>
    <definedName name="Inform_06" localSheetId="3">#REF!</definedName>
    <definedName name="Inform_06" localSheetId="24">#REF!</definedName>
    <definedName name="Inform_06" localSheetId="4">#REF!</definedName>
    <definedName name="Inform_06" localSheetId="25">#REF!</definedName>
    <definedName name="Inform_06" localSheetId="5">#REF!</definedName>
    <definedName name="Inform_06" localSheetId="26">#REF!</definedName>
    <definedName name="Inform_06" localSheetId="6">#REF!</definedName>
    <definedName name="Inform_06" localSheetId="27">#REF!</definedName>
    <definedName name="Inform_06" localSheetId="8">#REF!</definedName>
    <definedName name="Inform_06" localSheetId="28">#REF!</definedName>
    <definedName name="Inform_06" localSheetId="9">#REF!</definedName>
    <definedName name="Inform_06" localSheetId="29">#REF!</definedName>
    <definedName name="Inform_06" localSheetId="10">#REF!</definedName>
    <definedName name="Inform_06" localSheetId="30">#REF!</definedName>
    <definedName name="Inform_06" localSheetId="11">#REF!</definedName>
    <definedName name="Inform_06" localSheetId="31">#REF!</definedName>
    <definedName name="Inform_06" localSheetId="12">#REF!</definedName>
    <definedName name="Inform_06" localSheetId="32">#REF!</definedName>
    <definedName name="Inform_06" localSheetId="13">#REF!</definedName>
    <definedName name="Inform_06" localSheetId="14">#REF!</definedName>
    <definedName name="Inform_06" localSheetId="33">#REF!</definedName>
    <definedName name="Inform_06" localSheetId="15">#REF!</definedName>
    <definedName name="Inform_06" localSheetId="34">#REF!</definedName>
    <definedName name="Inform_06" localSheetId="17">#REF!</definedName>
    <definedName name="Inform_06" localSheetId="16">#REF!</definedName>
    <definedName name="Inform_06" localSheetId="35">#REF!</definedName>
    <definedName name="Inform_06" localSheetId="18">#REF!</definedName>
    <definedName name="Inform_06" localSheetId="36">#REF!</definedName>
    <definedName name="Inform_06" localSheetId="37">#REF!</definedName>
    <definedName name="Inform_06" localSheetId="19">#REF!</definedName>
    <definedName name="Inform_06" localSheetId="38">#REF!</definedName>
    <definedName name="Inform_06" localSheetId="20">#REF!</definedName>
    <definedName name="Inform_06">#REF!</definedName>
    <definedName name="Inform_60" localSheetId="4">#REF!</definedName>
    <definedName name="Inform_60" localSheetId="11">#REF!</definedName>
    <definedName name="Inform_60" localSheetId="31">#REF!</definedName>
    <definedName name="Inform_60" localSheetId="17">#REF!</definedName>
    <definedName name="Inform_60" localSheetId="37">#REF!</definedName>
    <definedName name="Inform_60" localSheetId="38">#REF!</definedName>
    <definedName name="Inform_60">#REF!</definedName>
    <definedName name="Materias" localSheetId="21">#REF!</definedName>
    <definedName name="Materias" localSheetId="1">#REF!</definedName>
    <definedName name="Materias" localSheetId="22">#REF!</definedName>
    <definedName name="Materias" localSheetId="2">#REF!</definedName>
    <definedName name="Materias" localSheetId="23">#REF!</definedName>
    <definedName name="Materias" localSheetId="3">#REF!</definedName>
    <definedName name="Materias" localSheetId="24">#REF!</definedName>
    <definedName name="Materias" localSheetId="4">#REF!</definedName>
    <definedName name="Materias" localSheetId="25">#REF!</definedName>
    <definedName name="Materias" localSheetId="5">#REF!</definedName>
    <definedName name="Materias" localSheetId="26">#REF!</definedName>
    <definedName name="Materias" localSheetId="6">#REF!</definedName>
    <definedName name="Materias" localSheetId="27">#REF!</definedName>
    <definedName name="Materias" localSheetId="8">#REF!</definedName>
    <definedName name="Materias" localSheetId="28">#REF!</definedName>
    <definedName name="Materias" localSheetId="9">#REF!</definedName>
    <definedName name="Materias" localSheetId="29">#REF!</definedName>
    <definedName name="Materias" localSheetId="10">#REF!</definedName>
    <definedName name="Materias" localSheetId="30">#REF!</definedName>
    <definedName name="Materias" localSheetId="11">#REF!</definedName>
    <definedName name="Materias" localSheetId="31">#REF!</definedName>
    <definedName name="Materias" localSheetId="12">#REF!</definedName>
    <definedName name="Materias" localSheetId="32">#REF!</definedName>
    <definedName name="Materias" localSheetId="13">#REF!</definedName>
    <definedName name="Materias" localSheetId="14">#REF!</definedName>
    <definedName name="Materias" localSheetId="33">#REF!</definedName>
    <definedName name="Materias" localSheetId="15">#REF!</definedName>
    <definedName name="Materias" localSheetId="34">#REF!</definedName>
    <definedName name="Materias" localSheetId="17">#REF!</definedName>
    <definedName name="Materias" localSheetId="16">#REF!</definedName>
    <definedName name="Materias" localSheetId="35">#REF!</definedName>
    <definedName name="Materias" localSheetId="18">#REF!</definedName>
    <definedName name="Materias" localSheetId="36">#REF!</definedName>
    <definedName name="Materias" localSheetId="37">#REF!</definedName>
    <definedName name="Materias" localSheetId="19">#REF!</definedName>
    <definedName name="Materias" localSheetId="38">#REF!</definedName>
    <definedName name="Materias" localSheetId="20">#REF!</definedName>
    <definedName name="Materias">#REF!</definedName>
    <definedName name="NOMBRES">'[1]Datos del Personal'!$A$2:$A$111</definedName>
    <definedName name="Profesor" localSheetId="21">#REF!</definedName>
    <definedName name="Profesor" localSheetId="1">#REF!</definedName>
    <definedName name="Profesor" localSheetId="22">#REF!</definedName>
    <definedName name="Profesor" localSheetId="2">#REF!</definedName>
    <definedName name="Profesor" localSheetId="23">#REF!</definedName>
    <definedName name="Profesor" localSheetId="3">#REF!</definedName>
    <definedName name="Profesor" localSheetId="24">#REF!</definedName>
    <definedName name="Profesor" localSheetId="4">#REF!</definedName>
    <definedName name="Profesor" localSheetId="25">#REF!</definedName>
    <definedName name="Profesor" localSheetId="5">#REF!</definedName>
    <definedName name="Profesor" localSheetId="26">#REF!</definedName>
    <definedName name="Profesor" localSheetId="6">#REF!</definedName>
    <definedName name="Profesor" localSheetId="27">#REF!</definedName>
    <definedName name="Profesor" localSheetId="8">#REF!</definedName>
    <definedName name="Profesor" localSheetId="28">#REF!</definedName>
    <definedName name="Profesor" localSheetId="9">#REF!</definedName>
    <definedName name="Profesor" localSheetId="29">#REF!</definedName>
    <definedName name="Profesor" localSheetId="10">#REF!</definedName>
    <definedName name="Profesor" localSheetId="30">#REF!</definedName>
    <definedName name="Profesor" localSheetId="11">#REF!</definedName>
    <definedName name="Profesor" localSheetId="31">#REF!</definedName>
    <definedName name="Profesor" localSheetId="12">#REF!</definedName>
    <definedName name="Profesor" localSheetId="32">#REF!</definedName>
    <definedName name="Profesor" localSheetId="13">#REF!</definedName>
    <definedName name="Profesor" localSheetId="14">#REF!</definedName>
    <definedName name="Profesor" localSheetId="33">#REF!</definedName>
    <definedName name="Profesor" localSheetId="15">#REF!</definedName>
    <definedName name="Profesor" localSheetId="34">#REF!</definedName>
    <definedName name="Profesor" localSheetId="17">#REF!</definedName>
    <definedName name="Profesor" localSheetId="16">#REF!</definedName>
    <definedName name="Profesor" localSheetId="35">#REF!</definedName>
    <definedName name="Profesor" localSheetId="18">#REF!</definedName>
    <definedName name="Profesor" localSheetId="36">#REF!</definedName>
    <definedName name="Profesor" localSheetId="37">#REF!</definedName>
    <definedName name="Profesor" localSheetId="19">#REF!</definedName>
    <definedName name="Profesor" localSheetId="38">#REF!</definedName>
    <definedName name="Profesor" localSheetId="20">#REF!</definedName>
    <definedName name="Profesor">#REF!</definedName>
    <definedName name="SAFDC" localSheetId="11">#REF!</definedName>
    <definedName name="SAFDC" localSheetId="31">#REF!</definedName>
    <definedName name="SAFDC" localSheetId="17">#REF!</definedName>
    <definedName name="SAFDC" localSheetId="37">#REF!</definedName>
    <definedName name="SAFDC" localSheetId="38">#REF!</definedName>
    <definedName name="SAFD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4" l="1"/>
  <c r="B8" i="35" l="1"/>
  <c r="A9" i="33"/>
  <c r="C9" i="33" s="1"/>
  <c r="A10" i="33" s="1"/>
  <c r="C10" i="33" s="1"/>
  <c r="A11" i="33" s="1"/>
  <c r="C11" i="33" s="1"/>
  <c r="A12" i="33" s="1"/>
  <c r="C12" i="33" s="1"/>
  <c r="A13" i="33" s="1"/>
  <c r="C13" i="33" s="1"/>
  <c r="A14" i="33" s="1"/>
  <c r="C14" i="33" s="1"/>
  <c r="A15" i="33" s="1"/>
  <c r="C15" i="33" s="1"/>
  <c r="A16" i="33" s="1"/>
  <c r="C16" i="33" s="1"/>
  <c r="C8" i="33"/>
  <c r="O25" i="70" l="1"/>
  <c r="O24" i="70"/>
  <c r="O23" i="70"/>
  <c r="O22" i="70"/>
  <c r="O21" i="70"/>
  <c r="O20" i="70"/>
  <c r="O19" i="70"/>
  <c r="C9" i="70"/>
  <c r="A10" i="70" s="1"/>
  <c r="C10" i="70" s="1"/>
  <c r="A11" i="70" s="1"/>
  <c r="C11" i="70" s="1"/>
  <c r="A12" i="70" s="1"/>
  <c r="C12" i="70" s="1"/>
  <c r="A13" i="70" s="1"/>
  <c r="C13" i="70" s="1"/>
  <c r="A14" i="70" s="1"/>
  <c r="C14" i="70" s="1"/>
  <c r="A15" i="70" s="1"/>
  <c r="C15" i="70" s="1"/>
  <c r="A16" i="70" s="1"/>
  <c r="C16" i="70" s="1"/>
  <c r="A9" i="70"/>
  <c r="C8" i="70"/>
  <c r="O25" i="69" l="1"/>
  <c r="O24" i="69"/>
  <c r="O23" i="69"/>
  <c r="O22" i="69"/>
  <c r="O21" i="69"/>
  <c r="O20" i="69"/>
  <c r="O19" i="69"/>
  <c r="A9" i="69"/>
  <c r="C9" i="69" s="1"/>
  <c r="A10" i="69" s="1"/>
  <c r="C10" i="69" s="1"/>
  <c r="A11" i="69" s="1"/>
  <c r="C11" i="69" s="1"/>
  <c r="A12" i="69" s="1"/>
  <c r="C12" i="69" s="1"/>
  <c r="A13" i="69" s="1"/>
  <c r="C13" i="69" s="1"/>
  <c r="A14" i="69" s="1"/>
  <c r="C14" i="69" s="1"/>
  <c r="A15" i="69" s="1"/>
  <c r="C15" i="69" s="1"/>
  <c r="A16" i="69" s="1"/>
  <c r="C16" i="69" s="1"/>
  <c r="C8" i="69"/>
  <c r="A9" i="68"/>
  <c r="C9" i="68" s="1"/>
  <c r="A10" i="68" s="1"/>
  <c r="C10" i="68" s="1"/>
  <c r="A11" i="68" s="1"/>
  <c r="C11" i="68" s="1"/>
  <c r="A12" i="68" s="1"/>
  <c r="C12" i="68" s="1"/>
  <c r="A13" i="68" s="1"/>
  <c r="C13" i="68" s="1"/>
  <c r="A14" i="68" s="1"/>
  <c r="C14" i="68" s="1"/>
  <c r="A15" i="68" s="1"/>
  <c r="C15" i="68" s="1"/>
  <c r="A16" i="68" s="1"/>
  <c r="C16" i="68" s="1"/>
  <c r="C8" i="68"/>
  <c r="D25" i="64"/>
  <c r="D24" i="64"/>
  <c r="D23" i="64"/>
  <c r="D22" i="64"/>
  <c r="D21" i="64"/>
  <c r="D20" i="64"/>
  <c r="D19" i="64"/>
  <c r="D18" i="64"/>
  <c r="D26" i="33"/>
  <c r="C8" i="67" l="1"/>
  <c r="A9" i="67" s="1"/>
  <c r="C9" i="67" s="1"/>
  <c r="A10" i="67" s="1"/>
  <c r="C10" i="67" s="1"/>
  <c r="A11" i="67" s="1"/>
  <c r="C11" i="67" s="1"/>
  <c r="A12" i="67" s="1"/>
  <c r="C12" i="67" s="1"/>
  <c r="A13" i="67" s="1"/>
  <c r="C13" i="67" s="1"/>
  <c r="A14" i="67" s="1"/>
  <c r="C14" i="67" s="1"/>
  <c r="A15" i="67" s="1"/>
  <c r="C15" i="67" s="1"/>
  <c r="A16" i="67" s="1"/>
  <c r="C16" i="67" s="1"/>
  <c r="C8" i="34"/>
  <c r="A9" i="34" s="1"/>
  <c r="C9" i="34" s="1"/>
  <c r="A10" i="34" s="1"/>
  <c r="C10" i="34" s="1"/>
  <c r="A11" i="34" s="1"/>
  <c r="C11" i="34" s="1"/>
  <c r="A12" i="34" s="1"/>
  <c r="C12" i="34" s="1"/>
  <c r="A13" i="34" s="1"/>
  <c r="C13" i="34" s="1"/>
  <c r="A14" i="34" s="1"/>
  <c r="C14" i="34" s="1"/>
  <c r="A15" i="34" s="1"/>
  <c r="C15" i="34" s="1"/>
  <c r="A16" i="34" s="1"/>
  <c r="C16" i="34" s="1"/>
  <c r="A9" i="20"/>
  <c r="C9" i="20" s="1"/>
  <c r="A10" i="20" s="1"/>
  <c r="C10" i="20" s="1"/>
  <c r="A11" i="20" s="1"/>
  <c r="C11" i="20" s="1"/>
  <c r="A12" i="20" s="1"/>
  <c r="C12" i="20" s="1"/>
  <c r="A13" i="20" s="1"/>
  <c r="C13" i="20" s="1"/>
  <c r="A14" i="20" s="1"/>
  <c r="C14" i="20" s="1"/>
  <c r="A15" i="20" s="1"/>
  <c r="C15" i="20" s="1"/>
  <c r="A16" i="20" s="1"/>
  <c r="C16" i="20" s="1"/>
  <c r="C8" i="20"/>
  <c r="D25" i="33" l="1"/>
  <c r="D19" i="33"/>
  <c r="O25" i="67" l="1"/>
  <c r="O24" i="67"/>
  <c r="O23" i="67"/>
  <c r="O22" i="67"/>
  <c r="O21" i="67"/>
  <c r="O20" i="67"/>
  <c r="O19" i="67"/>
  <c r="O25" i="66"/>
  <c r="O24" i="66"/>
  <c r="O23" i="66"/>
  <c r="O22" i="66"/>
  <c r="O21" i="66"/>
  <c r="O20" i="66"/>
  <c r="O19" i="66"/>
  <c r="A9" i="66"/>
  <c r="C9" i="66" s="1"/>
  <c r="A10" i="66" s="1"/>
  <c r="C10" i="66" s="1"/>
  <c r="A11" i="66" s="1"/>
  <c r="C11" i="66" s="1"/>
  <c r="A12" i="66" s="1"/>
  <c r="C12" i="66" s="1"/>
  <c r="A13" i="66" s="1"/>
  <c r="C13" i="66" s="1"/>
  <c r="A14" i="66" s="1"/>
  <c r="C14" i="66" s="1"/>
  <c r="A15" i="66" s="1"/>
  <c r="C15" i="66" s="1"/>
  <c r="A16" i="66" s="1"/>
  <c r="C16" i="66" s="1"/>
  <c r="C8" i="66"/>
  <c r="O25" i="65"/>
  <c r="O24" i="65"/>
  <c r="O23" i="65"/>
  <c r="O22" i="65"/>
  <c r="O21" i="65"/>
  <c r="O20" i="65"/>
  <c r="O19" i="65"/>
  <c r="A9" i="65"/>
  <c r="C9" i="65" s="1"/>
  <c r="A10" i="65" s="1"/>
  <c r="C10" i="65" s="1"/>
  <c r="A11" i="65" s="1"/>
  <c r="C11" i="65" s="1"/>
  <c r="A12" i="65" s="1"/>
  <c r="C12" i="65" s="1"/>
  <c r="A13" i="65" s="1"/>
  <c r="C13" i="65" s="1"/>
  <c r="A14" i="65" s="1"/>
  <c r="C14" i="65" s="1"/>
  <c r="A15" i="65" s="1"/>
  <c r="C15" i="65" s="1"/>
  <c r="A16" i="65" s="1"/>
  <c r="C16" i="65" s="1"/>
  <c r="C8" i="65"/>
  <c r="D24" i="33" l="1"/>
  <c r="D23" i="33"/>
  <c r="D22" i="33"/>
  <c r="D21" i="33"/>
  <c r="D20" i="33"/>
  <c r="C8" i="64" l="1"/>
  <c r="A9" i="64" s="1"/>
  <c r="C9" i="64" s="1"/>
  <c r="A10" i="64" s="1"/>
  <c r="C10" i="64" s="1"/>
  <c r="A11" i="64" s="1"/>
  <c r="C11" i="64" s="1"/>
  <c r="A12" i="64" s="1"/>
  <c r="C12" i="64" s="1"/>
  <c r="A13" i="64" s="1"/>
  <c r="C13" i="64" s="1"/>
  <c r="A14" i="64" s="1"/>
  <c r="C14" i="64" s="1"/>
  <c r="A15" i="64" s="1"/>
  <c r="C15" i="64" s="1"/>
  <c r="C8" i="63" l="1"/>
  <c r="A9" i="63"/>
  <c r="C9" i="63" s="1"/>
  <c r="A10" i="63" s="1"/>
  <c r="C10" i="63" s="1"/>
  <c r="A11" i="63" s="1"/>
  <c r="C11" i="63" s="1"/>
  <c r="A12" i="63" s="1"/>
  <c r="C12" i="63" s="1"/>
  <c r="A13" i="63" s="1"/>
  <c r="C13" i="63" s="1"/>
  <c r="A14" i="63" s="1"/>
  <c r="C14" i="63" s="1"/>
  <c r="A15" i="63" s="1"/>
  <c r="C15" i="63" s="1"/>
  <c r="A16" i="63" s="1"/>
  <c r="C16" i="63" s="1"/>
  <c r="O19" i="63"/>
  <c r="O20" i="63"/>
  <c r="O21" i="63"/>
  <c r="O22" i="63"/>
  <c r="O23" i="63"/>
  <c r="O24" i="63"/>
  <c r="O25" i="63"/>
  <c r="C8" i="62"/>
  <c r="A9" i="62" s="1"/>
  <c r="C9" i="62" s="1"/>
  <c r="A10" i="62" s="1"/>
  <c r="C10" i="62" s="1"/>
  <c r="A11" i="62" s="1"/>
  <c r="C11" i="62" s="1"/>
  <c r="A12" i="62" s="1"/>
  <c r="C12" i="62" s="1"/>
  <c r="A13" i="62" s="1"/>
  <c r="C13" i="62" s="1"/>
  <c r="A14" i="62" s="1"/>
  <c r="C14" i="62" s="1"/>
  <c r="A15" i="62" s="1"/>
  <c r="C15" i="62" s="1"/>
  <c r="A16" i="62" s="1"/>
  <c r="C16" i="62" s="1"/>
  <c r="O19" i="62"/>
  <c r="O20" i="62"/>
  <c r="O21" i="62"/>
  <c r="O22" i="62"/>
  <c r="O23" i="62"/>
  <c r="O24" i="62"/>
  <c r="O25" i="62"/>
  <c r="C8" i="60"/>
  <c r="A9" i="60" s="1"/>
  <c r="C9" i="60" s="1"/>
  <c r="A10" i="60" s="1"/>
  <c r="C10" i="60" s="1"/>
  <c r="A11" i="60" s="1"/>
  <c r="C11" i="60" s="1"/>
  <c r="A12" i="60" s="1"/>
  <c r="C12" i="60" s="1"/>
  <c r="A13" i="60" s="1"/>
  <c r="C13" i="60" s="1"/>
  <c r="A14" i="60" s="1"/>
  <c r="C14" i="60" s="1"/>
  <c r="A15" i="60" s="1"/>
  <c r="C15" i="60" s="1"/>
  <c r="A16" i="60" s="1"/>
  <c r="C16" i="60" s="1"/>
  <c r="O19" i="60"/>
  <c r="O20" i="60"/>
  <c r="O21" i="60"/>
  <c r="O22" i="60"/>
  <c r="O23" i="60"/>
  <c r="O24" i="60"/>
  <c r="O25" i="60"/>
  <c r="C8" i="59"/>
  <c r="A9" i="59"/>
  <c r="C9" i="59" s="1"/>
  <c r="A10" i="59" s="1"/>
  <c r="C10" i="59" s="1"/>
  <c r="A11" i="59" s="1"/>
  <c r="C11" i="59" s="1"/>
  <c r="A12" i="59" s="1"/>
  <c r="C12" i="59" s="1"/>
  <c r="A13" i="59" s="1"/>
  <c r="C13" i="59" s="1"/>
  <c r="A14" i="59" s="1"/>
  <c r="C14" i="59" s="1"/>
  <c r="A15" i="59" s="1"/>
  <c r="C15" i="59" s="1"/>
  <c r="A16" i="59" s="1"/>
  <c r="C16" i="59" s="1"/>
  <c r="O19" i="59"/>
  <c r="O20" i="59"/>
  <c r="O21" i="59"/>
  <c r="O22" i="59"/>
  <c r="O23" i="59"/>
  <c r="O24" i="59"/>
  <c r="O25" i="59"/>
  <c r="C8" i="58"/>
  <c r="A9" i="58"/>
  <c r="C9" i="58" s="1"/>
  <c r="A10" i="58" s="1"/>
  <c r="C10" i="58" s="1"/>
  <c r="A11" i="58" s="1"/>
  <c r="C11" i="58" s="1"/>
  <c r="A12" i="58" s="1"/>
  <c r="C12" i="58" s="1"/>
  <c r="A13" i="58" s="1"/>
  <c r="C13" i="58" s="1"/>
  <c r="A14" i="58" s="1"/>
  <c r="C14" i="58" s="1"/>
  <c r="A15" i="58" s="1"/>
  <c r="C15" i="58" s="1"/>
  <c r="A16" i="58" s="1"/>
  <c r="C16" i="58" s="1"/>
  <c r="O19" i="58"/>
  <c r="O20" i="58"/>
  <c r="O21" i="58"/>
  <c r="O22" i="58"/>
  <c r="O23" i="58"/>
  <c r="O24" i="58"/>
  <c r="O25" i="58"/>
  <c r="C8" i="57"/>
  <c r="A9" i="57" s="1"/>
  <c r="C9" i="57" s="1"/>
  <c r="A10" i="57" s="1"/>
  <c r="C10" i="57" s="1"/>
  <c r="A11" i="57" s="1"/>
  <c r="C11" i="57" s="1"/>
  <c r="A12" i="57" s="1"/>
  <c r="C12" i="57" s="1"/>
  <c r="A13" i="57" s="1"/>
  <c r="C13" i="57" s="1"/>
  <c r="A14" i="57" s="1"/>
  <c r="C14" i="57" s="1"/>
  <c r="A15" i="57" s="1"/>
  <c r="C15" i="57" s="1"/>
  <c r="A16" i="57" s="1"/>
  <c r="C16" i="57" s="1"/>
  <c r="O19" i="57"/>
  <c r="O20" i="57"/>
  <c r="O21" i="57"/>
  <c r="O22" i="57"/>
  <c r="O23" i="57"/>
  <c r="O24" i="57"/>
  <c r="O25" i="57"/>
  <c r="C8" i="55"/>
  <c r="A9" i="55" s="1"/>
  <c r="C9" i="55" s="1"/>
  <c r="A10" i="55" s="1"/>
  <c r="C10" i="55" s="1"/>
  <c r="A11" i="55" s="1"/>
  <c r="C11" i="55" s="1"/>
  <c r="A12" i="55" s="1"/>
  <c r="C12" i="55" s="1"/>
  <c r="A13" i="55" s="1"/>
  <c r="C13" i="55" s="1"/>
  <c r="A14" i="55" s="1"/>
  <c r="C14" i="55" s="1"/>
  <c r="A15" i="55" s="1"/>
  <c r="C15" i="55" s="1"/>
  <c r="A16" i="55" s="1"/>
  <c r="C16" i="55" s="1"/>
  <c r="O19" i="55"/>
  <c r="O20" i="55"/>
  <c r="O21" i="55"/>
  <c r="O22" i="55"/>
  <c r="O23" i="55"/>
  <c r="O24" i="55"/>
  <c r="O25" i="55"/>
  <c r="C8" i="54"/>
  <c r="A9" i="54" s="1"/>
  <c r="C9" i="54" s="1"/>
  <c r="A10" i="54" s="1"/>
  <c r="C10" i="54" s="1"/>
  <c r="A11" i="54" s="1"/>
  <c r="C11" i="54" s="1"/>
  <c r="A12" i="54" s="1"/>
  <c r="C12" i="54" s="1"/>
  <c r="A13" i="54" s="1"/>
  <c r="A14" i="54" s="1"/>
  <c r="C14" i="54" s="1"/>
  <c r="A15" i="54" s="1"/>
  <c r="C15" i="54" s="1"/>
  <c r="A16" i="54" s="1"/>
  <c r="C16" i="54" s="1"/>
  <c r="O19" i="54"/>
  <c r="O20" i="54"/>
  <c r="O21" i="54"/>
  <c r="O22" i="54"/>
  <c r="O23" i="54"/>
  <c r="O24" i="54"/>
  <c r="O25" i="54"/>
  <c r="C8" i="52"/>
  <c r="A9" i="52" s="1"/>
  <c r="C9" i="52" s="1"/>
  <c r="A10" i="52" s="1"/>
  <c r="C10" i="52" s="1"/>
  <c r="A11" i="52" s="1"/>
  <c r="C11" i="52" s="1"/>
  <c r="A12" i="52" s="1"/>
  <c r="C12" i="52" s="1"/>
  <c r="A13" i="52" s="1"/>
  <c r="C13" i="52" s="1"/>
  <c r="A14" i="52" s="1"/>
  <c r="C14" i="52" s="1"/>
  <c r="A15" i="52" s="1"/>
  <c r="C15" i="52" s="1"/>
  <c r="A16" i="52" s="1"/>
  <c r="C16" i="52" s="1"/>
  <c r="C8" i="50"/>
  <c r="A9" i="50"/>
  <c r="C9" i="50" s="1"/>
  <c r="A10" i="50" s="1"/>
  <c r="C10" i="50" s="1"/>
  <c r="A11" i="50" s="1"/>
  <c r="C11" i="50" s="1"/>
  <c r="A12" i="50" s="1"/>
  <c r="C12" i="50" s="1"/>
  <c r="A13" i="50" s="1"/>
  <c r="C13" i="50" s="1"/>
  <c r="A14" i="50" s="1"/>
  <c r="C14" i="50" s="1"/>
  <c r="A15" i="50" s="1"/>
  <c r="C15" i="50" s="1"/>
  <c r="A16" i="50" s="1"/>
  <c r="C16" i="50" s="1"/>
  <c r="O19" i="50"/>
  <c r="O20" i="50"/>
  <c r="O21" i="50"/>
  <c r="O22" i="50"/>
  <c r="O23" i="50"/>
  <c r="O24" i="50"/>
  <c r="O25" i="50"/>
  <c r="C8" i="49"/>
  <c r="A9" i="49"/>
  <c r="C9" i="49" s="1"/>
  <c r="A10" i="49" s="1"/>
  <c r="C10" i="49" s="1"/>
  <c r="A11" i="49" s="1"/>
  <c r="C11" i="49" s="1"/>
  <c r="A12" i="49" s="1"/>
  <c r="C12" i="49" s="1"/>
  <c r="A13" i="49" s="1"/>
  <c r="C13" i="49" s="1"/>
  <c r="A14" i="49" s="1"/>
  <c r="C14" i="49" s="1"/>
  <c r="A15" i="49" s="1"/>
  <c r="C15" i="49" s="1"/>
  <c r="A16" i="49" s="1"/>
  <c r="C16" i="49" s="1"/>
  <c r="O19" i="49"/>
  <c r="O20" i="49"/>
  <c r="O21" i="49"/>
  <c r="O22" i="49"/>
  <c r="O23" i="49"/>
  <c r="O24" i="49"/>
  <c r="O25" i="49"/>
  <c r="C8" i="48"/>
  <c r="A9" i="48" s="1"/>
  <c r="C9" i="48" s="1"/>
  <c r="A10" i="48" s="1"/>
  <c r="C10" i="48" s="1"/>
  <c r="A11" i="48" s="1"/>
  <c r="C11" i="48" s="1"/>
  <c r="A12" i="48" s="1"/>
  <c r="C12" i="48" s="1"/>
  <c r="A13" i="48" s="1"/>
  <c r="C13" i="48" s="1"/>
  <c r="A14" i="48" s="1"/>
  <c r="C14" i="48" s="1"/>
  <c r="A15" i="48" s="1"/>
  <c r="C15" i="48" s="1"/>
  <c r="A16" i="48" s="1"/>
  <c r="C16" i="48" s="1"/>
  <c r="O19" i="48"/>
  <c r="O20" i="48"/>
  <c r="O21" i="48"/>
  <c r="O22" i="48"/>
  <c r="O23" i="48"/>
  <c r="O24" i="48"/>
  <c r="O25" i="48"/>
  <c r="C8" i="47"/>
  <c r="A9" i="47" s="1"/>
  <c r="C9" i="47" s="1"/>
  <c r="A10" i="47" s="1"/>
  <c r="C10" i="47" s="1"/>
  <c r="A11" i="47" s="1"/>
  <c r="C11" i="47" s="1"/>
  <c r="A12" i="47" s="1"/>
  <c r="C12" i="47" s="1"/>
  <c r="A13" i="47" s="1"/>
  <c r="C13" i="47" s="1"/>
  <c r="A14" i="47" s="1"/>
  <c r="C14" i="47" s="1"/>
  <c r="A15" i="47" s="1"/>
  <c r="C15" i="47" s="1"/>
  <c r="A16" i="47" s="1"/>
  <c r="C16" i="47" s="1"/>
  <c r="O19" i="47"/>
  <c r="O20" i="47"/>
  <c r="O21" i="47"/>
  <c r="O22" i="47"/>
  <c r="O23" i="47"/>
  <c r="O24" i="47"/>
  <c r="O25" i="47"/>
  <c r="C8" i="46"/>
  <c r="A9" i="46" s="1"/>
  <c r="C9" i="46" s="1"/>
  <c r="A10" i="46" s="1"/>
  <c r="C10" i="46" s="1"/>
  <c r="A11" i="46" s="1"/>
  <c r="C11" i="46" s="1"/>
  <c r="A12" i="46" s="1"/>
  <c r="C12" i="46" s="1"/>
  <c r="A13" i="46" s="1"/>
  <c r="C13" i="46" s="1"/>
  <c r="A14" i="46" s="1"/>
  <c r="C14" i="46" s="1"/>
  <c r="A15" i="46" s="1"/>
  <c r="C15" i="46" s="1"/>
  <c r="A16" i="46" s="1"/>
  <c r="C16" i="46" s="1"/>
  <c r="O19" i="46"/>
  <c r="O20" i="46"/>
  <c r="O21" i="46"/>
  <c r="O22" i="46"/>
  <c r="O23" i="46"/>
  <c r="O24" i="46"/>
  <c r="O25" i="46"/>
  <c r="C8" i="44"/>
  <c r="A9" i="44"/>
  <c r="C9" i="44" s="1"/>
  <c r="A10" i="44" s="1"/>
  <c r="C10" i="44" s="1"/>
  <c r="A11" i="44" s="1"/>
  <c r="C11" i="44" s="1"/>
  <c r="A12" i="44" s="1"/>
  <c r="C12" i="44" s="1"/>
  <c r="A13" i="44" s="1"/>
  <c r="C13" i="44" s="1"/>
  <c r="A14" i="44" s="1"/>
  <c r="C14" i="44" s="1"/>
  <c r="A15" i="44" s="1"/>
  <c r="C15" i="44" s="1"/>
  <c r="A16" i="44" s="1"/>
  <c r="C16" i="44" s="1"/>
  <c r="O19" i="44"/>
  <c r="O20" i="44"/>
  <c r="O21" i="44"/>
  <c r="O22" i="44"/>
  <c r="O23" i="44"/>
  <c r="O24" i="44"/>
  <c r="O25" i="44"/>
  <c r="C8" i="43"/>
  <c r="A9" i="43" s="1"/>
  <c r="C9" i="43" s="1"/>
  <c r="A10" i="43" s="1"/>
  <c r="C10" i="43" s="1"/>
  <c r="A11" i="43" s="1"/>
  <c r="C11" i="43" s="1"/>
  <c r="A12" i="43" s="1"/>
  <c r="C12" i="43" s="1"/>
  <c r="A13" i="43" s="1"/>
  <c r="C13" i="43" s="1"/>
  <c r="A14" i="43" s="1"/>
  <c r="C14" i="43" s="1"/>
  <c r="A15" i="43" s="1"/>
  <c r="C15" i="43" s="1"/>
  <c r="A16" i="43" s="1"/>
  <c r="C16" i="43" s="1"/>
  <c r="O19" i="43"/>
  <c r="O20" i="43"/>
  <c r="O21" i="43"/>
  <c r="O22" i="43"/>
  <c r="O23" i="43"/>
  <c r="O24" i="43"/>
  <c r="O25" i="43"/>
  <c r="C8" i="42"/>
  <c r="A9" i="42" s="1"/>
  <c r="C9" i="42" s="1"/>
  <c r="A10" i="42" s="1"/>
  <c r="C10" i="42" s="1"/>
  <c r="A11" i="42" s="1"/>
  <c r="C11" i="42" s="1"/>
  <c r="A12" i="42" s="1"/>
  <c r="C12" i="42" s="1"/>
  <c r="A13" i="42" s="1"/>
  <c r="C13" i="42" s="1"/>
  <c r="A14" i="42" s="1"/>
  <c r="C14" i="42" s="1"/>
  <c r="A15" i="42" s="1"/>
  <c r="C15" i="42" s="1"/>
  <c r="A16" i="42" s="1"/>
  <c r="C16" i="42" s="1"/>
  <c r="O21" i="40" l="1"/>
  <c r="C8" i="40"/>
  <c r="A9" i="40" s="1"/>
  <c r="C9" i="40" s="1"/>
  <c r="A10" i="40" s="1"/>
  <c r="C10" i="40" s="1"/>
  <c r="A11" i="40" s="1"/>
  <c r="C11" i="40" s="1"/>
  <c r="A12" i="40" s="1"/>
  <c r="C12" i="40" s="1"/>
  <c r="A13" i="40" s="1"/>
  <c r="C13" i="40" s="1"/>
  <c r="A14" i="40" s="1"/>
  <c r="C14" i="40" s="1"/>
  <c r="A15" i="40" s="1"/>
  <c r="C15" i="40" s="1"/>
  <c r="A16" i="40" s="1"/>
  <c r="C16" i="40" s="1"/>
  <c r="O22" i="39"/>
  <c r="O19" i="39"/>
  <c r="C8" i="39"/>
  <c r="A9" i="39" s="1"/>
  <c r="C9" i="39" s="1"/>
  <c r="A10" i="39" s="1"/>
  <c r="C10" i="39" s="1"/>
  <c r="A11" i="39" s="1"/>
  <c r="C11" i="39" s="1"/>
  <c r="A12" i="39" s="1"/>
  <c r="C12" i="39" s="1"/>
  <c r="A13" i="39" s="1"/>
  <c r="C13" i="39" s="1"/>
  <c r="A14" i="39" s="1"/>
  <c r="C14" i="39" s="1"/>
  <c r="A15" i="39" s="1"/>
  <c r="C15" i="39" s="1"/>
  <c r="A16" i="39" s="1"/>
  <c r="C16" i="39" s="1"/>
  <c r="C8" i="37"/>
  <c r="A9" i="37" s="1"/>
  <c r="C9" i="37" s="1"/>
  <c r="A10" i="37" s="1"/>
  <c r="C10" i="37" s="1"/>
  <c r="A11" i="37" s="1"/>
  <c r="C11" i="37" s="1"/>
  <c r="A12" i="37" s="1"/>
  <c r="C12" i="37" s="1"/>
  <c r="A13" i="37" s="1"/>
  <c r="C13" i="37" s="1"/>
  <c r="A14" i="37" s="1"/>
  <c r="C14" i="37" s="1"/>
  <c r="A15" i="37" s="1"/>
  <c r="C15" i="37" s="1"/>
  <c r="A16" i="37" s="1"/>
  <c r="C16" i="37" s="1"/>
  <c r="C8" i="36"/>
  <c r="A9" i="36" s="1"/>
  <c r="C9" i="36" s="1"/>
  <c r="A10" i="36" s="1"/>
  <c r="C10" i="36" s="1"/>
  <c r="A11" i="36" s="1"/>
  <c r="C11" i="36" s="1"/>
  <c r="A12" i="36" s="1"/>
  <c r="C12" i="36" s="1"/>
  <c r="A13" i="36" s="1"/>
  <c r="C13" i="36" s="1"/>
  <c r="A14" i="36" s="1"/>
  <c r="C14" i="36" s="1"/>
  <c r="A15" i="36" s="1"/>
  <c r="C15" i="36" s="1"/>
  <c r="A16" i="36" s="1"/>
  <c r="C16" i="36" s="1"/>
  <c r="O25" i="40" l="1"/>
  <c r="O20" i="40"/>
  <c r="O24" i="40"/>
  <c r="O22" i="40"/>
  <c r="O19" i="40"/>
  <c r="O23" i="40"/>
  <c r="O25" i="39"/>
  <c r="O21" i="39"/>
  <c r="O23" i="39"/>
  <c r="O20" i="39"/>
  <c r="O24" i="39"/>
  <c r="O25" i="37"/>
  <c r="O19" i="37"/>
  <c r="O20" i="37"/>
  <c r="O24" i="37"/>
  <c r="O21" i="37"/>
  <c r="O22" i="37"/>
  <c r="O23" i="37"/>
  <c r="O21" i="36"/>
  <c r="O19" i="36"/>
  <c r="O24" i="36"/>
  <c r="O20" i="36"/>
  <c r="O22" i="36"/>
  <c r="O25" i="29"/>
  <c r="C8" i="35"/>
  <c r="A9" i="35" s="1"/>
  <c r="C9" i="35" s="1"/>
  <c r="A10" i="35" s="1"/>
  <c r="C10" i="35" s="1"/>
  <c r="A11" i="35" s="1"/>
  <c r="C11" i="35" s="1"/>
  <c r="A12" i="35" s="1"/>
  <c r="C12" i="35" s="1"/>
  <c r="A13" i="35" s="1"/>
  <c r="C13" i="35" s="1"/>
  <c r="A14" i="35" s="1"/>
  <c r="C14" i="35" s="1"/>
  <c r="A15" i="35" s="1"/>
  <c r="C15" i="35" s="1"/>
  <c r="A16" i="35" s="1"/>
  <c r="C16" i="35" s="1"/>
  <c r="O25" i="34"/>
  <c r="O24" i="34"/>
  <c r="O23" i="34"/>
  <c r="O22" i="34"/>
  <c r="O21" i="34"/>
  <c r="O20" i="34"/>
  <c r="O19" i="34"/>
  <c r="O23" i="33"/>
  <c r="C8" i="31"/>
  <c r="A9" i="31" s="1"/>
  <c r="C9" i="31" s="1"/>
  <c r="A10" i="31" s="1"/>
  <c r="C10" i="31" s="1"/>
  <c r="A11" i="31" s="1"/>
  <c r="C11" i="31" s="1"/>
  <c r="A12" i="31" s="1"/>
  <c r="C12" i="31" s="1"/>
  <c r="A13" i="31" s="1"/>
  <c r="C13" i="31" s="1"/>
  <c r="A14" i="31" s="1"/>
  <c r="C14" i="31" s="1"/>
  <c r="A15" i="31" s="1"/>
  <c r="C15" i="31" s="1"/>
  <c r="A16" i="31" s="1"/>
  <c r="C16" i="31" s="1"/>
  <c r="C8" i="29"/>
  <c r="A9" i="29" s="1"/>
  <c r="C9" i="29" s="1"/>
  <c r="A10" i="29" s="1"/>
  <c r="C10" i="29" s="1"/>
  <c r="A11" i="29" s="1"/>
  <c r="C11" i="29" s="1"/>
  <c r="A12" i="29" s="1"/>
  <c r="C12" i="29" s="1"/>
  <c r="A13" i="29" s="1"/>
  <c r="C13" i="29" s="1"/>
  <c r="A14" i="29" s="1"/>
  <c r="C14" i="29" s="1"/>
  <c r="A15" i="29" s="1"/>
  <c r="C15" i="29" s="1"/>
  <c r="A16" i="29" s="1"/>
  <c r="C16" i="29" s="1"/>
  <c r="O23" i="36" l="1"/>
  <c r="O25" i="36"/>
  <c r="O19" i="33"/>
  <c r="O25" i="33"/>
  <c r="O24" i="33"/>
  <c r="O21" i="33"/>
  <c r="O20" i="33"/>
  <c r="O22" i="33"/>
  <c r="O21" i="31"/>
  <c r="O22" i="31"/>
  <c r="O19" i="31"/>
  <c r="O23" i="31"/>
  <c r="O20" i="31"/>
  <c r="O25" i="31"/>
  <c r="O24" i="31"/>
  <c r="O21" i="29"/>
  <c r="O22" i="29"/>
  <c r="O23" i="29"/>
  <c r="O19" i="29"/>
  <c r="O20" i="29"/>
  <c r="O24" i="29"/>
  <c r="O25" i="26" l="1"/>
  <c r="O24" i="26"/>
  <c r="O23" i="26"/>
  <c r="O22" i="26"/>
  <c r="O21" i="26"/>
  <c r="O20" i="26"/>
  <c r="O19" i="26"/>
  <c r="C8" i="26"/>
  <c r="A9" i="26" s="1"/>
  <c r="C9" i="26" s="1"/>
  <c r="A10" i="26" s="1"/>
  <c r="C10" i="26" s="1"/>
  <c r="A11" i="26" s="1"/>
  <c r="C11" i="26" s="1"/>
  <c r="A12" i="26" s="1"/>
  <c r="C12" i="26" s="1"/>
  <c r="A13" i="26" s="1"/>
  <c r="C13" i="26" s="1"/>
  <c r="A14" i="26" s="1"/>
  <c r="C14" i="26" s="1"/>
  <c r="A15" i="26" s="1"/>
  <c r="C15" i="26" s="1"/>
  <c r="A16" i="26" s="1"/>
  <c r="C16" i="26" s="1"/>
  <c r="C8" i="25"/>
  <c r="A9" i="25" s="1"/>
  <c r="C9" i="25" s="1"/>
  <c r="A10" i="25" s="1"/>
  <c r="C10" i="25" s="1"/>
  <c r="A11" i="25" s="1"/>
  <c r="C11" i="25" s="1"/>
  <c r="A12" i="25" s="1"/>
  <c r="C12" i="25" s="1"/>
  <c r="A13" i="25" s="1"/>
  <c r="C13" i="25" s="1"/>
  <c r="A14" i="25" s="1"/>
  <c r="C14" i="25" s="1"/>
  <c r="A15" i="25" s="1"/>
  <c r="C15" i="25" s="1"/>
  <c r="A16" i="25" s="1"/>
  <c r="C16" i="25" s="1"/>
  <c r="O25" i="24"/>
  <c r="O24" i="24"/>
  <c r="O23" i="24"/>
  <c r="O22" i="24"/>
  <c r="O21" i="24"/>
  <c r="O20" i="24"/>
  <c r="O19" i="24"/>
  <c r="C8" i="24"/>
  <c r="A9" i="24" s="1"/>
  <c r="C9" i="24" s="1"/>
  <c r="A10" i="24" s="1"/>
  <c r="C10" i="24" s="1"/>
  <c r="A11" i="24" s="1"/>
  <c r="C11" i="24" s="1"/>
  <c r="A12" i="24" s="1"/>
  <c r="C12" i="24" s="1"/>
  <c r="A13" i="24" s="1"/>
  <c r="C13" i="24" s="1"/>
  <c r="A14" i="24" s="1"/>
  <c r="C14" i="24" s="1"/>
  <c r="A15" i="24" s="1"/>
  <c r="C15" i="24" s="1"/>
  <c r="A16" i="24" s="1"/>
  <c r="C16" i="24" s="1"/>
  <c r="O25" i="23"/>
  <c r="O23" i="23"/>
  <c r="O22" i="23"/>
  <c r="O21" i="23"/>
  <c r="O20" i="23"/>
  <c r="O19" i="23"/>
  <c r="C8" i="23"/>
  <c r="A9" i="23" s="1"/>
  <c r="C9" i="23" s="1"/>
  <c r="A10" i="23" s="1"/>
  <c r="C10" i="23" s="1"/>
  <c r="A11" i="23" s="1"/>
  <c r="C11" i="23" s="1"/>
  <c r="A12" i="23" s="1"/>
  <c r="C12" i="23" s="1"/>
  <c r="A13" i="23" s="1"/>
  <c r="C13" i="23" s="1"/>
  <c r="A14" i="23" s="1"/>
  <c r="C14" i="23" s="1"/>
  <c r="A15" i="23" s="1"/>
  <c r="C15" i="23" s="1"/>
  <c r="A16" i="23" s="1"/>
  <c r="C16" i="23" s="1"/>
  <c r="O25" i="22"/>
  <c r="O24" i="22"/>
  <c r="O23" i="22"/>
  <c r="O22" i="22"/>
  <c r="O21" i="22"/>
  <c r="O20" i="22"/>
  <c r="O19" i="22"/>
  <c r="C8" i="22"/>
  <c r="A9" i="22" s="1"/>
  <c r="C9" i="22" s="1"/>
  <c r="A10" i="22" s="1"/>
  <c r="C10" i="22" s="1"/>
  <c r="A11" i="22" s="1"/>
  <c r="C11" i="22" s="1"/>
  <c r="A12" i="22" s="1"/>
  <c r="C12" i="22" s="1"/>
  <c r="A13" i="22" s="1"/>
  <c r="C13" i="22" s="1"/>
  <c r="A14" i="22" s="1"/>
  <c r="C14" i="22" s="1"/>
  <c r="A15" i="22" s="1"/>
  <c r="C15" i="22" s="1"/>
  <c r="A16" i="22" s="1"/>
  <c r="C16" i="22" s="1"/>
  <c r="O24" i="23" l="1"/>
  <c r="O23" i="25"/>
  <c r="O21" i="25"/>
  <c r="O20" i="25"/>
  <c r="O24" i="25"/>
  <c r="O25" i="25"/>
  <c r="O22" i="20"/>
  <c r="O20" i="20"/>
  <c r="O23" i="20" l="1"/>
  <c r="O25" i="20"/>
  <c r="O24" i="20"/>
  <c r="O21" i="20"/>
  <c r="O19" i="20"/>
  <c r="O22" i="25"/>
  <c r="O19" i="25"/>
</calcChain>
</file>

<file path=xl/sharedStrings.xml><?xml version="1.0" encoding="utf-8"?>
<sst xmlns="http://schemas.openxmlformats.org/spreadsheetml/2006/main" count="4461" uniqueCount="205">
  <si>
    <r>
      <t>CENTRO DE ESTUDIOS TECNOL</t>
    </r>
    <r>
      <rPr>
        <b/>
        <sz val="20"/>
        <rFont val="Calibri"/>
        <family val="2"/>
      </rPr>
      <t>Ó</t>
    </r>
    <r>
      <rPr>
        <b/>
        <sz val="20"/>
        <rFont val="Cambria"/>
        <family val="1"/>
      </rPr>
      <t>GICOS industrial y de servicios No. 58</t>
    </r>
  </si>
  <si>
    <t>HORARIO DE CLASES POR GRUPO</t>
  </si>
  <si>
    <t>Grupo:</t>
  </si>
  <si>
    <t>Especialidad:</t>
  </si>
  <si>
    <t>Administración Rec. Hum.</t>
  </si>
  <si>
    <t>Aula:</t>
  </si>
  <si>
    <t>Hora</t>
  </si>
  <si>
    <t>Lunes</t>
  </si>
  <si>
    <t>Martes</t>
  </si>
  <si>
    <t>Miércoles</t>
  </si>
  <si>
    <t>Jueves</t>
  </si>
  <si>
    <t>Viernes</t>
  </si>
  <si>
    <t>No.</t>
  </si>
  <si>
    <t>Asignatura</t>
  </si>
  <si>
    <t>Hrs</t>
  </si>
  <si>
    <t>NOMBRE DEL DOCENTE</t>
  </si>
  <si>
    <t>-</t>
  </si>
  <si>
    <t>Electrónica</t>
  </si>
  <si>
    <t xml:space="preserve">Programación </t>
  </si>
  <si>
    <t xml:space="preserve">Logística </t>
  </si>
  <si>
    <t>Administración de Rec. Hum.</t>
  </si>
  <si>
    <t>Logística</t>
  </si>
  <si>
    <t>Programación</t>
  </si>
  <si>
    <t xml:space="preserve"> </t>
  </si>
  <si>
    <t>TUTORÍAS</t>
  </si>
  <si>
    <t>SEMESTRE: AGOSTO 2018 - ENERO 2019</t>
  </si>
  <si>
    <t>1AM</t>
  </si>
  <si>
    <t>1BM</t>
  </si>
  <si>
    <t>1CM</t>
  </si>
  <si>
    <t>1DM</t>
  </si>
  <si>
    <t>1EM</t>
  </si>
  <si>
    <t>1FM</t>
  </si>
  <si>
    <t>1GM</t>
  </si>
  <si>
    <t>3AM</t>
  </si>
  <si>
    <t>3CM</t>
  </si>
  <si>
    <t>3DM</t>
  </si>
  <si>
    <t>3FM</t>
  </si>
  <si>
    <t>3GM</t>
  </si>
  <si>
    <t>5AM</t>
  </si>
  <si>
    <t>5BM</t>
  </si>
  <si>
    <t>5CM</t>
  </si>
  <si>
    <t>5C2M</t>
  </si>
  <si>
    <t>5DM</t>
  </si>
  <si>
    <t>5FM</t>
  </si>
  <si>
    <t>5GM</t>
  </si>
  <si>
    <t>1AV</t>
  </si>
  <si>
    <t>1BV</t>
  </si>
  <si>
    <t>1CV</t>
  </si>
  <si>
    <t>1DV</t>
  </si>
  <si>
    <t>1EV</t>
  </si>
  <si>
    <t>1FV</t>
  </si>
  <si>
    <t>3BV</t>
  </si>
  <si>
    <t>3AV</t>
  </si>
  <si>
    <t>3DV</t>
  </si>
  <si>
    <t>3EV</t>
  </si>
  <si>
    <t>3FV</t>
  </si>
  <si>
    <t>5AV</t>
  </si>
  <si>
    <t>5BV</t>
  </si>
  <si>
    <t>5CV</t>
  </si>
  <si>
    <t>5DV</t>
  </si>
  <si>
    <t>5FV</t>
  </si>
  <si>
    <t>Álgebra</t>
  </si>
  <si>
    <t>Inglés I</t>
  </si>
  <si>
    <t>Química I</t>
  </si>
  <si>
    <t>Tecnologías de la Información y la Comunicación</t>
  </si>
  <si>
    <t>Lógica</t>
  </si>
  <si>
    <t>Lectura, Expresión Oral y Escrita  I</t>
  </si>
  <si>
    <t>4h</t>
  </si>
  <si>
    <t>3h</t>
  </si>
  <si>
    <t>1h</t>
  </si>
  <si>
    <t>Geometría Analítica</t>
  </si>
  <si>
    <t>Inglés III</t>
  </si>
  <si>
    <t>Biología</t>
  </si>
  <si>
    <t>Ética</t>
  </si>
  <si>
    <t xml:space="preserve">Realiza el proceso de admisión y empleo </t>
  </si>
  <si>
    <t>Contribuye a la integración y dllo. del personal en la org.</t>
  </si>
  <si>
    <t>10h</t>
  </si>
  <si>
    <t>7h</t>
  </si>
  <si>
    <t>Controla los movimientos de bienes en el almacén</t>
  </si>
  <si>
    <t>Organiza operaciones y espacios del almacén</t>
  </si>
  <si>
    <t>Supervisa movimientos de mercancias del almacén</t>
  </si>
  <si>
    <t>8h</t>
  </si>
  <si>
    <t>5h</t>
  </si>
  <si>
    <t>Dlla. software de aplicación utilizando programación orientada a objetos</t>
  </si>
  <si>
    <t>Diseña y administra bases de datos avanzadas</t>
  </si>
  <si>
    <t>13h</t>
  </si>
  <si>
    <t xml:space="preserve">Implementa circuitos digitales </t>
  </si>
  <si>
    <t>Implementa sistemas de control de baja potencia</t>
  </si>
  <si>
    <t xml:space="preserve"> 1h</t>
  </si>
  <si>
    <t xml:space="preserve">Cálculo Integral </t>
  </si>
  <si>
    <t>Inglés V</t>
  </si>
  <si>
    <t>Física II</t>
  </si>
  <si>
    <t>Ciencia, Tecnología y Valores</t>
  </si>
  <si>
    <t>Supervisa el cumplimiento de las medidas de Higiene y Seguridad en la Org.</t>
  </si>
  <si>
    <t>Supervisa el cumplimiento de Tareas y Procesos para evaluar la productividad en la org.</t>
  </si>
  <si>
    <t>6h</t>
  </si>
  <si>
    <t>Proporciona servicio y atención al cliente sobre el estado que guardan los envíos</t>
  </si>
  <si>
    <t>Elabora reportes para proporcionar servicio de inf. de la carga al cliente</t>
  </si>
  <si>
    <t>Administra Sistemas Operativos</t>
  </si>
  <si>
    <t>Instala y Configura aplicaciones y servicios</t>
  </si>
  <si>
    <t>Implementa circuitos con micrecontroladores</t>
  </si>
  <si>
    <t>Implementa circuitos en plataformas modulares con microcontroladores</t>
  </si>
  <si>
    <t>3EM</t>
  </si>
  <si>
    <t>Programa Microcontroladores en aplicaciones de uso comercial</t>
  </si>
  <si>
    <t>Mantiene Sistemas Electronicos de Uso Industrial</t>
  </si>
  <si>
    <t>5EV</t>
  </si>
  <si>
    <t>3CV</t>
  </si>
  <si>
    <t>Espinoza Casas Pablo</t>
  </si>
  <si>
    <t>Montenegro Castañeda Nohemi Elizabeth</t>
  </si>
  <si>
    <t>Calvillo Castorena María Patricia</t>
  </si>
  <si>
    <t>Romero Hernández Jorge</t>
  </si>
  <si>
    <t xml:space="preserve">Oregel Espinoza Liliana Elizabeth </t>
  </si>
  <si>
    <t>González Ramírez Ana Miriam</t>
  </si>
  <si>
    <t>Tovar Gerardo Ibérica Magda</t>
  </si>
  <si>
    <t>Gámez Rubio Rosa María Adriana</t>
  </si>
  <si>
    <t>LQ</t>
  </si>
  <si>
    <t>LI</t>
  </si>
  <si>
    <t>Soto Reyes María del Carmen</t>
  </si>
  <si>
    <t>Pérez Ruesga Juan Ricardo</t>
  </si>
  <si>
    <t>Atenco Morales Irene</t>
  </si>
  <si>
    <t>López Loo David</t>
  </si>
  <si>
    <t>Millán Romero Jesús Humberto</t>
  </si>
  <si>
    <t>Lepe Beas Imelda</t>
  </si>
  <si>
    <t>Ortíz Rodríguez Araceli</t>
  </si>
  <si>
    <t>TAD</t>
  </si>
  <si>
    <t>Orozco García Felipe de Jesús</t>
  </si>
  <si>
    <t>Campas Bustamante Ma. De los Ángeles</t>
  </si>
  <si>
    <t>Moneda González Margarita Elena</t>
  </si>
  <si>
    <t>3BM</t>
  </si>
  <si>
    <t>Rebollar Miranda Omar Carlos</t>
  </si>
  <si>
    <t>Monroy Galaviz Yolanda</t>
  </si>
  <si>
    <t>Sánchez Reyes Martín</t>
  </si>
  <si>
    <t>Campas Bustamantes Ma. De los Ángeles</t>
  </si>
  <si>
    <t>Parra Reyes Alejandra</t>
  </si>
  <si>
    <t>Franco Osuna Kenya Itzel</t>
  </si>
  <si>
    <t>Castillo Cadena María del Carmen</t>
  </si>
  <si>
    <t>Quevedo Zamacona Gisela Veaney</t>
  </si>
  <si>
    <t>Zavala Zamarripa Marivelia</t>
  </si>
  <si>
    <t>Espinoza García Salvador</t>
  </si>
  <si>
    <t>Resendiz Soto José</t>
  </si>
  <si>
    <t>Verdugo Barba Adrián</t>
  </si>
  <si>
    <t>Flores Atenco Martha</t>
  </si>
  <si>
    <t>Melo Ortega Victor</t>
  </si>
  <si>
    <t xml:space="preserve">Ortiz Rodríguez Araceli </t>
  </si>
  <si>
    <t>TA</t>
  </si>
  <si>
    <t>Campas Bustamante Ma. De las Ángeles</t>
  </si>
  <si>
    <t>Parra Cázarez Jhonatan Oswaldo</t>
  </si>
  <si>
    <t>Rubio Contreras Ernesto</t>
  </si>
  <si>
    <t>Ortiz Rodríguez Araceli</t>
  </si>
  <si>
    <t>Martínez Carballido Guadalupe Francisco Miguel</t>
  </si>
  <si>
    <t>Nevárez Hernández Carmen Janina</t>
  </si>
  <si>
    <t>Muñoz Romero Nancy Gabriela</t>
  </si>
  <si>
    <t>Chávez Encinas Martín Ricardo</t>
  </si>
  <si>
    <t>Félix Barraza Martha</t>
  </si>
  <si>
    <t>Fernández Gastelum Sergio</t>
  </si>
  <si>
    <t>Juncal Ramírez Miguel Ángel</t>
  </si>
  <si>
    <t>Pérez Ibarra Marlen</t>
  </si>
  <si>
    <t>Solorio durán María Guadalupe</t>
  </si>
  <si>
    <t>Armenta Bulnes Reynaldo</t>
  </si>
  <si>
    <t>Robledo Zatarain Francisco Javier</t>
  </si>
  <si>
    <t>TB</t>
  </si>
  <si>
    <t>Melo Campos Carlos Adrián</t>
  </si>
  <si>
    <t>Espinoza Casa Pablo</t>
  </si>
  <si>
    <t>Leal Ramírez Victor</t>
  </si>
  <si>
    <t>Ruvalcaba Rivera José Luis</t>
  </si>
  <si>
    <t>Solorio Durán María Guadalupe</t>
  </si>
  <si>
    <t>Domínguez Gómez Deisy Janeth</t>
  </si>
  <si>
    <t>Lucas Amezcua Irma</t>
  </si>
  <si>
    <t>Amézquita Zendejas Lucio Alberto</t>
  </si>
  <si>
    <t>Viramontes García Ricardo</t>
  </si>
  <si>
    <t>De la Cueva García de Alba Carlos Germán</t>
  </si>
  <si>
    <t>Plascencia Romero Ángel</t>
  </si>
  <si>
    <t>Castro Díaz Claudia Beatríz</t>
  </si>
  <si>
    <t xml:space="preserve">Resendiz Soto José </t>
  </si>
  <si>
    <t>Mejorado Velázquez Irma</t>
  </si>
  <si>
    <t>Leal Ramírez Victor Jésus</t>
  </si>
  <si>
    <t xml:space="preserve">Gónzalez Esparza Gloria Rocio </t>
  </si>
  <si>
    <t>González Esparza Gloria Rocio</t>
  </si>
  <si>
    <t>Mejorado Velásquez Irma</t>
  </si>
  <si>
    <t>Castillo Cadena Maria del Carmen</t>
  </si>
  <si>
    <t>Tujillo Reyes Tania</t>
  </si>
  <si>
    <t>Millán Romero Jesús humberto</t>
  </si>
  <si>
    <t xml:space="preserve">Pérez Ruesga Juan Ricardo </t>
  </si>
  <si>
    <t>Santos Fuentes Benita</t>
  </si>
  <si>
    <t>Ruvalcaba Rivera José luis</t>
  </si>
  <si>
    <t>Ciencia, Tecnología, Sociedad y Valores</t>
  </si>
  <si>
    <t>Juárez Villalobos Daniela Esperanza</t>
  </si>
  <si>
    <t>Sánchez Magdaleno Denisse Guadalupe</t>
  </si>
  <si>
    <t xml:space="preserve">Chávez Encinas Martín Ricardo </t>
  </si>
  <si>
    <t>De la O González Lizett Felisa</t>
  </si>
  <si>
    <t>Buenrostro Martínez Lucía</t>
  </si>
  <si>
    <t xml:space="preserve">Química I </t>
  </si>
  <si>
    <t>Zumaya Parra Mario Ricardo</t>
  </si>
  <si>
    <t xml:space="preserve">Cruz Ruiz Alondra (Prestador de servicio) </t>
  </si>
  <si>
    <t>Cruz Ruiz Alondra (Prestador de servicio)</t>
  </si>
  <si>
    <t>Avila Depo Raúl (Prestador de servicio)</t>
  </si>
  <si>
    <t>Aldana Pérez Héctor Manuel</t>
  </si>
  <si>
    <t>Pérez Rivera Rodrigo</t>
  </si>
  <si>
    <t>Berg Santiago Ana Barbara</t>
  </si>
  <si>
    <t xml:space="preserve">Zumaya Parra Mario Ricardo </t>
  </si>
  <si>
    <t>Tutorías</t>
  </si>
  <si>
    <t xml:space="preserve">Inglés III </t>
  </si>
  <si>
    <t xml:space="preserve">Tutorías </t>
  </si>
  <si>
    <t xml:space="preserve">Salas Rodríguez María Guadalupe </t>
  </si>
  <si>
    <t>Pérez Flores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</si>
</sst>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mbria"/>
      <family val="1"/>
    </font>
    <font>
      <b/>
      <sz val="20"/>
      <name val="Calibri"/>
      <family val="2"/>
    </font>
    <font>
      <b/>
      <sz val="16"/>
      <name val="Cambria"/>
      <family val="1"/>
    </font>
    <font>
      <b/>
      <sz val="14"/>
      <name val="Cambria"/>
      <family val="1"/>
    </font>
    <font>
      <b/>
      <sz val="11"/>
      <name val="Arial Narrow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5"/>
      <name val="Arial Narrow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9"/>
      <name val="Calibri"/>
      <family val="2"/>
    </font>
    <font>
      <sz val="10"/>
      <name val="Calibri"/>
      <family val="2"/>
    </font>
    <font>
      <sz val="7.55"/>
      <name val="Arial"/>
      <family val="2"/>
    </font>
    <font>
      <sz val="8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1" fillId="0" borderId="0" xfId="1"/>
    <xf numFmtId="0" fontId="5" fillId="0" borderId="0" xfId="1" applyFont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1" xfId="1" applyFont="1" applyBorder="1" applyAlignment="1">
      <alignment horizontal="right"/>
    </xf>
    <xf numFmtId="0" fontId="6" fillId="0" borderId="1" xfId="1" applyFont="1" applyBorder="1" applyAlignment="1">
      <alignment horizontal="center" vertical="center" wrapText="1"/>
    </xf>
    <xf numFmtId="0" fontId="7" fillId="0" borderId="0" xfId="1" applyFont="1"/>
    <xf numFmtId="0" fontId="8" fillId="0" borderId="0" xfId="1" applyFont="1"/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/>
    </xf>
    <xf numFmtId="0" fontId="6" fillId="0" borderId="0" xfId="1" applyFont="1" applyBorder="1" applyAlignment="1">
      <alignment vertical="center" wrapText="1"/>
    </xf>
    <xf numFmtId="0" fontId="1" fillId="0" borderId="14" xfId="1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20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1" fillId="0" borderId="0" xfId="1" applyFont="1"/>
    <xf numFmtId="0" fontId="6" fillId="0" borderId="21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8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1" fillId="0" borderId="31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" fillId="0" borderId="9" xfId="1" applyFont="1" applyBorder="1" applyAlignment="1">
      <alignment horizontal="center" vertical="center" wrapText="1"/>
    </xf>
    <xf numFmtId="0" fontId="1" fillId="0" borderId="27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1" fillId="0" borderId="0" xfId="1" applyBorder="1"/>
    <xf numFmtId="0" fontId="1" fillId="0" borderId="0" xfId="0" applyFont="1" applyBorder="1" applyAlignment="1">
      <alignment horizontal="center" vertical="center" wrapText="1"/>
    </xf>
    <xf numFmtId="0" fontId="13" fillId="0" borderId="1" xfId="1" applyFont="1" applyBorder="1" applyAlignment="1"/>
    <xf numFmtId="0" fontId="13" fillId="0" borderId="4" xfId="1" applyFont="1" applyBorder="1" applyAlignment="1"/>
    <xf numFmtId="0" fontId="9" fillId="0" borderId="14" xfId="0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" fillId="0" borderId="35" xfId="1" applyFont="1" applyBorder="1" applyAlignment="1">
      <alignment horizontal="center" vertical="center" wrapText="1"/>
    </xf>
    <xf numFmtId="0" fontId="1" fillId="0" borderId="35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6" fillId="0" borderId="13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1" fillId="0" borderId="44" xfId="0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6" fillId="0" borderId="34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1" fillId="0" borderId="22" xfId="1" applyBorder="1"/>
    <xf numFmtId="0" fontId="1" fillId="3" borderId="9" xfId="1" applyFont="1" applyFill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/>
    </xf>
    <xf numFmtId="0" fontId="1" fillId="0" borderId="26" xfId="1" applyBorder="1"/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/>
    </xf>
    <xf numFmtId="0" fontId="1" fillId="0" borderId="14" xfId="1" applyFont="1" applyBorder="1" applyAlignment="1">
      <alignment vertical="center"/>
    </xf>
    <xf numFmtId="0" fontId="1" fillId="0" borderId="30" xfId="1" applyFont="1" applyBorder="1" applyAlignment="1">
      <alignment horizontal="center" vertical="center" wrapText="1"/>
    </xf>
    <xf numFmtId="0" fontId="1" fillId="0" borderId="29" xfId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7" fillId="0" borderId="2" xfId="1" applyFont="1" applyBorder="1"/>
    <xf numFmtId="0" fontId="12" fillId="0" borderId="19" xfId="0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/>
    </xf>
    <xf numFmtId="0" fontId="12" fillId="0" borderId="24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26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2" xfId="1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0" fontId="1" fillId="0" borderId="2" xfId="1" applyBorder="1"/>
    <xf numFmtId="0" fontId="1" fillId="0" borderId="4" xfId="1" applyBorder="1"/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34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15" xfId="1" applyFont="1" applyBorder="1" applyAlignment="1">
      <alignment horizontal="left" vertical="center" wrapText="1"/>
    </xf>
    <xf numFmtId="0" fontId="6" fillId="0" borderId="16" xfId="1" applyFont="1" applyBorder="1" applyAlignment="1">
      <alignment horizontal="left" vertical="center" wrapText="1"/>
    </xf>
    <xf numFmtId="0" fontId="6" fillId="0" borderId="17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center"/>
    </xf>
    <xf numFmtId="0" fontId="6" fillId="0" borderId="36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37" xfId="1" applyFont="1" applyBorder="1" applyAlignment="1">
      <alignment horizontal="left" vertical="center" wrapText="1"/>
    </xf>
    <xf numFmtId="0" fontId="6" fillId="0" borderId="38" xfId="1" applyFont="1" applyBorder="1" applyAlignment="1">
      <alignment horizontal="left" vertical="center" wrapText="1"/>
    </xf>
    <xf numFmtId="0" fontId="6" fillId="0" borderId="39" xfId="1" applyFont="1" applyBorder="1" applyAlignment="1">
      <alignment horizontal="left" vertical="center" wrapText="1"/>
    </xf>
    <xf numFmtId="0" fontId="6" fillId="0" borderId="40" xfId="1" applyFont="1" applyBorder="1" applyAlignment="1">
      <alignment horizontal="left" vertical="center" wrapText="1"/>
    </xf>
    <xf numFmtId="0" fontId="6" fillId="0" borderId="29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42" xfId="1" applyFont="1" applyBorder="1" applyAlignment="1">
      <alignment horizontal="left" vertical="center" wrapText="1"/>
    </xf>
    <xf numFmtId="0" fontId="6" fillId="0" borderId="27" xfId="1" applyFont="1" applyBorder="1" applyAlignment="1">
      <alignment horizontal="left" vertical="center" wrapText="1"/>
    </xf>
    <xf numFmtId="0" fontId="6" fillId="0" borderId="43" xfId="1" applyFont="1" applyBorder="1" applyAlignment="1">
      <alignment horizontal="left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6" xfId="1" applyBorder="1"/>
    <xf numFmtId="0" fontId="6" fillId="2" borderId="45" xfId="1" applyFont="1" applyFill="1" applyBorder="1" applyAlignment="1">
      <alignment horizontal="center" vertical="center" wrapText="1"/>
    </xf>
    <xf numFmtId="0" fontId="1" fillId="0" borderId="41" xfId="1" applyBorder="1"/>
    <xf numFmtId="0" fontId="6" fillId="2" borderId="2" xfId="1" applyFont="1" applyFill="1" applyBorder="1" applyAlignment="1">
      <alignment horizontal="center" vertical="center" wrapText="1"/>
    </xf>
    <xf numFmtId="0" fontId="13" fillId="0" borderId="11" xfId="1" applyFont="1" applyBorder="1" applyAlignment="1">
      <alignment horizontal="left" vertical="center" wrapText="1"/>
    </xf>
    <xf numFmtId="0" fontId="13" fillId="0" borderId="15" xfId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cepcion1/Desktop/FEBRERO-JULIO%202016/hHORARIOS%20docentes%20FEBRERO-JULIO%202016%20ngmr%20(3)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l Plantel"/>
      <sheetName val="Datos"/>
      <sheetName val="Plazas ago2014"/>
      <sheetName val="Datos del Personal"/>
      <sheetName val="Horario Master"/>
      <sheetName val="FORMATO"/>
      <sheetName val="AGUILAR"/>
      <sheetName val="ALDANA"/>
      <sheetName val="ALVARADO"/>
      <sheetName val="AMÉZQUITA "/>
      <sheetName val="ANDRADE"/>
      <sheetName val="ARMENTA "/>
      <sheetName val="ATENCO"/>
      <sheetName val="BRIJANDEZ "/>
      <sheetName val="CAMPOS"/>
      <sheetName val="CASTAÑEDA "/>
      <sheetName val="CASTILLO "/>
      <sheetName val="CASTRO"/>
      <sheetName val="CHAIREZ"/>
      <sheetName val="CHAVEZ "/>
      <sheetName val="CORTÉS "/>
      <sheetName val="DOMÍNGUEZ"/>
      <sheetName val="ESCALANTE"/>
      <sheetName val="ESCOBEDO "/>
      <sheetName val="ESPINOZA P "/>
      <sheetName val="ESPINOZA G "/>
      <sheetName val="FELIX "/>
      <sheetName val="FERNANDEZ "/>
      <sheetName val="FRANCO"/>
      <sheetName val="GAMEZ "/>
      <sheetName val="GONZALEZ  ESPARZA"/>
      <sheetName val="GONZALEZ RAMÍREZ "/>
      <sheetName val="GUEVARA "/>
      <sheetName val="JORGE"/>
      <sheetName val="LAVENANT "/>
      <sheetName val="LEAL "/>
      <sheetName val="LEPE "/>
      <sheetName val="LEPE  (2)"/>
      <sheetName val="LÓPEZ LOO "/>
      <sheetName val="LUCAS"/>
      <sheetName val="MARIN "/>
      <sheetName val="MARTÍNEZ ALT."/>
      <sheetName val="MTZ. CARBALLIDO"/>
      <sheetName val="MEJORADO"/>
      <sheetName val="MELO "/>
      <sheetName val="MILLÁN"/>
      <sheetName val="MONEDA "/>
      <sheetName val="MONROY"/>
      <sheetName val="MONTENEGRO"/>
      <sheetName val="MUÑOZ"/>
      <sheetName val="MUÑOZ ROMERO"/>
      <sheetName val="NEVAREZ"/>
      <sheetName val="OREGEL"/>
      <sheetName val="OROZCO"/>
      <sheetName val="ORTÍZ G."/>
      <sheetName val="ORTIZ HURTADO"/>
      <sheetName val="ORTIZ RODRIGUEZ"/>
      <sheetName val="PÉREZ RUESGA"/>
      <sheetName val="PLASCENCIA"/>
      <sheetName val="QUEVEDO"/>
      <sheetName val="QUINTEROS"/>
      <sheetName val="REBOLLAR"/>
      <sheetName val="RECENDIZ FAVELA"/>
      <sheetName val="RESENDIZ SOTO"/>
      <sheetName val="ROBLEDO "/>
      <sheetName val="ROBLEDO (2)"/>
      <sheetName val="ROMERO HDEZ"/>
      <sheetName val="SALCEDO"/>
      <sheetName val="SANTOS"/>
      <sheetName val="SOLORIO"/>
      <sheetName val="SOTO"/>
      <sheetName val="VELARDE"/>
      <sheetName val="ZAVALA"/>
      <sheetName val="RODRÍGUEZ BARBA "/>
      <sheetName val="REC. HUM. Y LÓGISTICA"/>
      <sheetName val="ELECTRÓNICA"/>
      <sheetName val=" LEOYE II "/>
      <sheetName val="DIBUJO TÉCNICO"/>
      <sheetName val="FÍSICA..."/>
      <sheetName val="ECOLOGIA Y QUIMICA"/>
      <sheetName val="COTA "/>
      <sheetName val="JIMENEZ "/>
      <sheetName val="RAMOS"/>
      <sheetName val="RUIZ"/>
      <sheetName val="RODRIGUEZ BARBA"/>
      <sheetName val="ROMERO RUIZ"/>
      <sheetName val="MONTAÑO "/>
      <sheetName val="BERISTAIN"/>
      <sheetName val="MELO CAMPOS"/>
      <sheetName val="OÑATE ANGULO"/>
      <sheetName val="CALVILLO CASTORENA"/>
      <sheetName val="QUIJADA BELTRÁN (2)"/>
      <sheetName val="QUIJADA BELTRÁN"/>
      <sheetName val="DE LA CUEVA GARCÍA"/>
      <sheetName val="CAMACHO FRANCO"/>
      <sheetName val="NEVAREZ T.M"/>
      <sheetName val="ZAVALA T.V"/>
    </sheetNames>
    <sheetDataSet>
      <sheetData sheetId="0">
        <row r="18">
          <cell r="B18" t="str">
            <v>Q.I. CARMEN JANINA NEVÁREZ HERNÁNDEZ</v>
          </cell>
        </row>
      </sheetData>
      <sheetData sheetId="1"/>
      <sheetData sheetId="2"/>
      <sheetData sheetId="3">
        <row r="2">
          <cell r="A2" t="str">
            <v>AGUILAR MUÑOZ AMADA</v>
          </cell>
        </row>
        <row r="3">
          <cell r="A3" t="str">
            <v>ALDANA PÉREZ HÉCTOR MANUEL</v>
          </cell>
        </row>
        <row r="4">
          <cell r="A4" t="str">
            <v>ALVARADO CASTILLO CELIA MICHELLE</v>
          </cell>
        </row>
        <row r="5">
          <cell r="A5" t="str">
            <v xml:space="preserve">AMÉZQUITA ZENDEJAS GRACIELA TRINIDAD </v>
          </cell>
        </row>
        <row r="6">
          <cell r="A6" t="str">
            <v>AMÉZQUITA ZENDEJAS LUCIO ALBERTO</v>
          </cell>
        </row>
        <row r="7">
          <cell r="A7" t="str">
            <v>ANDRADE OCHOA ROSA MARÍA</v>
          </cell>
        </row>
        <row r="8">
          <cell r="A8" t="str">
            <v>ARMENTA BULNES REYNALDO</v>
          </cell>
        </row>
        <row r="9">
          <cell r="A9" t="str">
            <v>ATENCO MORALES IRENE</v>
          </cell>
        </row>
        <row r="10">
          <cell r="A10" t="str">
            <v>BARRAZA ARMENTA KARLA CHARYTIN</v>
          </cell>
        </row>
        <row r="11">
          <cell r="A11" t="str">
            <v>BERISTAIN ORTIZ GABRIELA</v>
          </cell>
        </row>
        <row r="12">
          <cell r="A12" t="str">
            <v>BRIJANDEZ CASTILLO DORA JACQUELINE</v>
          </cell>
        </row>
        <row r="13">
          <cell r="A13" t="str">
            <v>CALVILLO CASTORENA MARÍA PATRICIA</v>
          </cell>
        </row>
        <row r="14">
          <cell r="A14" t="str">
            <v>CAMACHO FRANCO CARMEN ROSARIO</v>
          </cell>
        </row>
        <row r="15">
          <cell r="A15" t="str">
            <v>CAMPOS RAMÍREZ ELOISA ROSA</v>
          </cell>
        </row>
        <row r="16">
          <cell r="A16" t="str">
            <v>CASTAÑEDA LEDEZMA CARLOS ALBERTO</v>
          </cell>
        </row>
        <row r="17">
          <cell r="A17" t="str">
            <v>CASTILLO CADENA MARÍA DEL CARMEN</v>
          </cell>
        </row>
        <row r="18">
          <cell r="A18" t="str">
            <v>CASTRO DÍAZ CLAUDIA BEATRIZ</v>
          </cell>
        </row>
        <row r="19">
          <cell r="A19" t="str">
            <v>CASTRO DÍAZ MARTHA EUGENIA</v>
          </cell>
        </row>
        <row r="20">
          <cell r="A20" t="str">
            <v>CERVANTES CORTES JESÚS</v>
          </cell>
        </row>
        <row r="21">
          <cell r="A21" t="str">
            <v>CÉSPEDES PÉREZ JAIR DE JESÚS</v>
          </cell>
        </row>
        <row r="22">
          <cell r="A22" t="str">
            <v>CHAIREZ DUEÑEZ DAVID</v>
          </cell>
        </row>
        <row r="23">
          <cell r="A23" t="str">
            <v>CHÁVEZ ENCINAS MARTÍN RICARDO</v>
          </cell>
        </row>
        <row r="24">
          <cell r="A24" t="str">
            <v>CORTES NAVARRETE FRANCISCO JAVIER</v>
          </cell>
        </row>
        <row r="25">
          <cell r="A25" t="str">
            <v>COTA CUEVAS ANNA ARACELI</v>
          </cell>
        </row>
        <row r="26">
          <cell r="A26" t="str">
            <v>COTA MEZA JOSÉ</v>
          </cell>
        </row>
        <row r="27">
          <cell r="A27" t="str">
            <v>COVARRUBIAS CARRILLO SALVADOR</v>
          </cell>
        </row>
        <row r="28">
          <cell r="A28" t="str">
            <v>DE LA CUEVA GARCÍA DE ALBA CARLOS GERMÁN</v>
          </cell>
        </row>
        <row r="29">
          <cell r="A29" t="str">
            <v>DOMÍNGUEZ GÓMEZ DEISY JANETH</v>
          </cell>
        </row>
        <row r="30">
          <cell r="A30" t="str">
            <v>DE LA O GONZÁLEZ LIZETT FELISA</v>
          </cell>
        </row>
        <row r="31">
          <cell r="A31" t="str">
            <v>ESCALANTE GIL MARÍA DE JESÚS</v>
          </cell>
        </row>
        <row r="32">
          <cell r="A32" t="str">
            <v>ESCOBEDO TORRES JUAN ANTONIO</v>
          </cell>
        </row>
        <row r="33">
          <cell r="A33" t="str">
            <v>ESPINOZA CASAS PABLO</v>
          </cell>
        </row>
        <row r="34">
          <cell r="A34" t="str">
            <v>ESPINOZA GARCÍA SALVADOR</v>
          </cell>
        </row>
        <row r="35">
          <cell r="A35" t="str">
            <v>ESTRADA JIMENEZ KARINA</v>
          </cell>
        </row>
        <row r="36">
          <cell r="A36" t="str">
            <v>FÉLIX BARRAZA MARTHA</v>
          </cell>
        </row>
        <row r="37">
          <cell r="A37" t="str">
            <v>FERNÁNDEZ GASTELUM SERGIO</v>
          </cell>
        </row>
        <row r="38">
          <cell r="A38" t="str">
            <v>FLORES AZUARA EUSEBIO</v>
          </cell>
        </row>
        <row r="39">
          <cell r="A39" t="str">
            <v>FRANCO OSUNA KENYA ITZEL</v>
          </cell>
        </row>
        <row r="40">
          <cell r="A40" t="str">
            <v>GAMEZ RUBIO ROSA MARÍA ADRIANA</v>
          </cell>
        </row>
        <row r="41">
          <cell r="A41" t="str">
            <v>GONZÁLEZ RAMÍREZ ANA MIRIAM</v>
          </cell>
        </row>
        <row r="42">
          <cell r="A42" t="str">
            <v>GUEVARA DE LA ROSA HÉCTOR</v>
          </cell>
        </row>
        <row r="43">
          <cell r="A43" t="str">
            <v>JORGE OSUNA MARISOL</v>
          </cell>
        </row>
        <row r="44">
          <cell r="A44" t="str">
            <v>JUÁREZ RAMÍREZ MARÍA NORMA</v>
          </cell>
        </row>
        <row r="45">
          <cell r="A45" t="str">
            <v>JUNCAL RAMÍREZ MIGUEL ÁNGEL</v>
          </cell>
        </row>
        <row r="46">
          <cell r="A46" t="str">
            <v>LARA LARA BLANCA ESTHELA</v>
          </cell>
        </row>
        <row r="47">
          <cell r="A47" t="str">
            <v>LAVENANT SIFUENTES MARTHA ALICIA</v>
          </cell>
        </row>
        <row r="48">
          <cell r="A48" t="str">
            <v>LEPE BEAS IMELDA</v>
          </cell>
        </row>
        <row r="49">
          <cell r="A49" t="str">
            <v>LEAL RAMÍREZ VÍCTOR JESÚS</v>
          </cell>
        </row>
        <row r="50">
          <cell r="A50" t="str">
            <v>LÓPEZ LOO DAVID</v>
          </cell>
        </row>
        <row r="51">
          <cell r="A51" t="str">
            <v>LOZADA LUGO SALVADOR ROBERTO</v>
          </cell>
        </row>
        <row r="52">
          <cell r="A52" t="str">
            <v>LUCAS AMEZCUA IRMA</v>
          </cell>
        </row>
        <row r="53">
          <cell r="A53" t="str">
            <v>MARÍN CASTILLO JOSÉ LUIZ</v>
          </cell>
        </row>
        <row r="54">
          <cell r="A54" t="str">
            <v>MARTÍNEZ ALTAMIRANO JORGE MIGUEL</v>
          </cell>
        </row>
        <row r="55">
          <cell r="A55" t="str">
            <v xml:space="preserve">MARTÍNEZ CARBALLIDO GPE. FRANCISCO MIGUEL </v>
          </cell>
        </row>
        <row r="56">
          <cell r="A56" t="str">
            <v>MEJORADO VELÁSQUEZ IRMA</v>
          </cell>
        </row>
        <row r="57">
          <cell r="A57" t="str">
            <v>MELO ORTEGA VÍCTOR</v>
          </cell>
        </row>
        <row r="58">
          <cell r="A58" t="str">
            <v>MELO CAMPOS CARLOS ADRIAN</v>
          </cell>
        </row>
        <row r="59">
          <cell r="A59" t="str">
            <v>MEZA ESQUEDA VÍCTOR MANUEL</v>
          </cell>
        </row>
        <row r="60">
          <cell r="A60" t="str">
            <v>MEZA HIGUERA NYDIA</v>
          </cell>
        </row>
        <row r="61">
          <cell r="A61" t="str">
            <v>MILLÁN ROMERO JESÚS HUMBERTO</v>
          </cell>
        </row>
        <row r="62">
          <cell r="A62" t="str">
            <v>MONEDA GONZÁLEZ MARGARITA ELENA</v>
          </cell>
        </row>
        <row r="63">
          <cell r="A63" t="str">
            <v>MONROY GALAVIZ YOLANDA</v>
          </cell>
        </row>
        <row r="64">
          <cell r="A64" t="str">
            <v>MONTAÑO AYALA LAURA INÉS</v>
          </cell>
        </row>
        <row r="65">
          <cell r="A65" t="str">
            <v>MONTENEGRO CASTAÑEDA NOHEMI ELIZABETH</v>
          </cell>
        </row>
        <row r="66">
          <cell r="A66" t="str">
            <v>MONTES ORTÍZ SUSANA MARÍA</v>
          </cell>
        </row>
        <row r="67">
          <cell r="A67" t="str">
            <v>MONTES RODRÍGUEZ CARLOS EDUARDO</v>
          </cell>
        </row>
        <row r="68">
          <cell r="A68" t="str">
            <v>MOZQUEDA ZAVALA GLORIA</v>
          </cell>
        </row>
        <row r="69">
          <cell r="A69" t="str">
            <v>MUÑOZ GUTIERREZ JOSÉ</v>
          </cell>
        </row>
        <row r="70">
          <cell r="A70" t="str">
            <v>MUÑOZ ROMERO NANCY GABRIELA</v>
          </cell>
        </row>
        <row r="71">
          <cell r="A71" t="str">
            <v>NEVAREZ HERNÁNDEZ CARMEN JANINA</v>
          </cell>
        </row>
        <row r="72">
          <cell r="A72" t="str">
            <v>OÑATE ANGULO GUILLERMO</v>
          </cell>
        </row>
        <row r="73">
          <cell r="A73" t="str">
            <v>OREGEL ESPINOZA LILIANA ELIZABETH</v>
          </cell>
        </row>
        <row r="74">
          <cell r="A74" t="str">
            <v>OROZCO GARCÍA FELIPE DE JESÚS</v>
          </cell>
        </row>
        <row r="75">
          <cell r="A75" t="str">
            <v>ORTÍZ AREVALO SAMUEL ANTONIO</v>
          </cell>
        </row>
        <row r="76">
          <cell r="A76" t="str">
            <v>ORTÍZ GARCÍA SAMUEL</v>
          </cell>
        </row>
        <row r="77">
          <cell r="A77" t="str">
            <v>ORTÍZ HURTADO J. FÉLIX</v>
          </cell>
        </row>
        <row r="78">
          <cell r="A78" t="str">
            <v>ORTÍZ RODRÍGUEZ ARACELI</v>
          </cell>
        </row>
        <row r="79">
          <cell r="A79" t="str">
            <v>PÉREZ RUESGA JUAN RICARDO</v>
          </cell>
        </row>
        <row r="80">
          <cell r="A80" t="str">
            <v>PILA ARANDA SERGIO DAVID</v>
          </cell>
        </row>
        <row r="81">
          <cell r="A81" t="str">
            <v>PLASCENCIA ROMERO ÁNGEL</v>
          </cell>
        </row>
        <row r="82">
          <cell r="A82" t="str">
            <v>QUEVEDO ZAMACONA GISELA VEANEY</v>
          </cell>
        </row>
        <row r="83">
          <cell r="A83" t="str">
            <v>QUIJADA BELTRÁN JOSÉ PEDRO</v>
          </cell>
        </row>
        <row r="84">
          <cell r="A84" t="str">
            <v>QUINTEROS CARRILLO NORMA LORENA</v>
          </cell>
        </row>
        <row r="85">
          <cell r="A85" t="str">
            <v>RAMÍREZ LOMELI ARTURO</v>
          </cell>
        </row>
        <row r="86">
          <cell r="A86" t="str">
            <v>RAMOS OSUNA HILDA</v>
          </cell>
        </row>
        <row r="87">
          <cell r="A87" t="str">
            <v>REBOLLAR MIRANDA OMAR CARLOS</v>
          </cell>
        </row>
        <row r="88">
          <cell r="A88" t="str">
            <v>RECENDIZ FAVELA HÉCTOR</v>
          </cell>
        </row>
        <row r="89">
          <cell r="A89" t="str">
            <v>RESENDIZ SOTO JOSÉ</v>
          </cell>
        </row>
        <row r="90">
          <cell r="A90" t="str">
            <v>REYNOSO CERVANTES ROMAN</v>
          </cell>
        </row>
        <row r="91">
          <cell r="A91" t="str">
            <v>REYNOSO CERVANTES ROMAN</v>
          </cell>
        </row>
        <row r="92">
          <cell r="A92" t="str">
            <v>RIVERA ARREOLA SILVIA</v>
          </cell>
        </row>
        <row r="93">
          <cell r="A93" t="str">
            <v>ROBLEDO ZATARAIN FRANCISCO JAVIER</v>
          </cell>
        </row>
        <row r="94">
          <cell r="A94" t="str">
            <v>RODRÍGUEZ BARBA MARÍA GUADALUPE</v>
          </cell>
        </row>
        <row r="95">
          <cell r="A95" t="str">
            <v xml:space="preserve">RODRÍGUEZ GARCÍA MARÍA ESTEPHANIA </v>
          </cell>
        </row>
        <row r="96">
          <cell r="A96" t="str">
            <v>ROMERO HERNÁNDEZ JORGE</v>
          </cell>
        </row>
        <row r="97">
          <cell r="A97" t="str">
            <v>ROMERO RUIZ MARÍA MAGDALENA</v>
          </cell>
        </row>
        <row r="98">
          <cell r="A98" t="str">
            <v>RUIZ CASTRO GUILLERMO</v>
          </cell>
        </row>
        <row r="99">
          <cell r="A99" t="str">
            <v>SALCEDO VALDEZ BEATRIZ</v>
          </cell>
        </row>
        <row r="100">
          <cell r="A100" t="str">
            <v>SANCHEZ REYES MARTÍN</v>
          </cell>
        </row>
        <row r="101">
          <cell r="A101" t="str">
            <v>SANTOS FUENTES BENITA</v>
          </cell>
        </row>
        <row r="102">
          <cell r="A102" t="str">
            <v>SOLORIO DURAN MARÍA GUADALUPE</v>
          </cell>
        </row>
        <row r="103">
          <cell r="A103" t="str">
            <v>SOTO REYES MARÍA DEL CARMEN</v>
          </cell>
        </row>
        <row r="104">
          <cell r="A104" t="str">
            <v>TORRES HEREDIA MARÍA DOLORES</v>
          </cell>
        </row>
        <row r="105">
          <cell r="A105" t="str">
            <v>TORRES RAMOS ARTURO</v>
          </cell>
        </row>
        <row r="106">
          <cell r="A106" t="str">
            <v>TRUJILLO RODRÍGUEZ MIGUEL</v>
          </cell>
        </row>
        <row r="107">
          <cell r="A107" t="str">
            <v>VAZQUEZ GAMEZ JOAQUIN ORACIO</v>
          </cell>
        </row>
        <row r="108">
          <cell r="A108" t="str">
            <v>VELARDE LÓPEZ YOLANDA</v>
          </cell>
        </row>
        <row r="109">
          <cell r="A109" t="str">
            <v>VILLA HERNÁNDEZ ANA ALICIA</v>
          </cell>
        </row>
        <row r="110">
          <cell r="A110" t="str">
            <v>ZAIZAR SANCHEZ ADRIAN</v>
          </cell>
        </row>
        <row r="111">
          <cell r="A111" t="str">
            <v>ZAVALA ZAMARRIPA MARIVELIA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I26"/>
  <sheetViews>
    <sheetView topLeftCell="A11" zoomScale="70" zoomScaleNormal="70" zoomScaleSheetLayoutView="80" workbookViewId="0">
      <selection activeCell="P2" sqref="P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3.570312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26</v>
      </c>
      <c r="F5" s="4" t="s">
        <v>3</v>
      </c>
      <c r="G5" s="56" t="s">
        <v>4</v>
      </c>
      <c r="H5" s="57"/>
      <c r="J5" s="5" t="s">
        <v>5</v>
      </c>
      <c r="K5" s="124">
        <v>15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78" t="s">
        <v>66</v>
      </c>
      <c r="E8" s="42"/>
      <c r="F8" s="79"/>
      <c r="G8" s="42"/>
      <c r="H8" s="78" t="s">
        <v>66</v>
      </c>
      <c r="I8" s="42"/>
      <c r="J8" s="76" t="s">
        <v>64</v>
      </c>
      <c r="K8" s="42"/>
      <c r="L8" s="35"/>
      <c r="M8" s="46"/>
      <c r="O8" s="76" t="s">
        <v>61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78" t="s">
        <v>66</v>
      </c>
      <c r="E9" s="18"/>
      <c r="F9" s="76" t="s">
        <v>24</v>
      </c>
      <c r="G9" s="18"/>
      <c r="H9" s="78" t="s">
        <v>66</v>
      </c>
      <c r="I9" s="44"/>
      <c r="J9" s="78" t="s">
        <v>65</v>
      </c>
      <c r="K9" s="18"/>
      <c r="L9" s="78" t="s">
        <v>65</v>
      </c>
      <c r="M9" s="18"/>
      <c r="O9" s="77" t="s">
        <v>62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64</v>
      </c>
      <c r="E10" s="18">
        <v>12</v>
      </c>
      <c r="F10" s="76" t="s">
        <v>61</v>
      </c>
      <c r="G10" s="18"/>
      <c r="H10" s="76" t="s">
        <v>61</v>
      </c>
      <c r="I10" s="18"/>
      <c r="J10" s="76" t="s">
        <v>63</v>
      </c>
      <c r="K10" s="18"/>
      <c r="L10" s="78" t="s">
        <v>65</v>
      </c>
      <c r="M10" s="45"/>
      <c r="O10" s="76" t="s">
        <v>63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6" t="s">
        <v>64</v>
      </c>
      <c r="E11" s="18">
        <v>12</v>
      </c>
      <c r="F11" s="76" t="s">
        <v>63</v>
      </c>
      <c r="G11" s="18" t="s">
        <v>115</v>
      </c>
      <c r="H11" s="76" t="s">
        <v>61</v>
      </c>
      <c r="I11" s="18"/>
      <c r="J11" s="77" t="s">
        <v>62</v>
      </c>
      <c r="K11" s="18"/>
      <c r="L11" s="76" t="s">
        <v>61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7" t="s">
        <v>62</v>
      </c>
      <c r="E12" s="18" t="s">
        <v>116</v>
      </c>
      <c r="F12" s="76" t="s">
        <v>63</v>
      </c>
      <c r="G12" s="18" t="s">
        <v>115</v>
      </c>
      <c r="H12" s="78" t="s">
        <v>65</v>
      </c>
      <c r="I12" s="18"/>
      <c r="J12" s="77" t="s">
        <v>62</v>
      </c>
      <c r="K12" s="45"/>
      <c r="L12" s="76" t="s">
        <v>63</v>
      </c>
      <c r="M12" s="47"/>
      <c r="O12" s="78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35"/>
      <c r="E13" s="18"/>
      <c r="F13" s="36"/>
      <c r="G13" s="18"/>
      <c r="H13" s="35"/>
      <c r="I13" s="18"/>
      <c r="J13" s="79"/>
      <c r="K13" s="18"/>
      <c r="L13" s="35"/>
      <c r="M13" s="18"/>
      <c r="O13" s="78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35"/>
      <c r="E14" s="45"/>
      <c r="F14" s="36"/>
      <c r="G14" s="18"/>
      <c r="H14" s="27"/>
      <c r="I14" s="45"/>
      <c r="J14" s="35"/>
      <c r="K14" s="45"/>
      <c r="L14" s="11"/>
      <c r="M14" s="51"/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29" t="s">
        <v>61</v>
      </c>
      <c r="E19" s="130" t="s">
        <v>61</v>
      </c>
      <c r="F19" s="130" t="s">
        <v>61</v>
      </c>
      <c r="G19" s="130" t="s">
        <v>61</v>
      </c>
      <c r="H19" s="131" t="s">
        <v>61</v>
      </c>
      <c r="I19" s="16" t="s">
        <v>67</v>
      </c>
      <c r="J19" s="132" t="s">
        <v>107</v>
      </c>
      <c r="K19" s="133"/>
      <c r="L19" s="133"/>
      <c r="M19" s="134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108</v>
      </c>
      <c r="K20" s="136"/>
      <c r="L20" s="136"/>
      <c r="M20" s="137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109</v>
      </c>
      <c r="K21" s="136"/>
      <c r="L21" s="136"/>
      <c r="M21" s="137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110</v>
      </c>
      <c r="K22" s="136"/>
      <c r="L22" s="136"/>
      <c r="M22" s="137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111</v>
      </c>
      <c r="K23" s="136"/>
      <c r="L23" s="136"/>
      <c r="M23" s="137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112</v>
      </c>
      <c r="K24" s="136"/>
      <c r="L24" s="136"/>
      <c r="M24" s="13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113</v>
      </c>
      <c r="K25" s="139"/>
      <c r="L25" s="139"/>
      <c r="M25" s="14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7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I39"/>
  <sheetViews>
    <sheetView topLeftCell="A10" zoomScale="80" zoomScaleNormal="80" workbookViewId="0">
      <selection activeCell="H32" sqref="H3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9" ht="17.25" customHeight="1" thickBot="1" x14ac:dyDescent="0.35">
      <c r="A5" s="122" t="s">
        <v>2</v>
      </c>
      <c r="B5" s="123"/>
      <c r="C5" s="123"/>
      <c r="D5" s="3" t="s">
        <v>34</v>
      </c>
      <c r="F5" s="4" t="s">
        <v>3</v>
      </c>
      <c r="G5" s="122" t="s">
        <v>21</v>
      </c>
      <c r="H5" s="141"/>
      <c r="J5" s="5" t="s">
        <v>5</v>
      </c>
      <c r="K5" s="124">
        <v>20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5" si="0">A8+1</f>
        <v>8</v>
      </c>
      <c r="D8" s="77" t="s">
        <v>72</v>
      </c>
      <c r="E8" s="42"/>
      <c r="F8" s="77" t="s">
        <v>72</v>
      </c>
      <c r="G8" s="42"/>
      <c r="H8" s="37"/>
      <c r="I8" s="42"/>
      <c r="J8" s="37"/>
      <c r="K8" s="42"/>
      <c r="L8" s="80" t="s">
        <v>79</v>
      </c>
      <c r="M8" s="61"/>
      <c r="O8" s="76" t="s">
        <v>70</v>
      </c>
    </row>
    <row r="9" spans="1:19" ht="43.5" customHeight="1" x14ac:dyDescent="0.2">
      <c r="A9" s="13">
        <f t="shared" ref="A9:A15" si="1">C8</f>
        <v>8</v>
      </c>
      <c r="B9" s="14" t="s">
        <v>16</v>
      </c>
      <c r="C9" s="15">
        <f t="shared" si="0"/>
        <v>9</v>
      </c>
      <c r="D9" s="37" t="s">
        <v>78</v>
      </c>
      <c r="E9" s="18"/>
      <c r="F9" s="77" t="s">
        <v>72</v>
      </c>
      <c r="G9" s="18"/>
      <c r="H9" s="35" t="s">
        <v>24</v>
      </c>
      <c r="I9" s="44"/>
      <c r="J9" s="37" t="s">
        <v>78</v>
      </c>
      <c r="K9" s="18"/>
      <c r="L9" s="80" t="s">
        <v>79</v>
      </c>
      <c r="M9" s="47"/>
      <c r="O9" s="76" t="s">
        <v>71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35" t="s">
        <v>80</v>
      </c>
      <c r="E10" s="18" t="s">
        <v>124</v>
      </c>
      <c r="F10" s="37" t="s">
        <v>78</v>
      </c>
      <c r="G10" s="18" t="s">
        <v>124</v>
      </c>
      <c r="H10" s="76" t="s">
        <v>73</v>
      </c>
      <c r="I10" s="18"/>
      <c r="J10" s="37" t="s">
        <v>78</v>
      </c>
      <c r="K10" s="18"/>
      <c r="L10" s="37" t="s">
        <v>78</v>
      </c>
      <c r="M10" s="45"/>
      <c r="O10" s="77" t="s">
        <v>72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35" t="s">
        <v>80</v>
      </c>
      <c r="E11" s="18" t="s">
        <v>124</v>
      </c>
      <c r="F11" s="37" t="s">
        <v>78</v>
      </c>
      <c r="G11" s="18" t="s">
        <v>124</v>
      </c>
      <c r="H11" s="76" t="s">
        <v>73</v>
      </c>
      <c r="I11" s="18"/>
      <c r="J11" s="80" t="s">
        <v>79</v>
      </c>
      <c r="K11" s="18" t="s">
        <v>124</v>
      </c>
      <c r="L11" s="77" t="s">
        <v>72</v>
      </c>
      <c r="M11" s="47"/>
      <c r="O11" s="76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80" t="s">
        <v>79</v>
      </c>
      <c r="E12" s="18"/>
      <c r="F12" s="76" t="s">
        <v>71</v>
      </c>
      <c r="G12" s="18">
        <v>24</v>
      </c>
      <c r="H12" s="35" t="s">
        <v>80</v>
      </c>
      <c r="I12" s="18"/>
      <c r="J12" s="80" t="s">
        <v>79</v>
      </c>
      <c r="K12" s="45" t="s">
        <v>124</v>
      </c>
      <c r="L12" s="35" t="s">
        <v>80</v>
      </c>
      <c r="M12" s="47"/>
      <c r="O12" s="37" t="s">
        <v>78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76" t="s">
        <v>71</v>
      </c>
      <c r="E13" s="18"/>
      <c r="F13" s="76" t="s">
        <v>73</v>
      </c>
      <c r="G13" s="18">
        <v>24</v>
      </c>
      <c r="H13" s="37" t="s">
        <v>78</v>
      </c>
      <c r="I13" s="18"/>
      <c r="J13" s="76" t="s">
        <v>70</v>
      </c>
      <c r="K13" s="18"/>
      <c r="L13" s="76" t="s">
        <v>73</v>
      </c>
      <c r="M13" s="18"/>
      <c r="O13" s="37" t="s">
        <v>79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6" t="s">
        <v>70</v>
      </c>
      <c r="E14" s="45">
        <v>2</v>
      </c>
      <c r="F14" s="76" t="s">
        <v>70</v>
      </c>
      <c r="G14" s="45">
        <v>17</v>
      </c>
      <c r="H14" s="37" t="s">
        <v>78</v>
      </c>
      <c r="I14" s="45"/>
      <c r="J14" s="75"/>
      <c r="K14" s="45"/>
      <c r="L14" s="76" t="s">
        <v>70</v>
      </c>
      <c r="M14" s="27"/>
      <c r="O14" s="35" t="s">
        <v>80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76"/>
      <c r="E15" s="18"/>
      <c r="F15" s="44"/>
      <c r="G15" s="18"/>
      <c r="H15" s="76" t="s">
        <v>71</v>
      </c>
      <c r="I15" s="18"/>
      <c r="J15" s="44"/>
      <c r="K15" s="18"/>
      <c r="L15" s="35"/>
      <c r="M15" s="18"/>
      <c r="O15" s="35" t="s">
        <v>24</v>
      </c>
    </row>
    <row r="16" spans="1:19" ht="9" customHeight="1" thickBot="1" x14ac:dyDescent="0.35">
      <c r="D16" s="19"/>
      <c r="E16" s="19"/>
      <c r="F16" s="19"/>
      <c r="G16" s="19"/>
      <c r="H16" s="20"/>
      <c r="I16" s="19"/>
      <c r="J16" s="20"/>
      <c r="K16" s="19"/>
      <c r="L16" s="6"/>
      <c r="M16" s="19"/>
    </row>
    <row r="17" spans="2:35" ht="17.25" customHeight="1" thickBot="1" x14ac:dyDescent="0.35">
      <c r="B17" s="21"/>
      <c r="C17" s="22" t="s">
        <v>12</v>
      </c>
      <c r="D17" s="126" t="s">
        <v>13</v>
      </c>
      <c r="E17" s="127"/>
      <c r="F17" s="127"/>
      <c r="G17" s="127"/>
      <c r="H17" s="128"/>
      <c r="I17" s="22" t="s">
        <v>14</v>
      </c>
      <c r="J17" s="126" t="s">
        <v>15</v>
      </c>
      <c r="K17" s="127"/>
      <c r="L17" s="127"/>
      <c r="M17" s="128"/>
    </row>
    <row r="18" spans="2:35" ht="16.5" customHeight="1" x14ac:dyDescent="0.3">
      <c r="C18" s="16">
        <v>1</v>
      </c>
      <c r="D18" s="135" t="str">
        <f>O8</f>
        <v>Geometría Analítica</v>
      </c>
      <c r="E18" s="136"/>
      <c r="F18" s="136"/>
      <c r="G18" s="136"/>
      <c r="H18" s="137"/>
      <c r="I18" s="16" t="s">
        <v>67</v>
      </c>
      <c r="J18" s="132" t="s">
        <v>131</v>
      </c>
      <c r="K18" s="133"/>
      <c r="L18" s="133"/>
      <c r="M18" s="134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2:35" ht="16.5" customHeight="1" x14ac:dyDescent="0.3">
      <c r="C19" s="16">
        <v>2</v>
      </c>
      <c r="D19" s="135" t="str">
        <f t="shared" ref="D19:D23" si="2">O9</f>
        <v>Inglés III</v>
      </c>
      <c r="E19" s="136"/>
      <c r="F19" s="136"/>
      <c r="G19" s="136"/>
      <c r="H19" s="137"/>
      <c r="I19" s="16" t="s">
        <v>68</v>
      </c>
      <c r="J19" s="135" t="s">
        <v>198</v>
      </c>
      <c r="K19" s="136"/>
      <c r="L19" s="136"/>
      <c r="M19" s="137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3</v>
      </c>
      <c r="D20" s="135" t="str">
        <f t="shared" si="2"/>
        <v>Biología</v>
      </c>
      <c r="E20" s="136"/>
      <c r="F20" s="136"/>
      <c r="G20" s="136"/>
      <c r="H20" s="137"/>
      <c r="I20" s="16" t="s">
        <v>67</v>
      </c>
      <c r="J20" s="135" t="s">
        <v>132</v>
      </c>
      <c r="K20" s="136"/>
      <c r="L20" s="136"/>
      <c r="M20" s="137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4</v>
      </c>
      <c r="D21" s="135" t="str">
        <f t="shared" si="2"/>
        <v>Ética</v>
      </c>
      <c r="E21" s="136"/>
      <c r="F21" s="136"/>
      <c r="G21" s="136"/>
      <c r="H21" s="137"/>
      <c r="I21" s="16" t="s">
        <v>67</v>
      </c>
      <c r="J21" s="135" t="s">
        <v>133</v>
      </c>
      <c r="K21" s="136"/>
      <c r="L21" s="136"/>
      <c r="M21" s="137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5</v>
      </c>
      <c r="D22" s="135" t="str">
        <f t="shared" si="2"/>
        <v>Controla los movimientos de bienes en el almacén</v>
      </c>
      <c r="E22" s="136"/>
      <c r="F22" s="136"/>
      <c r="G22" s="136"/>
      <c r="H22" s="137"/>
      <c r="I22" s="16" t="s">
        <v>81</v>
      </c>
      <c r="J22" s="135" t="s">
        <v>134</v>
      </c>
      <c r="K22" s="136"/>
      <c r="L22" s="136"/>
      <c r="M22" s="137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6</v>
      </c>
      <c r="D23" s="135" t="str">
        <f t="shared" si="2"/>
        <v>Organiza operaciones y espacios del almacén</v>
      </c>
      <c r="E23" s="136"/>
      <c r="F23" s="136"/>
      <c r="G23" s="136"/>
      <c r="H23" s="137"/>
      <c r="I23" s="16" t="s">
        <v>82</v>
      </c>
      <c r="J23" s="151" t="s">
        <v>135</v>
      </c>
      <c r="K23" s="152"/>
      <c r="L23" s="152"/>
      <c r="M23" s="153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7.25" customHeight="1" x14ac:dyDescent="0.3">
      <c r="C24" s="115">
        <v>7</v>
      </c>
      <c r="D24" s="135" t="str">
        <f>O14</f>
        <v>Supervisa movimientos de mercancias del almacén</v>
      </c>
      <c r="E24" s="136"/>
      <c r="F24" s="136"/>
      <c r="G24" s="136"/>
      <c r="H24" s="137"/>
      <c r="I24" s="16" t="s">
        <v>67</v>
      </c>
      <c r="J24" s="151" t="s">
        <v>136</v>
      </c>
      <c r="K24" s="152"/>
      <c r="L24" s="152"/>
      <c r="M24" s="153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8</v>
      </c>
      <c r="D25" s="148" t="str">
        <f>O15</f>
        <v>TUTORÍAS</v>
      </c>
      <c r="E25" s="149"/>
      <c r="F25" s="149"/>
      <c r="G25" s="149"/>
      <c r="H25" s="150"/>
      <c r="I25" s="110" t="s">
        <v>69</v>
      </c>
      <c r="J25" s="154" t="s">
        <v>193</v>
      </c>
      <c r="K25" s="155"/>
      <c r="L25" s="155"/>
      <c r="M25" s="156"/>
    </row>
    <row r="35" spans="9:10" x14ac:dyDescent="0.2">
      <c r="I35" s="54"/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4"/>
      <c r="J38" s="54"/>
    </row>
    <row r="39" spans="9:10" x14ac:dyDescent="0.2">
      <c r="I39" s="54"/>
      <c r="J39" s="54"/>
    </row>
  </sheetData>
  <mergeCells count="30">
    <mergeCell ref="J21:M21"/>
    <mergeCell ref="D22:H22"/>
    <mergeCell ref="J22:M22"/>
    <mergeCell ref="A7:C7"/>
    <mergeCell ref="D7:E7"/>
    <mergeCell ref="F7:G7"/>
    <mergeCell ref="H7:I7"/>
    <mergeCell ref="J7:K7"/>
    <mergeCell ref="A1:M1"/>
    <mergeCell ref="A2:M2"/>
    <mergeCell ref="A3:M3"/>
    <mergeCell ref="A5:C5"/>
    <mergeCell ref="G5:H5"/>
    <mergeCell ref="K5:L5"/>
    <mergeCell ref="D25:H25"/>
    <mergeCell ref="J23:M23"/>
    <mergeCell ref="J24:M24"/>
    <mergeCell ref="J25:M25"/>
    <mergeCell ref="L7:M7"/>
    <mergeCell ref="D24:H24"/>
    <mergeCell ref="D17:H17"/>
    <mergeCell ref="J17:M17"/>
    <mergeCell ref="D18:H18"/>
    <mergeCell ref="J18:M18"/>
    <mergeCell ref="D19:H19"/>
    <mergeCell ref="J19:M19"/>
    <mergeCell ref="D23:H23"/>
    <mergeCell ref="D20:H20"/>
    <mergeCell ref="J20:M20"/>
    <mergeCell ref="D21:H21"/>
  </mergeCells>
  <dataValidations count="1">
    <dataValidation type="list" allowBlank="1" showInputMessage="1" showErrorMessage="1" sqref="J20:M20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AI26"/>
  <sheetViews>
    <sheetView topLeftCell="A10" zoomScale="80" zoomScaleNormal="80" workbookViewId="0">
      <selection activeCell="L34" sqref="L34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35</v>
      </c>
      <c r="F5" s="4" t="s">
        <v>3</v>
      </c>
      <c r="G5" s="122" t="s">
        <v>22</v>
      </c>
      <c r="H5" s="141"/>
      <c r="J5" s="5" t="s">
        <v>5</v>
      </c>
      <c r="K5" s="124">
        <v>9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35" t="s">
        <v>72</v>
      </c>
      <c r="E8" s="42"/>
      <c r="F8" s="35" t="s">
        <v>72</v>
      </c>
      <c r="G8" s="42"/>
      <c r="H8" s="40" t="s">
        <v>83</v>
      </c>
      <c r="I8" s="60">
        <v>11</v>
      </c>
      <c r="J8" s="35" t="s">
        <v>70</v>
      </c>
      <c r="K8" s="42"/>
      <c r="L8" s="40" t="s">
        <v>83</v>
      </c>
      <c r="M8" s="46">
        <v>11</v>
      </c>
      <c r="O8" s="35" t="s">
        <v>70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0" t="s">
        <v>83</v>
      </c>
      <c r="E9" s="18">
        <v>11</v>
      </c>
      <c r="F9" s="35" t="s">
        <v>72</v>
      </c>
      <c r="G9" s="18"/>
      <c r="H9" s="40" t="s">
        <v>83</v>
      </c>
      <c r="I9" s="27">
        <v>11</v>
      </c>
      <c r="J9" s="40" t="s">
        <v>83</v>
      </c>
      <c r="K9" s="44"/>
      <c r="L9" s="40" t="s">
        <v>83</v>
      </c>
      <c r="M9" s="18">
        <v>11</v>
      </c>
      <c r="O9" s="35" t="s">
        <v>71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40" t="s">
        <v>83</v>
      </c>
      <c r="E10" s="44">
        <v>11</v>
      </c>
      <c r="F10" s="35" t="s">
        <v>24</v>
      </c>
      <c r="G10" s="18"/>
      <c r="H10" s="40" t="s">
        <v>83</v>
      </c>
      <c r="I10" s="18">
        <v>11</v>
      </c>
      <c r="J10" s="40" t="s">
        <v>83</v>
      </c>
      <c r="K10" s="18"/>
      <c r="L10" s="40" t="s">
        <v>83</v>
      </c>
      <c r="M10" s="45">
        <v>11</v>
      </c>
      <c r="O10" s="35" t="s">
        <v>72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40" t="s">
        <v>83</v>
      </c>
      <c r="E11" s="18">
        <v>11</v>
      </c>
      <c r="F11" s="35" t="s">
        <v>73</v>
      </c>
      <c r="G11" s="18"/>
      <c r="H11" s="35" t="s">
        <v>70</v>
      </c>
      <c r="I11" s="18"/>
      <c r="J11" s="35" t="s">
        <v>72</v>
      </c>
      <c r="K11" s="18"/>
      <c r="L11" s="35" t="s">
        <v>70</v>
      </c>
      <c r="M11" s="47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35" t="s">
        <v>70</v>
      </c>
      <c r="E12" s="18"/>
      <c r="F12" s="40" t="s">
        <v>83</v>
      </c>
      <c r="G12" s="18"/>
      <c r="H12" s="49" t="s">
        <v>84</v>
      </c>
      <c r="I12" s="18">
        <v>11</v>
      </c>
      <c r="J12" s="49" t="s">
        <v>84</v>
      </c>
      <c r="K12" s="45">
        <v>11</v>
      </c>
      <c r="L12" s="35" t="s">
        <v>73</v>
      </c>
      <c r="M12" s="96"/>
      <c r="O12" s="40" t="s">
        <v>83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35" t="s">
        <v>73</v>
      </c>
      <c r="E13" s="18"/>
      <c r="F13" s="40" t="s">
        <v>83</v>
      </c>
      <c r="G13" s="18"/>
      <c r="H13" s="35" t="s">
        <v>73</v>
      </c>
      <c r="I13" s="18"/>
      <c r="J13" s="49" t="s">
        <v>84</v>
      </c>
      <c r="K13" s="18">
        <v>11</v>
      </c>
      <c r="L13" s="35" t="s">
        <v>71</v>
      </c>
      <c r="M13" s="18"/>
      <c r="O13" s="49" t="s">
        <v>84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49" t="s">
        <v>84</v>
      </c>
      <c r="E14" s="45">
        <v>11</v>
      </c>
      <c r="F14" s="35" t="s">
        <v>71</v>
      </c>
      <c r="G14" s="18">
        <v>10</v>
      </c>
      <c r="H14" s="35" t="s">
        <v>71</v>
      </c>
      <c r="I14" s="45"/>
      <c r="J14" s="35"/>
      <c r="K14" s="45"/>
      <c r="L14" s="49"/>
      <c r="M14" s="18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35"/>
      <c r="E15" s="18"/>
      <c r="F15" s="12"/>
      <c r="G15" s="18"/>
      <c r="H15" s="44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29" t="s">
        <v>70</v>
      </c>
      <c r="E19" s="130" t="s">
        <v>70</v>
      </c>
      <c r="F19" s="130" t="s">
        <v>70</v>
      </c>
      <c r="G19" s="130" t="s">
        <v>70</v>
      </c>
      <c r="H19" s="131" t="s">
        <v>70</v>
      </c>
      <c r="I19" s="107" t="s">
        <v>67</v>
      </c>
      <c r="J19" s="132" t="s">
        <v>131</v>
      </c>
      <c r="K19" s="133"/>
      <c r="L19" s="133"/>
      <c r="M19" s="134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08" t="s">
        <v>68</v>
      </c>
      <c r="J20" s="135" t="s">
        <v>159</v>
      </c>
      <c r="K20" s="136"/>
      <c r="L20" s="136"/>
      <c r="M20" s="137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09" t="s">
        <v>67</v>
      </c>
      <c r="J21" s="135" t="s">
        <v>137</v>
      </c>
      <c r="K21" s="136"/>
      <c r="L21" s="136"/>
      <c r="M21" s="137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09" t="s">
        <v>67</v>
      </c>
      <c r="J22" s="135" t="s">
        <v>133</v>
      </c>
      <c r="K22" s="136"/>
      <c r="L22" s="136"/>
      <c r="M22" s="137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83</v>
      </c>
      <c r="E23" s="136" t="s">
        <v>83</v>
      </c>
      <c r="F23" s="136" t="s">
        <v>83</v>
      </c>
      <c r="G23" s="136" t="s">
        <v>83</v>
      </c>
      <c r="H23" s="137" t="s">
        <v>83</v>
      </c>
      <c r="I23" s="109" t="s">
        <v>85</v>
      </c>
      <c r="J23" s="135" t="s">
        <v>138</v>
      </c>
      <c r="K23" s="136"/>
      <c r="L23" s="136"/>
      <c r="M23" s="137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84</v>
      </c>
      <c r="E24" s="136" t="s">
        <v>84</v>
      </c>
      <c r="F24" s="136" t="s">
        <v>84</v>
      </c>
      <c r="G24" s="136" t="s">
        <v>84</v>
      </c>
      <c r="H24" s="137" t="s">
        <v>84</v>
      </c>
      <c r="I24" s="111" t="s">
        <v>67</v>
      </c>
      <c r="J24" s="135" t="s">
        <v>139</v>
      </c>
      <c r="K24" s="136"/>
      <c r="L24" s="136"/>
      <c r="M24" s="13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106" t="s">
        <v>69</v>
      </c>
      <c r="J25" s="138" t="s">
        <v>187</v>
      </c>
      <c r="K25" s="139"/>
      <c r="L25" s="139"/>
      <c r="M25" s="14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D25:H25"/>
    <mergeCell ref="J25:M25"/>
    <mergeCell ref="D21:H21"/>
    <mergeCell ref="J21:M21"/>
    <mergeCell ref="D22:H22"/>
    <mergeCell ref="J24:M24"/>
    <mergeCell ref="D23:H23"/>
    <mergeCell ref="J23:M23"/>
    <mergeCell ref="J22:M22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3:M24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5" orientation="landscape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"/>
  <sheetViews>
    <sheetView tabSelected="1" topLeftCell="A13" zoomScale="80" zoomScaleNormal="80" workbookViewId="0">
      <selection activeCell="L15" sqref="L15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9" ht="17.25" customHeight="1" thickBot="1" x14ac:dyDescent="0.35">
      <c r="A5" s="122" t="s">
        <v>2</v>
      </c>
      <c r="B5" s="123"/>
      <c r="C5" s="123"/>
      <c r="D5" s="3" t="s">
        <v>102</v>
      </c>
      <c r="F5" s="4" t="s">
        <v>3</v>
      </c>
      <c r="G5" s="122" t="s">
        <v>22</v>
      </c>
      <c r="H5" s="141"/>
      <c r="J5" s="5" t="s">
        <v>5</v>
      </c>
      <c r="K5" s="124">
        <v>10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35" t="s">
        <v>70</v>
      </c>
      <c r="E8" s="42"/>
      <c r="F8" s="35" t="s">
        <v>73</v>
      </c>
      <c r="G8" s="42"/>
      <c r="H8" s="35" t="s">
        <v>70</v>
      </c>
      <c r="I8" s="60"/>
      <c r="J8" s="35" t="s">
        <v>24</v>
      </c>
      <c r="K8" s="42"/>
      <c r="L8" s="35"/>
      <c r="M8" s="46"/>
      <c r="O8" s="35" t="s">
        <v>70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35" t="s">
        <v>70</v>
      </c>
      <c r="E9" s="18"/>
      <c r="F9" s="35" t="s">
        <v>73</v>
      </c>
      <c r="G9" s="18"/>
      <c r="H9" s="35" t="s">
        <v>73</v>
      </c>
      <c r="I9" s="27"/>
      <c r="J9" s="35" t="s">
        <v>73</v>
      </c>
      <c r="K9" s="44"/>
      <c r="L9" s="35" t="s">
        <v>70</v>
      </c>
      <c r="M9" s="18"/>
      <c r="O9" s="35" t="s">
        <v>71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40" t="s">
        <v>83</v>
      </c>
      <c r="E10" s="44"/>
      <c r="F10" s="40" t="s">
        <v>83</v>
      </c>
      <c r="G10" s="18"/>
      <c r="H10" s="40" t="s">
        <v>83</v>
      </c>
      <c r="I10" s="18">
        <v>12</v>
      </c>
      <c r="J10" s="40" t="s">
        <v>83</v>
      </c>
      <c r="K10" s="18">
        <v>12</v>
      </c>
      <c r="L10" s="40" t="s">
        <v>83</v>
      </c>
      <c r="M10" s="45">
        <v>12</v>
      </c>
      <c r="O10" s="35" t="s">
        <v>72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40" t="s">
        <v>83</v>
      </c>
      <c r="E11" s="18"/>
      <c r="F11" s="40" t="s">
        <v>83</v>
      </c>
      <c r="G11" s="18"/>
      <c r="H11" s="40" t="s">
        <v>83</v>
      </c>
      <c r="I11" s="18">
        <v>12</v>
      </c>
      <c r="J11" s="40" t="s">
        <v>83</v>
      </c>
      <c r="K11" s="18">
        <v>12</v>
      </c>
      <c r="L11" s="40" t="s">
        <v>83</v>
      </c>
      <c r="M11" s="47">
        <v>12</v>
      </c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49" t="s">
        <v>84</v>
      </c>
      <c r="E12" s="18">
        <v>11</v>
      </c>
      <c r="F12" s="49" t="s">
        <v>84</v>
      </c>
      <c r="G12" s="18">
        <v>11</v>
      </c>
      <c r="H12" s="40" t="s">
        <v>83</v>
      </c>
      <c r="I12" s="18">
        <v>12</v>
      </c>
      <c r="J12" s="87" t="s">
        <v>83</v>
      </c>
      <c r="K12" s="45">
        <v>12</v>
      </c>
      <c r="L12" s="40" t="s">
        <v>83</v>
      </c>
      <c r="M12" s="96">
        <v>12</v>
      </c>
      <c r="O12" s="40" t="s">
        <v>83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49" t="s">
        <v>84</v>
      </c>
      <c r="E13" s="18">
        <v>11</v>
      </c>
      <c r="F13" s="35" t="s">
        <v>71</v>
      </c>
      <c r="G13" s="18"/>
      <c r="H13" s="35" t="s">
        <v>72</v>
      </c>
      <c r="I13" s="18"/>
      <c r="K13" s="18"/>
      <c r="L13" s="35" t="s">
        <v>71</v>
      </c>
      <c r="M13" s="18"/>
      <c r="O13" s="49" t="s">
        <v>84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35" t="s">
        <v>72</v>
      </c>
      <c r="E14" s="45"/>
      <c r="F14" s="35" t="s">
        <v>72</v>
      </c>
      <c r="G14" s="18"/>
      <c r="H14" s="35" t="s">
        <v>72</v>
      </c>
      <c r="I14" s="45"/>
      <c r="J14" s="35"/>
      <c r="K14" s="45"/>
      <c r="L14" s="35" t="s">
        <v>71</v>
      </c>
      <c r="M14" s="18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35"/>
      <c r="E15" s="18"/>
      <c r="F15" s="12"/>
      <c r="G15" s="18"/>
      <c r="H15" s="49" t="s">
        <v>84</v>
      </c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71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29" t="s">
        <v>70</v>
      </c>
      <c r="E19" s="130" t="s">
        <v>70</v>
      </c>
      <c r="F19" s="130" t="s">
        <v>70</v>
      </c>
      <c r="G19" s="130" t="s">
        <v>70</v>
      </c>
      <c r="H19" s="131" t="s">
        <v>70</v>
      </c>
      <c r="I19" s="107" t="s">
        <v>67</v>
      </c>
      <c r="J19" s="132" t="s">
        <v>131</v>
      </c>
      <c r="K19" s="133"/>
      <c r="L19" s="133"/>
      <c r="M19" s="134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08" t="s">
        <v>68</v>
      </c>
      <c r="J20" s="135" t="s">
        <v>198</v>
      </c>
      <c r="K20" s="136"/>
      <c r="L20" s="136"/>
      <c r="M20" s="137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09" t="s">
        <v>67</v>
      </c>
      <c r="J21" s="135" t="s">
        <v>140</v>
      </c>
      <c r="K21" s="136"/>
      <c r="L21" s="136"/>
      <c r="M21" s="137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09" t="s">
        <v>67</v>
      </c>
      <c r="J22" s="135" t="s">
        <v>192</v>
      </c>
      <c r="K22" s="136"/>
      <c r="L22" s="136"/>
      <c r="M22" s="137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83</v>
      </c>
      <c r="E23" s="136" t="s">
        <v>83</v>
      </c>
      <c r="F23" s="136" t="s">
        <v>83</v>
      </c>
      <c r="G23" s="136" t="s">
        <v>83</v>
      </c>
      <c r="H23" s="137" t="s">
        <v>83</v>
      </c>
      <c r="I23" s="109" t="s">
        <v>85</v>
      </c>
      <c r="J23" s="135" t="s">
        <v>141</v>
      </c>
      <c r="K23" s="136"/>
      <c r="L23" s="136"/>
      <c r="M23" s="137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84</v>
      </c>
      <c r="E24" s="136" t="s">
        <v>84</v>
      </c>
      <c r="F24" s="136" t="s">
        <v>84</v>
      </c>
      <c r="G24" s="136" t="s">
        <v>84</v>
      </c>
      <c r="H24" s="137" t="s">
        <v>84</v>
      </c>
      <c r="I24" s="111" t="s">
        <v>67</v>
      </c>
      <c r="J24" s="135" t="s">
        <v>139</v>
      </c>
      <c r="K24" s="136"/>
      <c r="L24" s="136"/>
      <c r="M24" s="13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106" t="s">
        <v>69</v>
      </c>
      <c r="J25" s="138" t="s">
        <v>190</v>
      </c>
      <c r="K25" s="139"/>
      <c r="L25" s="139"/>
      <c r="M25" s="14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3:M24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5" orientation="landscape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AI26"/>
  <sheetViews>
    <sheetView topLeftCell="A13" zoomScale="80" zoomScaleNormal="80" workbookViewId="0">
      <selection activeCell="J20" sqref="J20:M20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36</v>
      </c>
      <c r="F5" s="4" t="s">
        <v>3</v>
      </c>
      <c r="G5" s="122" t="s">
        <v>17</v>
      </c>
      <c r="H5" s="141"/>
      <c r="J5" s="5" t="s">
        <v>5</v>
      </c>
      <c r="K5" s="124">
        <v>3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thickBot="1" x14ac:dyDescent="0.25">
      <c r="A8" s="8">
        <v>7</v>
      </c>
      <c r="B8" s="9" t="s">
        <v>16</v>
      </c>
      <c r="C8" s="10">
        <f t="shared" ref="C8:C16" si="0">A8+1</f>
        <v>8</v>
      </c>
      <c r="D8" s="49" t="s">
        <v>86</v>
      </c>
      <c r="E8" s="42" t="s">
        <v>144</v>
      </c>
      <c r="F8" s="35" t="s">
        <v>70</v>
      </c>
      <c r="G8" s="42"/>
      <c r="H8" s="49"/>
      <c r="I8" s="42"/>
      <c r="J8" s="49" t="s">
        <v>86</v>
      </c>
      <c r="K8" s="42" t="s">
        <v>144</v>
      </c>
      <c r="L8" s="35" t="s">
        <v>72</v>
      </c>
      <c r="M8" s="46"/>
      <c r="O8" s="35" t="s">
        <v>70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9" t="s">
        <v>86</v>
      </c>
      <c r="E9" s="44" t="s">
        <v>144</v>
      </c>
      <c r="F9" s="35" t="s">
        <v>71</v>
      </c>
      <c r="G9" s="18"/>
      <c r="H9" s="35" t="s">
        <v>73</v>
      </c>
      <c r="I9" s="44"/>
      <c r="J9" s="49" t="s">
        <v>86</v>
      </c>
      <c r="K9" s="42" t="s">
        <v>144</v>
      </c>
      <c r="L9" s="35" t="s">
        <v>72</v>
      </c>
      <c r="M9" s="18"/>
      <c r="O9" s="35" t="s">
        <v>71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35" t="s">
        <v>72</v>
      </c>
      <c r="E10" s="18"/>
      <c r="F10" s="35" t="s">
        <v>71</v>
      </c>
      <c r="G10" s="18"/>
      <c r="H10" s="49" t="s">
        <v>86</v>
      </c>
      <c r="I10" s="18" t="s">
        <v>144</v>
      </c>
      <c r="J10" s="35" t="s">
        <v>72</v>
      </c>
      <c r="K10" s="18"/>
      <c r="L10" s="49" t="s">
        <v>86</v>
      </c>
      <c r="M10" s="45"/>
      <c r="O10" s="35" t="s">
        <v>72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35" t="s">
        <v>73</v>
      </c>
      <c r="E11" s="18"/>
      <c r="F11" s="49" t="s">
        <v>86</v>
      </c>
      <c r="G11" s="18"/>
      <c r="H11" s="49" t="s">
        <v>86</v>
      </c>
      <c r="I11" s="18" t="s">
        <v>144</v>
      </c>
      <c r="J11" s="35" t="s">
        <v>71</v>
      </c>
      <c r="K11" s="18"/>
      <c r="L11" s="49" t="s">
        <v>86</v>
      </c>
      <c r="M11" s="47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49" t="s">
        <v>87</v>
      </c>
      <c r="E12" s="18"/>
      <c r="F12" s="49" t="s">
        <v>86</v>
      </c>
      <c r="G12" s="18"/>
      <c r="H12" s="49" t="s">
        <v>87</v>
      </c>
      <c r="I12" s="18"/>
      <c r="J12" s="49" t="s">
        <v>87</v>
      </c>
      <c r="K12" s="45" t="s">
        <v>144</v>
      </c>
      <c r="L12" s="49" t="s">
        <v>87</v>
      </c>
      <c r="M12" s="47" t="s">
        <v>144</v>
      </c>
      <c r="O12" s="49" t="s">
        <v>86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35" t="s">
        <v>202</v>
      </c>
      <c r="E13" s="18"/>
      <c r="F13" s="49" t="s">
        <v>87</v>
      </c>
      <c r="G13" s="18" t="s">
        <v>144</v>
      </c>
      <c r="H13" s="35" t="s">
        <v>70</v>
      </c>
      <c r="I13" s="18"/>
      <c r="J13" s="35" t="s">
        <v>73</v>
      </c>
      <c r="K13" s="18"/>
      <c r="L13" s="49" t="s">
        <v>87</v>
      </c>
      <c r="M13" s="18"/>
      <c r="O13" s="49" t="s">
        <v>87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35"/>
      <c r="E14" s="45"/>
      <c r="F14" s="49" t="s">
        <v>87</v>
      </c>
      <c r="G14" s="18" t="s">
        <v>144</v>
      </c>
      <c r="H14" s="35" t="s">
        <v>70</v>
      </c>
      <c r="I14" s="18"/>
      <c r="J14" s="35" t="s">
        <v>70</v>
      </c>
      <c r="K14" s="45"/>
      <c r="L14" s="35" t="s">
        <v>73</v>
      </c>
      <c r="M14" s="18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35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6" t="s">
        <v>67</v>
      </c>
      <c r="J19" s="132" t="s">
        <v>131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6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6" t="s">
        <v>67</v>
      </c>
      <c r="J21" s="135" t="s">
        <v>126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6" t="s">
        <v>67</v>
      </c>
      <c r="J22" s="135" t="s">
        <v>134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">
        <v>86</v>
      </c>
      <c r="E23" s="136" t="s">
        <v>86</v>
      </c>
      <c r="F23" s="136" t="s">
        <v>86</v>
      </c>
      <c r="G23" s="136" t="s">
        <v>86</v>
      </c>
      <c r="H23" s="137" t="s">
        <v>86</v>
      </c>
      <c r="I23" s="16" t="s">
        <v>76</v>
      </c>
      <c r="J23" s="135" t="s">
        <v>142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87</v>
      </c>
      <c r="E24" s="136" t="s">
        <v>87</v>
      </c>
      <c r="F24" s="136" t="s">
        <v>87</v>
      </c>
      <c r="G24" s="136" t="s">
        <v>87</v>
      </c>
      <c r="H24" s="137" t="s">
        <v>87</v>
      </c>
      <c r="I24" s="16" t="s">
        <v>77</v>
      </c>
      <c r="J24" s="135" t="s">
        <v>184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143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AI26"/>
  <sheetViews>
    <sheetView topLeftCell="A13" zoomScale="80" zoomScaleNormal="80" workbookViewId="0">
      <selection activeCell="J21" sqref="J21:M21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37</v>
      </c>
      <c r="F5" s="4" t="s">
        <v>3</v>
      </c>
      <c r="G5" s="122" t="s">
        <v>17</v>
      </c>
      <c r="H5" s="141"/>
      <c r="J5" s="5" t="s">
        <v>5</v>
      </c>
      <c r="K5" s="124">
        <v>4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thickBot="1" x14ac:dyDescent="0.25">
      <c r="A8" s="8">
        <v>7</v>
      </c>
      <c r="B8" s="9" t="s">
        <v>16</v>
      </c>
      <c r="C8" s="10">
        <f t="shared" ref="C8:C16" si="0">A8+1</f>
        <v>8</v>
      </c>
      <c r="D8" s="35" t="s">
        <v>70</v>
      </c>
      <c r="E8" s="42"/>
      <c r="F8" s="35"/>
      <c r="G8" s="42"/>
      <c r="H8" s="49" t="s">
        <v>86</v>
      </c>
      <c r="I8" s="42" t="s">
        <v>144</v>
      </c>
      <c r="J8" s="36" t="s">
        <v>72</v>
      </c>
      <c r="K8" s="42"/>
      <c r="L8" s="49" t="s">
        <v>86</v>
      </c>
      <c r="M8" s="46" t="s">
        <v>144</v>
      </c>
      <c r="O8" s="35" t="s">
        <v>70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36" t="s">
        <v>72</v>
      </c>
      <c r="E9" s="18"/>
      <c r="F9" s="49" t="s">
        <v>86</v>
      </c>
      <c r="G9" s="42" t="s">
        <v>144</v>
      </c>
      <c r="H9" s="49" t="s">
        <v>86</v>
      </c>
      <c r="I9" s="44" t="s">
        <v>144</v>
      </c>
      <c r="J9" s="36" t="s">
        <v>72</v>
      </c>
      <c r="K9" s="18"/>
      <c r="L9" s="49" t="s">
        <v>86</v>
      </c>
      <c r="M9" s="18" t="s">
        <v>144</v>
      </c>
      <c r="O9" s="35" t="s">
        <v>71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49" t="s">
        <v>87</v>
      </c>
      <c r="E10" s="18" t="s">
        <v>144</v>
      </c>
      <c r="F10" s="49" t="s">
        <v>86</v>
      </c>
      <c r="G10" s="18" t="s">
        <v>144</v>
      </c>
      <c r="H10" s="35" t="s">
        <v>73</v>
      </c>
      <c r="I10" s="18"/>
      <c r="J10" s="49" t="s">
        <v>87</v>
      </c>
      <c r="K10" s="18" t="s">
        <v>144</v>
      </c>
      <c r="L10" s="49" t="s">
        <v>87</v>
      </c>
      <c r="M10" s="45"/>
      <c r="O10" s="36" t="s">
        <v>72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49" t="s">
        <v>87</v>
      </c>
      <c r="E11" s="18" t="s">
        <v>144</v>
      </c>
      <c r="F11" s="35"/>
      <c r="G11" s="18"/>
      <c r="H11" s="35" t="s">
        <v>73</v>
      </c>
      <c r="I11" s="18"/>
      <c r="J11" s="49" t="s">
        <v>87</v>
      </c>
      <c r="K11" s="18" t="s">
        <v>144</v>
      </c>
      <c r="L11" s="35" t="s">
        <v>70</v>
      </c>
      <c r="M11" s="47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49" t="s">
        <v>86</v>
      </c>
      <c r="E12" s="18"/>
      <c r="F12" s="49" t="s">
        <v>87</v>
      </c>
      <c r="G12" s="18"/>
      <c r="H12" s="36" t="s">
        <v>72</v>
      </c>
      <c r="I12" s="18"/>
      <c r="J12" s="49" t="s">
        <v>86</v>
      </c>
      <c r="K12" s="18"/>
      <c r="L12" s="35" t="s">
        <v>73</v>
      </c>
      <c r="M12" s="47"/>
      <c r="O12" s="49" t="s">
        <v>86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49" t="s">
        <v>86</v>
      </c>
      <c r="E13" s="18"/>
      <c r="F13" s="49" t="s">
        <v>87</v>
      </c>
      <c r="G13" s="18"/>
      <c r="H13" s="35" t="s">
        <v>70</v>
      </c>
      <c r="I13" s="18"/>
      <c r="J13" s="49" t="s">
        <v>86</v>
      </c>
      <c r="K13" s="18"/>
      <c r="L13" s="35" t="s">
        <v>73</v>
      </c>
      <c r="M13" s="18"/>
      <c r="O13" s="49" t="s">
        <v>87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36"/>
      <c r="E14" s="45"/>
      <c r="F14" s="35" t="s">
        <v>24</v>
      </c>
      <c r="G14" s="45"/>
      <c r="H14" s="36" t="s">
        <v>201</v>
      </c>
      <c r="I14" s="45"/>
      <c r="J14" s="35" t="s">
        <v>71</v>
      </c>
      <c r="K14" s="45"/>
      <c r="L14" s="35" t="s">
        <v>71</v>
      </c>
      <c r="M14" s="27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36"/>
      <c r="I15" s="18"/>
      <c r="J15" s="35" t="s">
        <v>70</v>
      </c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6" t="s">
        <v>67</v>
      </c>
      <c r="J19" s="132" t="s">
        <v>129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6" t="s">
        <v>68</v>
      </c>
      <c r="J20" s="135" t="s">
        <v>161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6" t="s">
        <v>67</v>
      </c>
      <c r="J21" s="135" t="s">
        <v>145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6" t="s">
        <v>67</v>
      </c>
      <c r="J22" s="135" t="s">
        <v>134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">
        <v>86</v>
      </c>
      <c r="E23" s="136" t="s">
        <v>86</v>
      </c>
      <c r="F23" s="136" t="s">
        <v>86</v>
      </c>
      <c r="G23" s="136" t="s">
        <v>86</v>
      </c>
      <c r="H23" s="137" t="s">
        <v>86</v>
      </c>
      <c r="I23" s="16" t="s">
        <v>76</v>
      </c>
      <c r="J23" s="135" t="s">
        <v>142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87</v>
      </c>
      <c r="E24" s="136" t="s">
        <v>87</v>
      </c>
      <c r="F24" s="136" t="s">
        <v>87</v>
      </c>
      <c r="G24" s="136" t="s">
        <v>87</v>
      </c>
      <c r="H24" s="137" t="s">
        <v>87</v>
      </c>
      <c r="I24" s="16" t="s">
        <v>77</v>
      </c>
      <c r="J24" s="135" t="s">
        <v>131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146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AI26"/>
  <sheetViews>
    <sheetView topLeftCell="C13" zoomScale="82" zoomScaleNormal="82" workbookViewId="0">
      <selection activeCell="O2" sqref="O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38</v>
      </c>
      <c r="F5" s="4" t="s">
        <v>3</v>
      </c>
      <c r="G5" s="122" t="s">
        <v>4</v>
      </c>
      <c r="H5" s="141"/>
      <c r="J5" s="5" t="s">
        <v>5</v>
      </c>
      <c r="K5" s="124">
        <v>21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thickBot="1" x14ac:dyDescent="0.25">
      <c r="A8" s="8">
        <v>7</v>
      </c>
      <c r="B8" s="9" t="s">
        <v>16</v>
      </c>
      <c r="C8" s="10">
        <f t="shared" ref="C8:C16" si="0">A8+1</f>
        <v>8</v>
      </c>
      <c r="D8" s="38" t="s">
        <v>93</v>
      </c>
      <c r="E8" s="42"/>
      <c r="F8" s="76" t="s">
        <v>89</v>
      </c>
      <c r="G8" s="42"/>
      <c r="H8" s="38"/>
      <c r="I8" s="42"/>
      <c r="J8" s="38" t="s">
        <v>93</v>
      </c>
      <c r="K8" s="42" t="s">
        <v>144</v>
      </c>
      <c r="L8" s="38" t="s">
        <v>185</v>
      </c>
      <c r="M8" s="46"/>
      <c r="O8" s="76" t="s">
        <v>89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38" t="s">
        <v>93</v>
      </c>
      <c r="E9" s="18"/>
      <c r="F9" s="76" t="s">
        <v>89</v>
      </c>
      <c r="G9" s="18"/>
      <c r="H9" s="38"/>
      <c r="I9" s="42"/>
      <c r="J9" s="38" t="s">
        <v>93</v>
      </c>
      <c r="K9" s="18" t="s">
        <v>144</v>
      </c>
      <c r="L9" s="38" t="s">
        <v>185</v>
      </c>
      <c r="M9" s="46"/>
      <c r="O9" s="76" t="s">
        <v>90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38" t="s">
        <v>185</v>
      </c>
      <c r="E10" s="18"/>
      <c r="F10" s="76" t="s">
        <v>90</v>
      </c>
      <c r="G10" s="18"/>
      <c r="H10" s="38" t="s">
        <v>93</v>
      </c>
      <c r="I10" s="18"/>
      <c r="J10" s="76" t="s">
        <v>90</v>
      </c>
      <c r="K10" s="18"/>
      <c r="L10" s="37" t="s">
        <v>94</v>
      </c>
      <c r="M10" s="45"/>
      <c r="O10" s="40" t="s">
        <v>91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37" t="s">
        <v>94</v>
      </c>
      <c r="E11" s="18"/>
      <c r="F11" s="76" t="s">
        <v>90</v>
      </c>
      <c r="G11" s="18"/>
      <c r="H11" s="76" t="s">
        <v>89</v>
      </c>
      <c r="I11" s="18"/>
      <c r="J11" s="37" t="s">
        <v>94</v>
      </c>
      <c r="K11" s="44"/>
      <c r="L11" s="37" t="s">
        <v>94</v>
      </c>
      <c r="M11" s="47"/>
      <c r="O11" s="38" t="s">
        <v>185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37" t="s">
        <v>94</v>
      </c>
      <c r="E12" s="18"/>
      <c r="F12" s="38" t="s">
        <v>93</v>
      </c>
      <c r="G12" s="18"/>
      <c r="H12" s="38" t="s">
        <v>185</v>
      </c>
      <c r="I12" s="18"/>
      <c r="J12" s="76"/>
      <c r="K12" s="18"/>
      <c r="L12" s="76" t="s">
        <v>89</v>
      </c>
      <c r="M12" s="47"/>
      <c r="O12" s="38" t="s">
        <v>93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40" t="s">
        <v>91</v>
      </c>
      <c r="E13" s="18"/>
      <c r="F13" s="37" t="s">
        <v>94</v>
      </c>
      <c r="G13" s="18"/>
      <c r="H13" s="76" t="s">
        <v>90</v>
      </c>
      <c r="I13" s="18" t="s">
        <v>116</v>
      </c>
      <c r="J13" s="35" t="s">
        <v>24</v>
      </c>
      <c r="K13" s="18">
        <v>2</v>
      </c>
      <c r="L13" s="76" t="s">
        <v>89</v>
      </c>
      <c r="M13" s="18"/>
      <c r="O13" s="37" t="s">
        <v>94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40" t="s">
        <v>91</v>
      </c>
      <c r="E14" s="45"/>
      <c r="F14" s="40" t="s">
        <v>91</v>
      </c>
      <c r="G14" s="18">
        <v>15</v>
      </c>
      <c r="H14" s="76" t="s">
        <v>90</v>
      </c>
      <c r="I14" s="45" t="s">
        <v>116</v>
      </c>
      <c r="J14" s="40" t="s">
        <v>91</v>
      </c>
      <c r="K14" s="45">
        <v>2</v>
      </c>
      <c r="L14" s="35"/>
      <c r="M14" s="27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32" t="s">
        <v>125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188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147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148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51" t="s">
        <v>93</v>
      </c>
      <c r="E23" s="152" t="s">
        <v>93</v>
      </c>
      <c r="F23" s="152" t="s">
        <v>93</v>
      </c>
      <c r="G23" s="152" t="s">
        <v>93</v>
      </c>
      <c r="H23" s="153" t="s">
        <v>93</v>
      </c>
      <c r="I23" s="16" t="s">
        <v>95</v>
      </c>
      <c r="J23" s="135" t="s">
        <v>113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51" t="s">
        <v>94</v>
      </c>
      <c r="E24" s="152" t="s">
        <v>94</v>
      </c>
      <c r="F24" s="152" t="s">
        <v>94</v>
      </c>
      <c r="G24" s="152" t="s">
        <v>94</v>
      </c>
      <c r="H24" s="153" t="s">
        <v>94</v>
      </c>
      <c r="I24" s="16" t="s">
        <v>95</v>
      </c>
      <c r="J24" s="135" t="s">
        <v>127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customHeight="1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146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AI26"/>
  <sheetViews>
    <sheetView zoomScale="80" zoomScaleNormal="80" workbookViewId="0">
      <selection activeCell="H8" sqref="H8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39</v>
      </c>
      <c r="F5" s="4" t="s">
        <v>3</v>
      </c>
      <c r="G5" s="122" t="s">
        <v>4</v>
      </c>
      <c r="H5" s="141"/>
      <c r="J5" s="5" t="s">
        <v>5</v>
      </c>
      <c r="K5" s="124">
        <v>22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thickBot="1" x14ac:dyDescent="0.25">
      <c r="A8" s="8">
        <v>7</v>
      </c>
      <c r="B8" s="9" t="s">
        <v>16</v>
      </c>
      <c r="C8" s="10">
        <f t="shared" ref="C8:C16" si="0">A8+1</f>
        <v>8</v>
      </c>
      <c r="D8" s="38" t="s">
        <v>185</v>
      </c>
      <c r="E8" s="42"/>
      <c r="F8" s="76" t="s">
        <v>89</v>
      </c>
      <c r="G8" s="42"/>
      <c r="H8" s="38" t="s">
        <v>93</v>
      </c>
      <c r="I8" s="42"/>
      <c r="J8" s="76" t="s">
        <v>89</v>
      </c>
      <c r="K8" s="42"/>
      <c r="L8" s="38" t="s">
        <v>93</v>
      </c>
      <c r="M8" s="46" t="s">
        <v>124</v>
      </c>
      <c r="O8" s="76" t="s">
        <v>89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38" t="s">
        <v>185</v>
      </c>
      <c r="E9" s="18"/>
      <c r="F9" s="76" t="s">
        <v>89</v>
      </c>
      <c r="G9" s="18"/>
      <c r="H9" s="38" t="s">
        <v>93</v>
      </c>
      <c r="I9" s="44"/>
      <c r="J9" s="76" t="s">
        <v>89</v>
      </c>
      <c r="K9" s="42"/>
      <c r="L9" s="38" t="s">
        <v>93</v>
      </c>
      <c r="M9" s="18" t="s">
        <v>124</v>
      </c>
      <c r="O9" s="76" t="s">
        <v>90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37" t="s">
        <v>94</v>
      </c>
      <c r="E10" s="18"/>
      <c r="F10" s="37" t="s">
        <v>94</v>
      </c>
      <c r="G10" s="18"/>
      <c r="H10" s="76" t="s">
        <v>90</v>
      </c>
      <c r="I10" s="18"/>
      <c r="J10" s="37" t="s">
        <v>94</v>
      </c>
      <c r="K10" s="18"/>
      <c r="L10" s="37" t="s">
        <v>94</v>
      </c>
      <c r="M10" s="45"/>
      <c r="O10" s="40" t="s">
        <v>91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38" t="s">
        <v>93</v>
      </c>
      <c r="E11" s="18"/>
      <c r="F11" s="37"/>
      <c r="G11" s="18"/>
      <c r="H11" s="35" t="s">
        <v>24</v>
      </c>
      <c r="I11" s="18"/>
      <c r="J11" s="37" t="s">
        <v>94</v>
      </c>
      <c r="K11" s="18"/>
      <c r="L11" s="37" t="s">
        <v>94</v>
      </c>
      <c r="M11" s="47"/>
      <c r="O11" s="38" t="s">
        <v>185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40" t="s">
        <v>91</v>
      </c>
      <c r="E12" s="18">
        <v>16</v>
      </c>
      <c r="F12" s="38" t="s">
        <v>185</v>
      </c>
      <c r="G12" s="18"/>
      <c r="H12" s="40" t="s">
        <v>91</v>
      </c>
      <c r="I12" s="18"/>
      <c r="J12" s="38" t="s">
        <v>93</v>
      </c>
      <c r="K12" s="45"/>
      <c r="L12" s="76" t="s">
        <v>90</v>
      </c>
      <c r="M12" s="47">
        <v>3</v>
      </c>
      <c r="O12" s="38" t="s">
        <v>93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76" t="s">
        <v>90</v>
      </c>
      <c r="E13" s="18" t="s">
        <v>116</v>
      </c>
      <c r="F13" s="40" t="s">
        <v>91</v>
      </c>
      <c r="G13" s="18"/>
      <c r="H13" s="38"/>
      <c r="I13" s="18"/>
      <c r="J13" s="40" t="s">
        <v>91</v>
      </c>
      <c r="K13" s="18"/>
      <c r="L13" s="76" t="s">
        <v>89</v>
      </c>
      <c r="M13" s="18">
        <v>3</v>
      </c>
      <c r="O13" s="37" t="s">
        <v>94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6" t="s">
        <v>90</v>
      </c>
      <c r="E14" s="45" t="s">
        <v>116</v>
      </c>
      <c r="F14" s="76" t="s">
        <v>90</v>
      </c>
      <c r="G14" s="45"/>
      <c r="H14" s="38"/>
      <c r="I14" s="52"/>
      <c r="J14" s="49"/>
      <c r="K14" s="45"/>
      <c r="L14" s="38" t="s">
        <v>185</v>
      </c>
      <c r="M14" s="27">
        <v>2</v>
      </c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32" t="s">
        <v>149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120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150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148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93</v>
      </c>
      <c r="E23" s="136" t="s">
        <v>93</v>
      </c>
      <c r="F23" s="136" t="s">
        <v>93</v>
      </c>
      <c r="G23" s="136" t="s">
        <v>93</v>
      </c>
      <c r="H23" s="137" t="s">
        <v>93</v>
      </c>
      <c r="I23" s="16" t="s">
        <v>95</v>
      </c>
      <c r="J23" s="135" t="s">
        <v>113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customHeight="1" x14ac:dyDescent="0.3">
      <c r="C24" s="16">
        <v>6</v>
      </c>
      <c r="D24" s="151" t="s">
        <v>94</v>
      </c>
      <c r="E24" s="152" t="s">
        <v>94</v>
      </c>
      <c r="F24" s="152" t="s">
        <v>94</v>
      </c>
      <c r="G24" s="152" t="s">
        <v>94</v>
      </c>
      <c r="H24" s="153" t="s">
        <v>94</v>
      </c>
      <c r="I24" s="16" t="s">
        <v>95</v>
      </c>
      <c r="J24" s="135" t="s">
        <v>133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customHeight="1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151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AI26"/>
  <sheetViews>
    <sheetView topLeftCell="A10" zoomScale="80" zoomScaleNormal="80" workbookViewId="0">
      <selection activeCell="J22" sqref="J22:M2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40</v>
      </c>
      <c r="F5" s="4" t="s">
        <v>3</v>
      </c>
      <c r="G5" s="122" t="s">
        <v>21</v>
      </c>
      <c r="H5" s="141"/>
      <c r="J5" s="5" t="s">
        <v>5</v>
      </c>
      <c r="K5" s="124">
        <v>23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40" t="s">
        <v>97</v>
      </c>
      <c r="E8" s="42" t="s">
        <v>124</v>
      </c>
      <c r="F8" s="40" t="s">
        <v>97</v>
      </c>
      <c r="G8" s="42"/>
      <c r="H8" s="40" t="s">
        <v>97</v>
      </c>
      <c r="I8" s="42"/>
      <c r="J8" s="76" t="s">
        <v>89</v>
      </c>
      <c r="K8" s="42"/>
      <c r="L8" s="37"/>
      <c r="M8" s="46"/>
      <c r="O8" s="76" t="s">
        <v>89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0" t="s">
        <v>97</v>
      </c>
      <c r="E9" s="18" t="s">
        <v>124</v>
      </c>
      <c r="F9" s="40" t="s">
        <v>97</v>
      </c>
      <c r="G9" s="18"/>
      <c r="H9" s="40" t="s">
        <v>97</v>
      </c>
      <c r="I9" s="44"/>
      <c r="J9" s="76" t="s">
        <v>89</v>
      </c>
      <c r="K9" s="18"/>
      <c r="L9" s="76" t="s">
        <v>89</v>
      </c>
      <c r="M9" s="18"/>
      <c r="O9" s="76" t="s">
        <v>90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89</v>
      </c>
      <c r="E10" s="18"/>
      <c r="F10" s="76" t="s">
        <v>90</v>
      </c>
      <c r="G10" s="18" t="s">
        <v>116</v>
      </c>
      <c r="H10" s="37" t="s">
        <v>96</v>
      </c>
      <c r="I10" s="18" t="s">
        <v>124</v>
      </c>
      <c r="J10" s="37" t="s">
        <v>96</v>
      </c>
      <c r="K10" s="18"/>
      <c r="L10" s="37" t="s">
        <v>96</v>
      </c>
      <c r="M10" s="18"/>
      <c r="O10" s="40" t="s">
        <v>91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6" t="s">
        <v>89</v>
      </c>
      <c r="E11" s="18"/>
      <c r="F11" s="76" t="s">
        <v>90</v>
      </c>
      <c r="G11" s="18" t="s">
        <v>116</v>
      </c>
      <c r="H11" s="37" t="s">
        <v>96</v>
      </c>
      <c r="I11" s="18" t="s">
        <v>124</v>
      </c>
      <c r="J11" s="37" t="s">
        <v>96</v>
      </c>
      <c r="K11" s="18"/>
      <c r="L11" s="76" t="s">
        <v>90</v>
      </c>
      <c r="M11" s="45"/>
      <c r="O11" s="38" t="s">
        <v>185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6" t="s">
        <v>90</v>
      </c>
      <c r="E12" s="18"/>
      <c r="F12" s="37" t="s">
        <v>96</v>
      </c>
      <c r="G12" s="18"/>
      <c r="H12" s="76" t="s">
        <v>90</v>
      </c>
      <c r="I12" s="18"/>
      <c r="J12" s="38" t="s">
        <v>185</v>
      </c>
      <c r="K12" s="45"/>
      <c r="L12" s="38" t="s">
        <v>185</v>
      </c>
      <c r="M12" s="47"/>
      <c r="O12" s="37" t="s">
        <v>96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37"/>
      <c r="E13" s="18"/>
      <c r="F13" s="38" t="s">
        <v>185</v>
      </c>
      <c r="G13" s="18"/>
      <c r="H13" s="40" t="s">
        <v>91</v>
      </c>
      <c r="I13" s="18"/>
      <c r="J13" s="76"/>
      <c r="K13" s="18"/>
      <c r="L13" s="76" t="s">
        <v>24</v>
      </c>
      <c r="M13" s="18"/>
      <c r="O13" s="40" t="s">
        <v>97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6"/>
      <c r="E14" s="45"/>
      <c r="F14" s="38" t="s">
        <v>185</v>
      </c>
      <c r="G14" s="45"/>
      <c r="H14" s="40" t="s">
        <v>91</v>
      </c>
      <c r="I14" s="45"/>
      <c r="J14" s="40"/>
      <c r="K14" s="45"/>
      <c r="L14" s="40" t="s">
        <v>91</v>
      </c>
      <c r="M14" s="27"/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40" t="s">
        <v>91</v>
      </c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71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32" t="s">
        <v>125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120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147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203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96</v>
      </c>
      <c r="E23" s="136" t="s">
        <v>96</v>
      </c>
      <c r="F23" s="136" t="s">
        <v>96</v>
      </c>
      <c r="G23" s="136" t="s">
        <v>96</v>
      </c>
      <c r="H23" s="137" t="s">
        <v>96</v>
      </c>
      <c r="I23" s="16" t="s">
        <v>95</v>
      </c>
      <c r="J23" s="135" t="s">
        <v>136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97</v>
      </c>
      <c r="E24" s="136" t="s">
        <v>97</v>
      </c>
      <c r="F24" s="136" t="s">
        <v>97</v>
      </c>
      <c r="G24" s="136" t="s">
        <v>97</v>
      </c>
      <c r="H24" s="137" t="s">
        <v>97</v>
      </c>
      <c r="I24" s="16" t="s">
        <v>95</v>
      </c>
      <c r="J24" s="135" t="s">
        <v>135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189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5:M25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opLeftCell="A13" zoomScale="80" zoomScaleNormal="80" workbookViewId="0">
      <selection activeCell="O2" sqref="O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9" ht="17.25" customHeight="1" thickBot="1" x14ac:dyDescent="0.35">
      <c r="A5" s="122" t="s">
        <v>2</v>
      </c>
      <c r="B5" s="123"/>
      <c r="C5" s="123"/>
      <c r="D5" s="3" t="s">
        <v>41</v>
      </c>
      <c r="F5" s="4" t="s">
        <v>3</v>
      </c>
      <c r="G5" s="122" t="s">
        <v>21</v>
      </c>
      <c r="H5" s="141"/>
      <c r="J5" s="5" t="s">
        <v>5</v>
      </c>
      <c r="K5" s="124">
        <v>24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37" t="s">
        <v>96</v>
      </c>
      <c r="E8" s="42"/>
      <c r="F8" s="37" t="s">
        <v>96</v>
      </c>
      <c r="G8" s="42"/>
      <c r="H8" s="37" t="s">
        <v>96</v>
      </c>
      <c r="I8" s="42"/>
      <c r="J8" s="40" t="s">
        <v>91</v>
      </c>
      <c r="K8" s="42"/>
      <c r="L8" s="76" t="s">
        <v>89</v>
      </c>
      <c r="M8" s="46"/>
      <c r="O8" s="76" t="s">
        <v>89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37" t="s">
        <v>96</v>
      </c>
      <c r="E9" s="18"/>
      <c r="F9" s="37" t="s">
        <v>96</v>
      </c>
      <c r="G9" s="18"/>
      <c r="H9" s="37" t="s">
        <v>96</v>
      </c>
      <c r="I9" s="44"/>
      <c r="J9" s="76" t="s">
        <v>24</v>
      </c>
      <c r="K9" s="18"/>
      <c r="L9" s="40" t="s">
        <v>91</v>
      </c>
      <c r="M9" s="18"/>
      <c r="O9" s="76" t="s">
        <v>90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40" t="s">
        <v>97</v>
      </c>
      <c r="E10" s="18"/>
      <c r="F10" s="76" t="s">
        <v>89</v>
      </c>
      <c r="G10" s="18"/>
      <c r="H10" s="76" t="s">
        <v>90</v>
      </c>
      <c r="I10" s="18"/>
      <c r="J10" s="38" t="s">
        <v>185</v>
      </c>
      <c r="K10" s="18"/>
      <c r="L10" s="40" t="s">
        <v>91</v>
      </c>
      <c r="M10" s="18"/>
      <c r="O10" s="40" t="s">
        <v>91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6" t="s">
        <v>89</v>
      </c>
      <c r="E11" s="18"/>
      <c r="F11" s="38" t="s">
        <v>185</v>
      </c>
      <c r="G11" s="18"/>
      <c r="H11" s="40" t="s">
        <v>97</v>
      </c>
      <c r="I11" s="18"/>
      <c r="J11" s="38" t="s">
        <v>185</v>
      </c>
      <c r="K11" s="18"/>
      <c r="L11" s="38" t="s">
        <v>185</v>
      </c>
      <c r="M11" s="45"/>
      <c r="O11" s="38" t="s">
        <v>185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6" t="s">
        <v>90</v>
      </c>
      <c r="E12" s="18"/>
      <c r="F12" s="40" t="s">
        <v>97</v>
      </c>
      <c r="G12" s="18" t="s">
        <v>124</v>
      </c>
      <c r="H12" s="40" t="s">
        <v>97</v>
      </c>
      <c r="I12" s="18"/>
      <c r="J12" s="76" t="s">
        <v>90</v>
      </c>
      <c r="K12" s="45" t="s">
        <v>116</v>
      </c>
      <c r="L12" s="40" t="s">
        <v>97</v>
      </c>
      <c r="M12" s="47"/>
      <c r="O12" s="37" t="s">
        <v>96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76" t="s">
        <v>90</v>
      </c>
      <c r="E13" s="18"/>
      <c r="F13" s="40" t="s">
        <v>97</v>
      </c>
      <c r="G13" s="18" t="s">
        <v>124</v>
      </c>
      <c r="H13" s="40" t="s">
        <v>91</v>
      </c>
      <c r="I13" s="18"/>
      <c r="J13" s="76" t="s">
        <v>90</v>
      </c>
      <c r="K13" s="18" t="s">
        <v>116</v>
      </c>
      <c r="L13" s="37"/>
      <c r="M13" s="18"/>
      <c r="O13" s="40" t="s">
        <v>97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49"/>
      <c r="E14" s="45"/>
      <c r="F14" s="37"/>
      <c r="G14" s="45"/>
      <c r="H14" s="76" t="s">
        <v>89</v>
      </c>
      <c r="I14" s="45"/>
      <c r="J14" s="76" t="s">
        <v>89</v>
      </c>
      <c r="K14" s="45"/>
      <c r="L14" s="37"/>
      <c r="M14" s="27"/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32" t="s">
        <v>149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152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153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154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96</v>
      </c>
      <c r="E23" s="136" t="s">
        <v>96</v>
      </c>
      <c r="F23" s="136" t="s">
        <v>96</v>
      </c>
      <c r="G23" s="136" t="s">
        <v>96</v>
      </c>
      <c r="H23" s="137" t="s">
        <v>96</v>
      </c>
      <c r="I23" s="16" t="s">
        <v>95</v>
      </c>
      <c r="J23" s="135" t="s">
        <v>155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97</v>
      </c>
      <c r="E24" s="136" t="s">
        <v>97</v>
      </c>
      <c r="F24" s="136" t="s">
        <v>97</v>
      </c>
      <c r="G24" s="136" t="s">
        <v>97</v>
      </c>
      <c r="H24" s="137" t="s">
        <v>97</v>
      </c>
      <c r="I24" s="16" t="s">
        <v>95</v>
      </c>
      <c r="J24" s="135" t="s">
        <v>135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156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D20:H20"/>
    <mergeCell ref="J20:M20"/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</mergeCells>
  <dataValidations count="1">
    <dataValidation type="list" allowBlank="1" showInputMessage="1" showErrorMessage="1" sqref="J25:M25 J21:M22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AI26"/>
  <sheetViews>
    <sheetView topLeftCell="A16" zoomScale="80" zoomScaleNormal="80" workbookViewId="0">
      <selection activeCell="J22" sqref="J22:M2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42</v>
      </c>
      <c r="F5" s="4" t="s">
        <v>3</v>
      </c>
      <c r="G5" s="122" t="s">
        <v>22</v>
      </c>
      <c r="H5" s="141"/>
      <c r="J5" s="5" t="s">
        <v>5</v>
      </c>
      <c r="K5" s="124">
        <v>13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40" t="s">
        <v>91</v>
      </c>
      <c r="E8" s="42"/>
      <c r="F8" s="40" t="s">
        <v>98</v>
      </c>
      <c r="G8" s="42">
        <v>11</v>
      </c>
      <c r="H8" s="38" t="s">
        <v>185</v>
      </c>
      <c r="I8" s="42"/>
      <c r="J8" s="35"/>
      <c r="K8" s="42"/>
      <c r="L8" s="81"/>
      <c r="M8" s="46"/>
      <c r="O8" s="76" t="s">
        <v>89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0" t="s">
        <v>91</v>
      </c>
      <c r="E9" s="18"/>
      <c r="F9" s="40" t="s">
        <v>98</v>
      </c>
      <c r="G9" s="18">
        <v>11</v>
      </c>
      <c r="H9" s="38" t="s">
        <v>185</v>
      </c>
      <c r="I9" s="44"/>
      <c r="J9" s="76" t="s">
        <v>90</v>
      </c>
      <c r="K9" s="18"/>
      <c r="L9" s="76" t="s">
        <v>89</v>
      </c>
      <c r="M9" s="18"/>
      <c r="O9" s="76" t="s">
        <v>90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89</v>
      </c>
      <c r="E10" s="18"/>
      <c r="F10" s="40" t="s">
        <v>91</v>
      </c>
      <c r="G10" s="18"/>
      <c r="H10" s="40" t="s">
        <v>98</v>
      </c>
      <c r="I10" s="44"/>
      <c r="J10" s="76" t="s">
        <v>89</v>
      </c>
      <c r="K10" s="18"/>
      <c r="L10" s="38" t="s">
        <v>185</v>
      </c>
      <c r="M10" s="45"/>
      <c r="O10" s="40" t="s">
        <v>91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40"/>
      <c r="E11" s="18"/>
      <c r="F11" s="76" t="s">
        <v>89</v>
      </c>
      <c r="G11" s="18"/>
      <c r="H11" s="40" t="s">
        <v>98</v>
      </c>
      <c r="I11" s="18"/>
      <c r="J11" s="40" t="s">
        <v>98</v>
      </c>
      <c r="K11" s="18">
        <v>11</v>
      </c>
      <c r="L11" s="76" t="s">
        <v>90</v>
      </c>
      <c r="M11" s="47"/>
      <c r="O11" s="38" t="s">
        <v>185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40" t="s">
        <v>99</v>
      </c>
      <c r="E12" s="18"/>
      <c r="F12" s="76" t="s">
        <v>90</v>
      </c>
      <c r="G12" s="18" t="s">
        <v>116</v>
      </c>
      <c r="H12" s="76" t="s">
        <v>89</v>
      </c>
      <c r="I12" s="18"/>
      <c r="J12" s="40" t="s">
        <v>91</v>
      </c>
      <c r="K12" s="45"/>
      <c r="L12" s="40" t="s">
        <v>98</v>
      </c>
      <c r="M12" s="47"/>
      <c r="O12" s="40" t="s">
        <v>98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38" t="s">
        <v>185</v>
      </c>
      <c r="E13" s="18"/>
      <c r="F13" s="76" t="s">
        <v>90</v>
      </c>
      <c r="G13" s="18" t="s">
        <v>116</v>
      </c>
      <c r="H13" s="40" t="s">
        <v>99</v>
      </c>
      <c r="I13" s="18">
        <v>12</v>
      </c>
      <c r="J13" s="40" t="s">
        <v>99</v>
      </c>
      <c r="K13" s="18"/>
      <c r="L13" s="76" t="s">
        <v>24</v>
      </c>
      <c r="M13" s="18">
        <v>1</v>
      </c>
      <c r="O13" s="40" t="s">
        <v>99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6" t="s">
        <v>90</v>
      </c>
      <c r="E14" s="45"/>
      <c r="F14" s="40" t="s">
        <v>99</v>
      </c>
      <c r="G14" s="45">
        <v>16</v>
      </c>
      <c r="H14" s="40" t="s">
        <v>99</v>
      </c>
      <c r="I14" s="45">
        <v>12</v>
      </c>
      <c r="J14" s="40" t="s">
        <v>99</v>
      </c>
      <c r="K14" s="45"/>
      <c r="L14" s="40"/>
      <c r="M14" s="27"/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32" t="s">
        <v>149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152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153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203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98</v>
      </c>
      <c r="E23" s="136" t="s">
        <v>98</v>
      </c>
      <c r="F23" s="136" t="s">
        <v>98</v>
      </c>
      <c r="G23" s="136" t="s">
        <v>98</v>
      </c>
      <c r="H23" s="137" t="s">
        <v>98</v>
      </c>
      <c r="I23" s="16" t="s">
        <v>95</v>
      </c>
      <c r="J23" s="135" t="s">
        <v>119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99</v>
      </c>
      <c r="E24" s="136" t="s">
        <v>99</v>
      </c>
      <c r="F24" s="136" t="s">
        <v>99</v>
      </c>
      <c r="G24" s="136" t="s">
        <v>99</v>
      </c>
      <c r="H24" s="137" t="s">
        <v>99</v>
      </c>
      <c r="I24" s="16" t="s">
        <v>95</v>
      </c>
      <c r="J24" s="135" t="s">
        <v>157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141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I26"/>
  <sheetViews>
    <sheetView view="pageBreakPreview" topLeftCell="A10" zoomScale="70" zoomScaleNormal="80" zoomScaleSheetLayoutView="70" workbookViewId="0">
      <selection activeCell="J26" sqref="J26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27</v>
      </c>
      <c r="F5" s="4" t="s">
        <v>3</v>
      </c>
      <c r="G5" s="56" t="s">
        <v>4</v>
      </c>
      <c r="H5" s="57"/>
      <c r="J5" s="5" t="s">
        <v>5</v>
      </c>
      <c r="K5" s="124">
        <v>16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35"/>
      <c r="E8" s="42"/>
      <c r="F8" s="35"/>
      <c r="G8" s="42"/>
      <c r="H8" s="76" t="s">
        <v>64</v>
      </c>
      <c r="I8" s="42">
        <v>12</v>
      </c>
      <c r="J8" s="35"/>
      <c r="K8" s="42"/>
      <c r="L8" s="78" t="s">
        <v>66</v>
      </c>
      <c r="M8" s="46"/>
      <c r="O8" s="76" t="s">
        <v>61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76" t="s">
        <v>64</v>
      </c>
      <c r="E9" s="18"/>
      <c r="F9" s="78" t="s">
        <v>65</v>
      </c>
      <c r="G9" s="18"/>
      <c r="H9" s="76" t="s">
        <v>64</v>
      </c>
      <c r="I9" s="44">
        <v>12</v>
      </c>
      <c r="J9" s="35"/>
      <c r="K9" s="18"/>
      <c r="L9" s="78" t="s">
        <v>66</v>
      </c>
      <c r="M9" s="18"/>
      <c r="O9" s="77" t="s">
        <v>62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61</v>
      </c>
      <c r="E10" s="18"/>
      <c r="F10" s="78" t="s">
        <v>65</v>
      </c>
      <c r="G10" s="18"/>
      <c r="H10" s="78" t="s">
        <v>65</v>
      </c>
      <c r="I10" s="18"/>
      <c r="J10" s="78" t="s">
        <v>65</v>
      </c>
      <c r="K10" s="18"/>
      <c r="L10" s="76" t="s">
        <v>61</v>
      </c>
      <c r="M10" s="45"/>
      <c r="O10" s="76" t="s">
        <v>63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6" t="s">
        <v>63</v>
      </c>
      <c r="E11" s="18" t="s">
        <v>115</v>
      </c>
      <c r="F11" s="77" t="s">
        <v>62</v>
      </c>
      <c r="G11" s="18"/>
      <c r="H11" s="78" t="s">
        <v>66</v>
      </c>
      <c r="I11" s="18"/>
      <c r="J11" s="76" t="s">
        <v>61</v>
      </c>
      <c r="K11" s="18"/>
      <c r="L11" s="76" t="s">
        <v>24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6" t="s">
        <v>63</v>
      </c>
      <c r="E12" s="18" t="s">
        <v>115</v>
      </c>
      <c r="F12" s="77" t="s">
        <v>62</v>
      </c>
      <c r="G12" s="18"/>
      <c r="H12" s="78" t="s">
        <v>66</v>
      </c>
      <c r="I12" s="18"/>
      <c r="J12" s="76" t="s">
        <v>61</v>
      </c>
      <c r="K12" s="45"/>
      <c r="L12" s="77" t="s">
        <v>62</v>
      </c>
      <c r="M12" s="47" t="s">
        <v>116</v>
      </c>
      <c r="O12" s="78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79"/>
      <c r="E13" s="18"/>
      <c r="F13" s="79"/>
      <c r="G13" s="18"/>
      <c r="H13" s="35" t="s">
        <v>63</v>
      </c>
      <c r="I13" s="18"/>
      <c r="J13" s="76" t="s">
        <v>63</v>
      </c>
      <c r="K13" s="18">
        <v>8</v>
      </c>
      <c r="L13" s="36"/>
      <c r="M13" s="18"/>
      <c r="O13" s="78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9"/>
      <c r="E14" s="45"/>
      <c r="F14" s="11"/>
      <c r="G14" s="45"/>
      <c r="H14" s="35"/>
      <c r="I14" s="52"/>
      <c r="J14" s="27"/>
      <c r="K14" s="45"/>
      <c r="L14" s="35"/>
      <c r="M14" s="27"/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107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108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114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129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111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112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195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7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3" orientation="landscape" r:id="rId1"/>
  <headerFooter alignWithMargins="0"/>
  <colBreaks count="1" manualBreakCount="1">
    <brk id="14" max="24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AI26"/>
  <sheetViews>
    <sheetView topLeftCell="A13" zoomScale="80" zoomScaleNormal="80" workbookViewId="0">
      <selection activeCell="J22" sqref="J22:M2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43</v>
      </c>
      <c r="F5" s="4" t="s">
        <v>3</v>
      </c>
      <c r="G5" s="122" t="s">
        <v>17</v>
      </c>
      <c r="H5" s="141"/>
      <c r="J5" s="5" t="s">
        <v>5</v>
      </c>
      <c r="K5" s="124">
        <v>14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6.5" customHeight="1" x14ac:dyDescent="0.2">
      <c r="A8" s="8">
        <v>7</v>
      </c>
      <c r="B8" s="9" t="s">
        <v>16</v>
      </c>
      <c r="C8" s="10">
        <f t="shared" ref="C8:C16" si="0">A8+1</f>
        <v>8</v>
      </c>
      <c r="D8" s="76" t="s">
        <v>89</v>
      </c>
      <c r="E8" s="42"/>
      <c r="F8" s="38" t="s">
        <v>185</v>
      </c>
      <c r="G8" s="42"/>
      <c r="H8" s="40" t="s">
        <v>103</v>
      </c>
      <c r="I8" s="42" t="s">
        <v>160</v>
      </c>
      <c r="J8" s="40" t="s">
        <v>103</v>
      </c>
      <c r="K8" s="42" t="s">
        <v>160</v>
      </c>
      <c r="L8" s="76" t="s">
        <v>89</v>
      </c>
      <c r="M8" s="46"/>
      <c r="O8" s="76" t="s">
        <v>89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76" t="s">
        <v>90</v>
      </c>
      <c r="E9" s="18" t="s">
        <v>116</v>
      </c>
      <c r="F9" s="38" t="s">
        <v>185</v>
      </c>
      <c r="G9" s="18"/>
      <c r="H9" s="76" t="s">
        <v>89</v>
      </c>
      <c r="I9" s="44"/>
      <c r="J9" s="40" t="s">
        <v>103</v>
      </c>
      <c r="K9" s="18" t="s">
        <v>160</v>
      </c>
      <c r="L9" s="76" t="s">
        <v>90</v>
      </c>
      <c r="M9" s="18"/>
      <c r="O9" s="76" t="s">
        <v>90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90</v>
      </c>
      <c r="E10" s="18" t="s">
        <v>116</v>
      </c>
      <c r="F10" s="40" t="s">
        <v>103</v>
      </c>
      <c r="G10" s="18"/>
      <c r="H10" s="40" t="s">
        <v>104</v>
      </c>
      <c r="I10" s="18" t="s">
        <v>160</v>
      </c>
      <c r="J10" s="40" t="s">
        <v>91</v>
      </c>
      <c r="K10" s="18"/>
      <c r="L10" s="76" t="s">
        <v>90</v>
      </c>
      <c r="M10" s="45"/>
      <c r="O10" s="40" t="s">
        <v>91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40" t="s">
        <v>91</v>
      </c>
      <c r="E11" s="18"/>
      <c r="F11" s="76" t="s">
        <v>89</v>
      </c>
      <c r="G11" s="18"/>
      <c r="H11" s="40" t="s">
        <v>104</v>
      </c>
      <c r="I11" s="18" t="s">
        <v>160</v>
      </c>
      <c r="J11" s="40" t="s">
        <v>91</v>
      </c>
      <c r="K11" s="18"/>
      <c r="L11" s="40" t="s">
        <v>103</v>
      </c>
      <c r="M11" s="47"/>
      <c r="O11" s="38" t="s">
        <v>185</v>
      </c>
      <c r="P11" s="17"/>
      <c r="Q11" s="17"/>
      <c r="R11" s="17"/>
      <c r="S11" s="17"/>
    </row>
    <row r="12" spans="1:19" ht="48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40" t="s">
        <v>103</v>
      </c>
      <c r="E12" s="18" t="s">
        <v>160</v>
      </c>
      <c r="F12" s="40" t="s">
        <v>91</v>
      </c>
      <c r="G12" s="18"/>
      <c r="H12" s="76" t="s">
        <v>90</v>
      </c>
      <c r="I12" s="18">
        <v>1</v>
      </c>
      <c r="J12" s="40"/>
      <c r="K12" s="18"/>
      <c r="L12" s="40" t="s">
        <v>104</v>
      </c>
      <c r="M12" s="47" t="s">
        <v>160</v>
      </c>
      <c r="O12" s="40" t="s">
        <v>103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40" t="s">
        <v>103</v>
      </c>
      <c r="E13" s="18" t="s">
        <v>160</v>
      </c>
      <c r="F13" s="76" t="s">
        <v>24</v>
      </c>
      <c r="G13" s="18"/>
      <c r="H13" s="38" t="s">
        <v>185</v>
      </c>
      <c r="I13" s="18">
        <v>1</v>
      </c>
      <c r="J13" s="38" t="s">
        <v>185</v>
      </c>
      <c r="K13" s="44"/>
      <c r="L13" s="40" t="s">
        <v>104</v>
      </c>
      <c r="M13" s="47" t="s">
        <v>160</v>
      </c>
      <c r="O13" s="40" t="s">
        <v>104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40" t="s">
        <v>104</v>
      </c>
      <c r="E14" s="45"/>
      <c r="F14" s="35"/>
      <c r="G14" s="45"/>
      <c r="H14" s="40"/>
      <c r="I14" s="45"/>
      <c r="J14" s="76" t="s">
        <v>89</v>
      </c>
      <c r="K14" s="18"/>
      <c r="L14" s="40"/>
      <c r="M14" s="27"/>
      <c r="O14" s="76" t="s">
        <v>24</v>
      </c>
      <c r="R14" s="72"/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2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32" t="s">
        <v>125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152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153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203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103</v>
      </c>
      <c r="E23" s="136" t="s">
        <v>100</v>
      </c>
      <c r="F23" s="136" t="s">
        <v>100</v>
      </c>
      <c r="G23" s="136" t="s">
        <v>100</v>
      </c>
      <c r="H23" s="137" t="s">
        <v>100</v>
      </c>
      <c r="I23" s="16" t="s">
        <v>77</v>
      </c>
      <c r="J23" s="135" t="s">
        <v>158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104</v>
      </c>
      <c r="E24" s="136" t="s">
        <v>101</v>
      </c>
      <c r="F24" s="136" t="s">
        <v>101</v>
      </c>
      <c r="G24" s="136" t="s">
        <v>101</v>
      </c>
      <c r="H24" s="137" t="s">
        <v>101</v>
      </c>
      <c r="I24" s="16" t="s">
        <v>82</v>
      </c>
      <c r="J24" s="135" t="s">
        <v>121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159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AI26"/>
  <sheetViews>
    <sheetView topLeftCell="A13" zoomScale="80" zoomScaleNormal="80" workbookViewId="0">
      <selection activeCell="J22" sqref="J22:M2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44</v>
      </c>
      <c r="F5" s="4" t="s">
        <v>3</v>
      </c>
      <c r="G5" s="122" t="s">
        <v>17</v>
      </c>
      <c r="H5" s="141"/>
      <c r="J5" s="5" t="s">
        <v>5</v>
      </c>
      <c r="K5" s="124">
        <v>6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76" t="s">
        <v>89</v>
      </c>
      <c r="E8" s="42"/>
      <c r="F8" s="40" t="s">
        <v>103</v>
      </c>
      <c r="G8" s="42" t="s">
        <v>160</v>
      </c>
      <c r="H8" s="76"/>
      <c r="I8" s="42"/>
      <c r="J8" s="38" t="s">
        <v>185</v>
      </c>
      <c r="K8" s="42"/>
      <c r="L8" s="40"/>
      <c r="M8" s="46"/>
      <c r="O8" s="76" t="s">
        <v>89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0" t="s">
        <v>104</v>
      </c>
      <c r="E9" s="18" t="s">
        <v>160</v>
      </c>
      <c r="F9" s="40" t="s">
        <v>103</v>
      </c>
      <c r="G9" s="18" t="s">
        <v>160</v>
      </c>
      <c r="H9" s="76" t="s">
        <v>89</v>
      </c>
      <c r="I9" s="44"/>
      <c r="J9" s="38" t="s">
        <v>185</v>
      </c>
      <c r="K9" s="18"/>
      <c r="L9" s="40" t="s">
        <v>103</v>
      </c>
      <c r="M9" s="18" t="s">
        <v>160</v>
      </c>
      <c r="O9" s="76" t="s">
        <v>90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40" t="s">
        <v>104</v>
      </c>
      <c r="E10" s="18" t="s">
        <v>160</v>
      </c>
      <c r="F10" s="38" t="s">
        <v>185</v>
      </c>
      <c r="G10" s="18"/>
      <c r="H10" s="76" t="s">
        <v>89</v>
      </c>
      <c r="I10" s="44"/>
      <c r="J10" s="40" t="s">
        <v>104</v>
      </c>
      <c r="K10" s="18" t="s">
        <v>160</v>
      </c>
      <c r="L10" s="40" t="s">
        <v>103</v>
      </c>
      <c r="M10" s="45" t="s">
        <v>160</v>
      </c>
      <c r="O10" s="40" t="s">
        <v>91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6" t="s">
        <v>24</v>
      </c>
      <c r="E11" s="18"/>
      <c r="F11" s="40" t="s">
        <v>91</v>
      </c>
      <c r="G11" s="18"/>
      <c r="H11" s="40" t="s">
        <v>91</v>
      </c>
      <c r="I11" s="18"/>
      <c r="J11" s="40" t="s">
        <v>104</v>
      </c>
      <c r="K11" s="18" t="s">
        <v>160</v>
      </c>
      <c r="L11" s="76" t="s">
        <v>89</v>
      </c>
      <c r="M11" s="47"/>
      <c r="O11" s="38" t="s">
        <v>185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38" t="s">
        <v>185</v>
      </c>
      <c r="E12" s="18"/>
      <c r="F12" s="76" t="s">
        <v>90</v>
      </c>
      <c r="G12" s="18"/>
      <c r="H12" s="40" t="s">
        <v>104</v>
      </c>
      <c r="I12" s="18"/>
      <c r="J12" s="76" t="s">
        <v>89</v>
      </c>
      <c r="K12" s="18"/>
      <c r="L12" s="40" t="s">
        <v>91</v>
      </c>
      <c r="M12" s="47"/>
      <c r="O12" s="40" t="s">
        <v>103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40" t="s">
        <v>91</v>
      </c>
      <c r="E13" s="18"/>
      <c r="F13" s="76" t="s">
        <v>90</v>
      </c>
      <c r="G13" s="18"/>
      <c r="H13" s="40" t="s">
        <v>103</v>
      </c>
      <c r="I13" s="18" t="s">
        <v>160</v>
      </c>
      <c r="J13" s="40" t="s">
        <v>103</v>
      </c>
      <c r="K13" s="18"/>
      <c r="L13" s="76" t="s">
        <v>90</v>
      </c>
      <c r="M13" s="18" t="s">
        <v>116</v>
      </c>
      <c r="O13" s="40" t="s">
        <v>104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6"/>
      <c r="E14" s="45"/>
      <c r="F14" s="76"/>
      <c r="G14" s="18"/>
      <c r="H14" s="76" t="s">
        <v>90</v>
      </c>
      <c r="I14" s="45"/>
      <c r="J14" s="40" t="s">
        <v>103</v>
      </c>
      <c r="K14" s="18"/>
      <c r="L14" s="76" t="s">
        <v>90</v>
      </c>
      <c r="M14" s="18" t="s">
        <v>116</v>
      </c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35"/>
      <c r="E15" s="18"/>
      <c r="F15" s="35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32" t="s">
        <v>149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120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153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203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103</v>
      </c>
      <c r="E23" s="136" t="s">
        <v>100</v>
      </c>
      <c r="F23" s="136" t="s">
        <v>100</v>
      </c>
      <c r="G23" s="136" t="s">
        <v>100</v>
      </c>
      <c r="H23" s="137" t="s">
        <v>100</v>
      </c>
      <c r="I23" s="16" t="s">
        <v>77</v>
      </c>
      <c r="J23" s="135" t="s">
        <v>158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104</v>
      </c>
      <c r="E24" s="136" t="s">
        <v>101</v>
      </c>
      <c r="F24" s="136" t="s">
        <v>101</v>
      </c>
      <c r="G24" s="136" t="s">
        <v>101</v>
      </c>
      <c r="H24" s="137" t="s">
        <v>101</v>
      </c>
      <c r="I24" s="16" t="s">
        <v>82</v>
      </c>
      <c r="J24" s="135" t="s">
        <v>121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customHeight="1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146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J26" s="54"/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00B0F0"/>
    <pageSetUpPr fitToPage="1"/>
  </sheetPr>
  <dimension ref="A1:AI26"/>
  <sheetViews>
    <sheetView topLeftCell="A13" zoomScale="80" zoomScaleNormal="80" zoomScaleSheetLayoutView="80" workbookViewId="0">
      <selection activeCell="H14" sqref="H14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45</v>
      </c>
      <c r="F5" s="4" t="s">
        <v>3</v>
      </c>
      <c r="G5" s="122" t="s">
        <v>4</v>
      </c>
      <c r="H5" s="141"/>
      <c r="J5" s="5" t="s">
        <v>5</v>
      </c>
      <c r="K5" s="124">
        <v>15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28"/>
      <c r="E8" s="42"/>
      <c r="F8" s="43"/>
      <c r="G8" s="42"/>
      <c r="H8" s="43"/>
      <c r="I8" s="42"/>
      <c r="J8" s="43"/>
      <c r="K8" s="42"/>
      <c r="L8" s="36"/>
      <c r="M8" s="46"/>
      <c r="O8" s="35" t="s">
        <v>61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9" t="s">
        <v>65</v>
      </c>
      <c r="E9" s="18"/>
      <c r="F9" s="79" t="s">
        <v>65</v>
      </c>
      <c r="G9" s="18"/>
      <c r="H9" s="79" t="s">
        <v>66</v>
      </c>
      <c r="I9" s="44"/>
      <c r="J9" s="79" t="s">
        <v>65</v>
      </c>
      <c r="K9" s="18"/>
      <c r="L9" s="79" t="s">
        <v>65</v>
      </c>
      <c r="M9" s="47"/>
      <c r="O9" s="36" t="s">
        <v>62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79" t="s">
        <v>66</v>
      </c>
      <c r="E10" s="18"/>
      <c r="F10" s="35" t="s">
        <v>64</v>
      </c>
      <c r="G10" s="18">
        <v>12</v>
      </c>
      <c r="H10" s="79" t="s">
        <v>66</v>
      </c>
      <c r="I10" s="18"/>
      <c r="J10" s="35" t="s">
        <v>63</v>
      </c>
      <c r="K10" s="18"/>
      <c r="L10" s="79" t="s">
        <v>66</v>
      </c>
      <c r="M10" s="47"/>
      <c r="O10" s="35" t="s">
        <v>63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6" t="s">
        <v>62</v>
      </c>
      <c r="E11" s="18" t="s">
        <v>116</v>
      </c>
      <c r="F11" s="35" t="s">
        <v>64</v>
      </c>
      <c r="G11" s="18">
        <v>12</v>
      </c>
      <c r="H11" s="35" t="s">
        <v>63</v>
      </c>
      <c r="I11" s="18" t="s">
        <v>115</v>
      </c>
      <c r="J11" s="35" t="s">
        <v>24</v>
      </c>
      <c r="K11" s="18"/>
      <c r="L11" s="36" t="s">
        <v>62</v>
      </c>
      <c r="M11" s="47"/>
      <c r="O11" s="35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35" t="s">
        <v>63</v>
      </c>
      <c r="E12" s="18"/>
      <c r="F12" s="36"/>
      <c r="G12" s="18"/>
      <c r="H12" s="35" t="s">
        <v>63</v>
      </c>
      <c r="I12" s="18" t="s">
        <v>115</v>
      </c>
      <c r="J12" s="35" t="s">
        <v>61</v>
      </c>
      <c r="K12" s="45"/>
      <c r="L12" s="35" t="s">
        <v>64</v>
      </c>
      <c r="M12" s="47"/>
      <c r="O12" s="79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35" t="s">
        <v>61</v>
      </c>
      <c r="E13" s="18"/>
      <c r="F13" s="36" t="s">
        <v>62</v>
      </c>
      <c r="G13" s="18"/>
      <c r="H13" s="35" t="s">
        <v>61</v>
      </c>
      <c r="I13" s="18"/>
      <c r="J13" s="35" t="s">
        <v>61</v>
      </c>
      <c r="K13" s="18"/>
      <c r="L13" s="35"/>
      <c r="M13" s="47"/>
      <c r="O13" s="79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79"/>
      <c r="E14" s="45"/>
      <c r="F14" s="35"/>
      <c r="G14" s="45"/>
      <c r="H14" s="79"/>
      <c r="I14" s="45"/>
      <c r="J14" s="35"/>
      <c r="K14" s="45"/>
      <c r="L14" s="35"/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35"/>
      <c r="E15" s="18"/>
      <c r="F15" s="79"/>
      <c r="G15" s="18"/>
      <c r="H15" s="35"/>
      <c r="I15" s="18"/>
      <c r="J15" s="79"/>
      <c r="K15" s="18"/>
      <c r="L15" s="79"/>
      <c r="M15" s="18"/>
      <c r="O15" s="12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3"/>
      <c r="E16" s="33"/>
      <c r="F16" s="99"/>
      <c r="G16" s="33"/>
      <c r="H16" s="27"/>
      <c r="I16" s="71"/>
      <c r="J16" s="99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98"/>
      <c r="H17" s="98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118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161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114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139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111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112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159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00B0F0"/>
    <pageSetUpPr fitToPage="1"/>
  </sheetPr>
  <dimension ref="A1:AI26"/>
  <sheetViews>
    <sheetView topLeftCell="A5" zoomScale="80" zoomScaleNormal="80" zoomScaleSheetLayoutView="80" workbookViewId="0">
      <selection activeCell="D9" sqref="D9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46</v>
      </c>
      <c r="F5" s="4" t="s">
        <v>3</v>
      </c>
      <c r="G5" s="122" t="s">
        <v>4</v>
      </c>
      <c r="H5" s="141"/>
      <c r="J5" s="5" t="s">
        <v>5</v>
      </c>
      <c r="K5" s="124">
        <v>16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thickBot="1" x14ac:dyDescent="0.25">
      <c r="A8" s="8">
        <v>11</v>
      </c>
      <c r="B8" s="9" t="s">
        <v>16</v>
      </c>
      <c r="C8" s="10">
        <f>A8+1</f>
        <v>12</v>
      </c>
      <c r="D8" s="79" t="s">
        <v>65</v>
      </c>
      <c r="E8" s="42"/>
      <c r="F8" s="43"/>
      <c r="G8" s="42"/>
      <c r="H8" s="79" t="s">
        <v>65</v>
      </c>
      <c r="I8" s="42"/>
      <c r="J8" s="11"/>
      <c r="K8" s="42"/>
      <c r="L8" s="28"/>
      <c r="M8" s="46"/>
      <c r="O8" s="35" t="s">
        <v>61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9" t="s">
        <v>66</v>
      </c>
      <c r="E9" s="18"/>
      <c r="F9" s="35" t="s">
        <v>63</v>
      </c>
      <c r="G9" s="18" t="s">
        <v>115</v>
      </c>
      <c r="H9" s="35" t="s">
        <v>64</v>
      </c>
      <c r="I9" s="42">
        <v>5</v>
      </c>
      <c r="J9" s="79" t="s">
        <v>65</v>
      </c>
      <c r="K9" s="42"/>
      <c r="L9" s="35" t="s">
        <v>64</v>
      </c>
      <c r="M9" s="47">
        <v>12</v>
      </c>
      <c r="O9" s="36" t="s">
        <v>62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79" t="s">
        <v>66</v>
      </c>
      <c r="E10" s="18"/>
      <c r="F10" s="35" t="s">
        <v>63</v>
      </c>
      <c r="G10" s="18" t="s">
        <v>115</v>
      </c>
      <c r="H10" s="35" t="s">
        <v>63</v>
      </c>
      <c r="I10" s="18"/>
      <c r="J10" s="79" t="s">
        <v>65</v>
      </c>
      <c r="K10" s="18"/>
      <c r="L10" s="35" t="s">
        <v>64</v>
      </c>
      <c r="M10" s="47">
        <v>12</v>
      </c>
      <c r="O10" s="35" t="s">
        <v>63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5" t="s">
        <v>63</v>
      </c>
      <c r="E11" s="18"/>
      <c r="F11" s="36" t="s">
        <v>62</v>
      </c>
      <c r="G11" s="18" t="s">
        <v>116</v>
      </c>
      <c r="H11" s="79" t="s">
        <v>66</v>
      </c>
      <c r="I11" s="18"/>
      <c r="J11" s="79" t="s">
        <v>66</v>
      </c>
      <c r="K11" s="18"/>
      <c r="L11" s="35" t="s">
        <v>61</v>
      </c>
      <c r="M11" s="83"/>
      <c r="O11" s="35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36"/>
      <c r="E12" s="18"/>
      <c r="F12" s="35" t="s">
        <v>61</v>
      </c>
      <c r="G12" s="18"/>
      <c r="H12" s="36" t="s">
        <v>62</v>
      </c>
      <c r="I12" s="18"/>
      <c r="J12" s="36" t="s">
        <v>62</v>
      </c>
      <c r="K12" s="18"/>
      <c r="L12" s="35" t="s">
        <v>61</v>
      </c>
      <c r="M12" s="47"/>
      <c r="O12" s="79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35"/>
      <c r="E13" s="18"/>
      <c r="F13" s="35" t="s">
        <v>24</v>
      </c>
      <c r="G13" s="18"/>
      <c r="H13" s="35" t="s">
        <v>61</v>
      </c>
      <c r="I13" s="18"/>
      <c r="J13" s="79"/>
      <c r="K13" s="18"/>
      <c r="L13" s="79"/>
      <c r="M13" s="47"/>
      <c r="O13" s="79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35"/>
      <c r="E14" s="45"/>
      <c r="F14" s="79"/>
      <c r="G14" s="45"/>
      <c r="H14" s="36"/>
      <c r="I14" s="45"/>
      <c r="J14" s="79"/>
      <c r="K14" s="45"/>
      <c r="L14" s="79"/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79"/>
      <c r="E15" s="18"/>
      <c r="F15" s="35"/>
      <c r="G15" s="18"/>
      <c r="H15" s="79"/>
      <c r="I15" s="18"/>
      <c r="J15" s="35"/>
      <c r="K15" s="18"/>
      <c r="L15" s="12"/>
      <c r="M15" s="18"/>
      <c r="O15" s="12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79"/>
      <c r="E16" s="33"/>
      <c r="F16" s="32"/>
      <c r="G16" s="33"/>
      <c r="H16" s="79"/>
      <c r="I16" s="33"/>
      <c r="J16" s="35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162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114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139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192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163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00B0F0"/>
    <pageSetUpPr fitToPage="1"/>
  </sheetPr>
  <dimension ref="A1:AI32"/>
  <sheetViews>
    <sheetView topLeftCell="B7" zoomScale="80" zoomScaleNormal="80" zoomScaleSheetLayoutView="80" workbookViewId="0">
      <selection activeCell="O2" sqref="O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47</v>
      </c>
      <c r="F5" s="4" t="s">
        <v>3</v>
      </c>
      <c r="G5" s="122" t="s">
        <v>19</v>
      </c>
      <c r="H5" s="141"/>
      <c r="J5" s="5" t="s">
        <v>5</v>
      </c>
      <c r="K5" s="124">
        <v>17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12</v>
      </c>
      <c r="B8" s="9" t="s">
        <v>16</v>
      </c>
      <c r="C8" s="10">
        <f>A8+1</f>
        <v>13</v>
      </c>
      <c r="D8" s="76" t="s">
        <v>63</v>
      </c>
      <c r="E8" s="42" t="s">
        <v>115</v>
      </c>
      <c r="F8" s="76" t="s">
        <v>63</v>
      </c>
      <c r="G8" s="42"/>
      <c r="H8" s="37" t="s">
        <v>66</v>
      </c>
      <c r="I8" s="42"/>
      <c r="J8" s="37" t="s">
        <v>66</v>
      </c>
      <c r="K8" s="42"/>
      <c r="L8" s="37" t="s">
        <v>66</v>
      </c>
      <c r="M8" s="46"/>
      <c r="O8" s="76" t="s">
        <v>61</v>
      </c>
    </row>
    <row r="9" spans="1:19" ht="43.5" customHeight="1" x14ac:dyDescent="0.2">
      <c r="A9" s="13">
        <f>C8</f>
        <v>13</v>
      </c>
      <c r="B9" s="14" t="s">
        <v>16</v>
      </c>
      <c r="C9" s="15">
        <f>A9+1</f>
        <v>14</v>
      </c>
      <c r="D9" s="76" t="s">
        <v>63</v>
      </c>
      <c r="E9" s="18" t="s">
        <v>115</v>
      </c>
      <c r="F9" s="77" t="s">
        <v>62</v>
      </c>
      <c r="G9" s="18" t="s">
        <v>116</v>
      </c>
      <c r="H9" s="37" t="s">
        <v>66</v>
      </c>
      <c r="I9" s="44"/>
      <c r="J9" s="76" t="s">
        <v>64</v>
      </c>
      <c r="K9" s="18">
        <v>12</v>
      </c>
      <c r="L9" s="76" t="s">
        <v>63</v>
      </c>
      <c r="M9" s="47"/>
      <c r="O9" s="77" t="s">
        <v>62</v>
      </c>
      <c r="S9" s="72"/>
    </row>
    <row r="10" spans="1:19" ht="43.5" customHeight="1" x14ac:dyDescent="0.2">
      <c r="A10" s="13">
        <f t="shared" ref="A10:A16" si="0">C9</f>
        <v>14</v>
      </c>
      <c r="B10" s="14" t="s">
        <v>16</v>
      </c>
      <c r="C10" s="15">
        <f t="shared" ref="C10:C16" si="1">A10+1</f>
        <v>15</v>
      </c>
      <c r="D10" s="76" t="s">
        <v>64</v>
      </c>
      <c r="E10" s="18"/>
      <c r="F10" s="76" t="s">
        <v>61</v>
      </c>
      <c r="G10" s="18"/>
      <c r="H10" s="39" t="s">
        <v>61</v>
      </c>
      <c r="I10" s="18"/>
      <c r="J10" s="76" t="s">
        <v>64</v>
      </c>
      <c r="K10" s="18">
        <v>12</v>
      </c>
      <c r="L10" s="39" t="s">
        <v>65</v>
      </c>
      <c r="M10" s="47"/>
      <c r="O10" s="76" t="s">
        <v>63</v>
      </c>
    </row>
    <row r="11" spans="1:19" ht="43.5" customHeight="1" x14ac:dyDescent="0.2">
      <c r="A11" s="13">
        <f t="shared" si="0"/>
        <v>15</v>
      </c>
      <c r="B11" s="14" t="s">
        <v>16</v>
      </c>
      <c r="C11" s="15">
        <f t="shared" si="1"/>
        <v>16</v>
      </c>
      <c r="D11" s="76" t="s">
        <v>65</v>
      </c>
      <c r="E11" s="18"/>
      <c r="F11" s="39" t="s">
        <v>65</v>
      </c>
      <c r="G11" s="18"/>
      <c r="H11" s="77" t="s">
        <v>62</v>
      </c>
      <c r="I11" s="18"/>
      <c r="J11" s="39" t="s">
        <v>65</v>
      </c>
      <c r="K11" s="18"/>
      <c r="L11" s="77" t="s">
        <v>62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0"/>
        <v>16</v>
      </c>
      <c r="B12" s="14" t="s">
        <v>16</v>
      </c>
      <c r="C12" s="15">
        <f t="shared" si="1"/>
        <v>17</v>
      </c>
      <c r="D12" s="76" t="s">
        <v>61</v>
      </c>
      <c r="E12" s="18"/>
      <c r="F12" s="39"/>
      <c r="G12" s="18"/>
      <c r="H12" s="77"/>
      <c r="I12" s="18"/>
      <c r="J12" s="76" t="s">
        <v>61</v>
      </c>
      <c r="K12" s="18"/>
      <c r="L12" s="76"/>
      <c r="M12" s="47"/>
      <c r="O12" s="39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0"/>
        <v>17</v>
      </c>
      <c r="B13" s="14" t="s">
        <v>16</v>
      </c>
      <c r="C13" s="15">
        <f t="shared" si="1"/>
        <v>18</v>
      </c>
      <c r="D13" s="35" t="s">
        <v>24</v>
      </c>
      <c r="E13" s="18"/>
      <c r="F13" s="39"/>
      <c r="G13" s="18"/>
      <c r="H13" s="76"/>
      <c r="I13" s="18"/>
      <c r="J13" s="76"/>
      <c r="K13" s="18"/>
      <c r="L13" s="77"/>
      <c r="M13" s="18"/>
      <c r="O13" s="37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0"/>
        <v>18</v>
      </c>
      <c r="B14" s="25" t="s">
        <v>16</v>
      </c>
      <c r="C14" s="26">
        <f t="shared" si="1"/>
        <v>19</v>
      </c>
      <c r="D14" s="76"/>
      <c r="E14" s="45"/>
      <c r="F14" s="76"/>
      <c r="G14" s="45"/>
      <c r="H14" s="76"/>
      <c r="I14" s="45"/>
      <c r="J14" s="76"/>
      <c r="K14" s="45"/>
      <c r="L14" s="76"/>
      <c r="M14" s="27"/>
      <c r="O14" s="35" t="s">
        <v>24</v>
      </c>
    </row>
    <row r="15" spans="1:19" ht="43.5" customHeight="1" x14ac:dyDescent="0.2">
      <c r="A15" s="13">
        <f t="shared" si="0"/>
        <v>19</v>
      </c>
      <c r="B15" s="14" t="s">
        <v>16</v>
      </c>
      <c r="C15" s="15">
        <f t="shared" si="1"/>
        <v>20</v>
      </c>
      <c r="D15" s="18"/>
      <c r="E15" s="18"/>
      <c r="F15" s="12"/>
      <c r="G15" s="18"/>
      <c r="H15" s="18"/>
      <c r="I15" s="18"/>
      <c r="J15" s="76"/>
      <c r="K15" s="18"/>
      <c r="L15" s="12"/>
      <c r="M15" s="18"/>
      <c r="O15" s="12"/>
    </row>
    <row r="16" spans="1:19" ht="43.5" customHeight="1" thickBot="1" x14ac:dyDescent="0.25">
      <c r="A16" s="29">
        <f t="shared" si="0"/>
        <v>20</v>
      </c>
      <c r="B16" s="30" t="s">
        <v>16</v>
      </c>
      <c r="C16" s="31">
        <f t="shared" si="1"/>
        <v>21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107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161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109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139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166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161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  <row r="32" spans="2:35" x14ac:dyDescent="0.2">
      <c r="F32" s="1" t="s">
        <v>23</v>
      </c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00B0F0"/>
    <pageSetUpPr fitToPage="1"/>
  </sheetPr>
  <dimension ref="A1:AI26"/>
  <sheetViews>
    <sheetView topLeftCell="A13" zoomScale="80" zoomScaleNormal="80" zoomScaleSheetLayoutView="80" workbookViewId="0">
      <selection activeCell="J20" sqref="J20:M20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48</v>
      </c>
      <c r="F5" s="4" t="s">
        <v>3</v>
      </c>
      <c r="G5" s="122" t="s">
        <v>22</v>
      </c>
      <c r="H5" s="141"/>
      <c r="J5" s="5" t="s">
        <v>5</v>
      </c>
      <c r="K5" s="124">
        <v>7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28"/>
      <c r="E8" s="42"/>
      <c r="F8" s="43"/>
      <c r="G8" s="42"/>
      <c r="H8" s="43"/>
      <c r="I8" s="42"/>
      <c r="J8" s="43"/>
      <c r="K8" s="42"/>
      <c r="L8" s="28"/>
      <c r="M8" s="46"/>
      <c r="O8" s="76" t="s">
        <v>61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6"/>
      <c r="E9" s="47"/>
      <c r="F9" s="76"/>
      <c r="G9" s="18"/>
      <c r="H9" s="77" t="s">
        <v>62</v>
      </c>
      <c r="I9" s="44"/>
      <c r="J9" s="77" t="s">
        <v>62</v>
      </c>
      <c r="K9" s="18"/>
      <c r="L9" s="76"/>
      <c r="M9" s="48"/>
      <c r="O9" s="77" t="s">
        <v>62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76" t="s">
        <v>61</v>
      </c>
      <c r="E10" s="47"/>
      <c r="F10" s="40" t="s">
        <v>66</v>
      </c>
      <c r="G10" s="18"/>
      <c r="H10" s="76" t="s">
        <v>61</v>
      </c>
      <c r="I10" s="44"/>
      <c r="J10" s="40" t="s">
        <v>66</v>
      </c>
      <c r="K10" s="18"/>
      <c r="L10" s="76" t="s">
        <v>61</v>
      </c>
      <c r="M10" s="47"/>
      <c r="O10" s="76" t="s">
        <v>63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76" t="s">
        <v>64</v>
      </c>
      <c r="E11" s="18">
        <v>12</v>
      </c>
      <c r="F11" s="40" t="s">
        <v>66</v>
      </c>
      <c r="G11" s="18"/>
      <c r="H11" s="76" t="s">
        <v>61</v>
      </c>
      <c r="I11" s="18"/>
      <c r="J11" s="76" t="s">
        <v>63</v>
      </c>
      <c r="K11" s="18" t="s">
        <v>115</v>
      </c>
      <c r="L11" s="40" t="s">
        <v>66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77" t="s">
        <v>62</v>
      </c>
      <c r="E12" s="18"/>
      <c r="F12" s="76" t="s">
        <v>63</v>
      </c>
      <c r="G12" s="18"/>
      <c r="H12" s="76" t="s">
        <v>65</v>
      </c>
      <c r="I12" s="18"/>
      <c r="J12" s="76" t="s">
        <v>63</v>
      </c>
      <c r="K12" s="18" t="s">
        <v>115</v>
      </c>
      <c r="L12" s="76" t="s">
        <v>63</v>
      </c>
      <c r="M12" s="47"/>
      <c r="O12" s="76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76" t="s">
        <v>65</v>
      </c>
      <c r="E13" s="18"/>
      <c r="F13" s="35" t="s">
        <v>24</v>
      </c>
      <c r="G13" s="18"/>
      <c r="H13" s="40"/>
      <c r="I13" s="18"/>
      <c r="J13" s="76" t="s">
        <v>64</v>
      </c>
      <c r="K13" s="18"/>
      <c r="L13" s="76" t="s">
        <v>64</v>
      </c>
      <c r="M13" s="18">
        <v>12</v>
      </c>
      <c r="O13" s="40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76"/>
      <c r="E14" s="45"/>
      <c r="F14" s="76" t="s">
        <v>65</v>
      </c>
      <c r="G14" s="45"/>
      <c r="H14" s="40"/>
      <c r="I14" s="45"/>
      <c r="J14" s="76"/>
      <c r="K14" s="45"/>
      <c r="L14" s="76" t="s">
        <v>65</v>
      </c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18"/>
      <c r="E15" s="18"/>
      <c r="F15" s="76"/>
      <c r="G15" s="18"/>
      <c r="H15" s="76"/>
      <c r="I15" s="18"/>
      <c r="J15" s="76"/>
      <c r="K15" s="18"/>
      <c r="L15" s="12"/>
      <c r="M15" s="18"/>
      <c r="O15" s="12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164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114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165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166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118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D25:H25"/>
    <mergeCell ref="J25:M25"/>
    <mergeCell ref="D21:H21"/>
    <mergeCell ref="J21:M21"/>
    <mergeCell ref="D22:H22"/>
    <mergeCell ref="J22:M22"/>
    <mergeCell ref="D23:H23"/>
    <mergeCell ref="J23:M23"/>
    <mergeCell ref="J24:M24"/>
  </mergeCells>
  <dataValidations count="1">
    <dataValidation type="list" allowBlank="1" showInputMessage="1" showErrorMessage="1" sqref="J21:M21 J23:M24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B0F0"/>
    <pageSetUpPr fitToPage="1"/>
  </sheetPr>
  <dimension ref="A1:AI26"/>
  <sheetViews>
    <sheetView topLeftCell="A4" zoomScale="80" zoomScaleNormal="80" zoomScaleSheetLayoutView="80" workbookViewId="0">
      <selection activeCell="J33" sqref="J33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49</v>
      </c>
      <c r="F5" s="4" t="s">
        <v>3</v>
      </c>
      <c r="G5" s="122" t="s">
        <v>18</v>
      </c>
      <c r="H5" s="141"/>
      <c r="J5" s="5" t="s">
        <v>5</v>
      </c>
      <c r="K5" s="124">
        <v>8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77"/>
      <c r="E8" s="42"/>
      <c r="F8" s="43"/>
      <c r="G8" s="42"/>
      <c r="H8" s="76"/>
      <c r="I8" s="42"/>
      <c r="J8" s="77"/>
      <c r="K8" s="18"/>
      <c r="L8" s="28"/>
      <c r="M8" s="46"/>
      <c r="O8" s="76" t="s">
        <v>61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6"/>
      <c r="E9" s="18"/>
      <c r="G9" s="18"/>
      <c r="H9" s="76"/>
      <c r="I9" s="44"/>
      <c r="J9" s="77"/>
      <c r="K9" s="18"/>
      <c r="L9" s="76" t="s">
        <v>63</v>
      </c>
      <c r="M9" s="47" t="s">
        <v>115</v>
      </c>
      <c r="O9" s="77" t="s">
        <v>62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76" t="s">
        <v>63</v>
      </c>
      <c r="E10" s="18"/>
      <c r="F10" s="76" t="s">
        <v>65</v>
      </c>
      <c r="G10" s="18"/>
      <c r="H10" s="76" t="s">
        <v>65</v>
      </c>
      <c r="I10" s="18"/>
      <c r="J10" s="77" t="s">
        <v>62</v>
      </c>
      <c r="K10" s="18"/>
      <c r="L10" s="76" t="s">
        <v>63</v>
      </c>
      <c r="M10" s="47" t="s">
        <v>115</v>
      </c>
      <c r="O10" s="76" t="s">
        <v>63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77" t="s">
        <v>62</v>
      </c>
      <c r="E11" s="18"/>
      <c r="F11" s="76" t="s">
        <v>191</v>
      </c>
      <c r="G11" s="18"/>
      <c r="H11" s="76" t="s">
        <v>65</v>
      </c>
      <c r="I11" s="18"/>
      <c r="J11" s="76" t="s">
        <v>61</v>
      </c>
      <c r="K11" s="18"/>
      <c r="L11" s="77" t="s">
        <v>62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76" t="s">
        <v>64</v>
      </c>
      <c r="E12" s="18">
        <v>12</v>
      </c>
      <c r="F12" s="76" t="s">
        <v>64</v>
      </c>
      <c r="G12" s="18"/>
      <c r="H12" s="76" t="s">
        <v>61</v>
      </c>
      <c r="I12" s="18"/>
      <c r="J12" s="76" t="s">
        <v>61</v>
      </c>
      <c r="K12" s="18"/>
      <c r="L12" s="40" t="s">
        <v>66</v>
      </c>
      <c r="M12" s="47"/>
      <c r="O12" s="76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76" t="s">
        <v>64</v>
      </c>
      <c r="E13" s="18">
        <v>12</v>
      </c>
      <c r="F13" s="76" t="s">
        <v>61</v>
      </c>
      <c r="G13" s="18"/>
      <c r="H13" s="35" t="s">
        <v>24</v>
      </c>
      <c r="I13" s="18"/>
      <c r="J13" s="40" t="s">
        <v>66</v>
      </c>
      <c r="K13" s="18"/>
      <c r="L13" s="40" t="s">
        <v>66</v>
      </c>
      <c r="M13" s="18"/>
      <c r="O13" s="40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40" t="s">
        <v>66</v>
      </c>
      <c r="E14" s="45"/>
      <c r="F14" s="40"/>
      <c r="G14" s="45"/>
      <c r="H14" s="76"/>
      <c r="I14" s="18"/>
      <c r="J14" s="76" t="s">
        <v>65</v>
      </c>
      <c r="K14" s="45"/>
      <c r="L14" s="76"/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4">
        <f t="shared" si="1"/>
        <v>19</v>
      </c>
      <c r="D15" s="87"/>
      <c r="E15" s="18"/>
      <c r="F15" s="87"/>
      <c r="G15" s="18"/>
      <c r="H15" s="18"/>
      <c r="I15" s="18"/>
      <c r="J15" s="86"/>
      <c r="K15" s="18"/>
      <c r="L15" s="76"/>
      <c r="M15" s="18"/>
      <c r="O15" s="12"/>
    </row>
    <row r="16" spans="1:19" ht="43.5" customHeight="1" thickBot="1" x14ac:dyDescent="0.25">
      <c r="A16" s="29">
        <f t="shared" si="0"/>
        <v>19</v>
      </c>
      <c r="B16" s="30" t="s">
        <v>16</v>
      </c>
      <c r="C16" s="30">
        <f t="shared" si="1"/>
        <v>20</v>
      </c>
      <c r="D16" s="27"/>
      <c r="E16" s="88"/>
      <c r="F16" s="71"/>
      <c r="G16" s="84"/>
      <c r="H16" s="33"/>
      <c r="I16" s="85"/>
      <c r="J16" s="27"/>
      <c r="K16" s="84"/>
      <c r="L16" s="32"/>
      <c r="M16" s="33"/>
      <c r="O16" s="12"/>
    </row>
    <row r="17" spans="2:35" ht="9" customHeight="1" thickBot="1" x14ac:dyDescent="0.35">
      <c r="D17" s="82"/>
      <c r="E17" s="19"/>
      <c r="F17" s="19"/>
      <c r="G17" s="19"/>
      <c r="H17" s="20"/>
      <c r="I17" s="19"/>
      <c r="J17" s="82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29" t="s">
        <v>162</v>
      </c>
      <c r="K19" s="130"/>
      <c r="L19" s="130"/>
      <c r="M19" s="131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114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168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166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2" t="s">
        <v>167</v>
      </c>
      <c r="K24" s="133"/>
      <c r="L24" s="133"/>
      <c r="M24" s="134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168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D23:H23"/>
    <mergeCell ref="J22:M22"/>
    <mergeCell ref="J23:M23"/>
  </mergeCells>
  <dataValidations count="1">
    <dataValidation type="list" allowBlank="1" showInputMessage="1" showErrorMessage="1" sqref="J21:M23 J25:M25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horizontalDpi="4294967293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00B0F0"/>
    <pageSetUpPr fitToPage="1"/>
  </sheetPr>
  <dimension ref="A1:AI26"/>
  <sheetViews>
    <sheetView zoomScale="80" zoomScaleNormal="80" zoomScaleSheetLayoutView="80" workbookViewId="0">
      <selection activeCell="J31" sqref="J31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50</v>
      </c>
      <c r="F5" s="4" t="s">
        <v>3</v>
      </c>
      <c r="G5" s="122" t="s">
        <v>17</v>
      </c>
      <c r="H5" s="141"/>
      <c r="J5" s="5" t="s">
        <v>5</v>
      </c>
      <c r="K5" s="124">
        <v>1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thickBot="1" x14ac:dyDescent="0.25">
      <c r="A8" s="8">
        <v>11</v>
      </c>
      <c r="B8" s="9" t="s">
        <v>16</v>
      </c>
      <c r="C8" s="10">
        <f>A8+1</f>
        <v>12</v>
      </c>
      <c r="D8" s="78"/>
      <c r="E8" s="42"/>
      <c r="F8" s="76"/>
      <c r="G8" s="42"/>
      <c r="H8" s="76"/>
      <c r="I8" s="42"/>
      <c r="J8" s="76"/>
      <c r="K8" s="42"/>
      <c r="L8" s="76"/>
      <c r="M8" s="46"/>
      <c r="O8" s="76" t="s">
        <v>61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8"/>
      <c r="E9" s="42"/>
      <c r="F9" s="40"/>
      <c r="G9" s="18"/>
      <c r="H9" s="40"/>
      <c r="I9" s="44"/>
      <c r="J9" s="76" t="s">
        <v>63</v>
      </c>
      <c r="K9" s="18" t="s">
        <v>115</v>
      </c>
      <c r="L9" s="76" t="s">
        <v>63</v>
      </c>
      <c r="M9" s="44"/>
      <c r="O9" s="77" t="s">
        <v>62</v>
      </c>
    </row>
    <row r="10" spans="1:19" ht="44.2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77" t="s">
        <v>62</v>
      </c>
      <c r="E10" s="18"/>
      <c r="F10" s="76" t="s">
        <v>63</v>
      </c>
      <c r="G10" s="18"/>
      <c r="H10" s="78"/>
      <c r="I10" s="44"/>
      <c r="J10" s="76" t="s">
        <v>63</v>
      </c>
      <c r="K10" s="18" t="s">
        <v>115</v>
      </c>
      <c r="L10" s="78" t="s">
        <v>65</v>
      </c>
      <c r="M10" s="44"/>
      <c r="O10" s="76" t="s">
        <v>63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78" t="s">
        <v>65</v>
      </c>
      <c r="E11" s="18"/>
      <c r="F11" s="78" t="s">
        <v>65</v>
      </c>
      <c r="G11" s="18"/>
      <c r="H11" s="77" t="s">
        <v>62</v>
      </c>
      <c r="I11" s="18" t="s">
        <v>116</v>
      </c>
      <c r="J11" s="76" t="s">
        <v>65</v>
      </c>
      <c r="K11" s="18"/>
      <c r="L11" s="78"/>
      <c r="M11" s="44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40" t="s">
        <v>66</v>
      </c>
      <c r="E12" s="18"/>
      <c r="F12" s="77" t="s">
        <v>62</v>
      </c>
      <c r="G12" s="18"/>
      <c r="H12" s="40" t="s">
        <v>66</v>
      </c>
      <c r="I12" s="18"/>
      <c r="J12" s="76" t="s">
        <v>64</v>
      </c>
      <c r="K12" s="18">
        <v>12</v>
      </c>
      <c r="L12" s="76" t="s">
        <v>61</v>
      </c>
      <c r="M12" s="47"/>
      <c r="O12" s="78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35" t="s">
        <v>24</v>
      </c>
      <c r="E13" s="18"/>
      <c r="F13" s="76" t="s">
        <v>64</v>
      </c>
      <c r="G13" s="18"/>
      <c r="H13" s="40" t="s">
        <v>66</v>
      </c>
      <c r="I13" s="18"/>
      <c r="J13" s="76" t="s">
        <v>64</v>
      </c>
      <c r="K13" s="18">
        <v>12</v>
      </c>
      <c r="L13" s="76" t="s">
        <v>61</v>
      </c>
      <c r="M13" s="18"/>
      <c r="O13" s="40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76" t="s">
        <v>61</v>
      </c>
      <c r="E14" s="45"/>
      <c r="F14" s="77"/>
      <c r="G14" s="45"/>
      <c r="H14" s="76" t="s">
        <v>61</v>
      </c>
      <c r="I14" s="45"/>
      <c r="J14" s="40" t="s">
        <v>66</v>
      </c>
      <c r="K14" s="45"/>
      <c r="L14" s="76"/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18"/>
      <c r="E15" s="18"/>
      <c r="F15" s="12"/>
      <c r="G15" s="18"/>
      <c r="H15" s="18"/>
      <c r="I15" s="18"/>
      <c r="J15" s="35"/>
      <c r="K15" s="18"/>
      <c r="L15" s="12"/>
      <c r="M15" s="18"/>
      <c r="O15" s="12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182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161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109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168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203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2" t="s">
        <v>167</v>
      </c>
      <c r="K24" s="133"/>
      <c r="L24" s="133"/>
      <c r="M24" s="134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154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00B0F0"/>
    <pageSetUpPr fitToPage="1"/>
  </sheetPr>
  <dimension ref="A1:AI26"/>
  <sheetViews>
    <sheetView topLeftCell="A16" zoomScale="80" zoomScaleNormal="80" zoomScaleSheetLayoutView="80" workbookViewId="0">
      <selection activeCell="F36" sqref="F36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52</v>
      </c>
      <c r="F5" s="4" t="s">
        <v>3</v>
      </c>
      <c r="G5" s="122" t="s">
        <v>20</v>
      </c>
      <c r="H5" s="141"/>
      <c r="J5" s="5" t="s">
        <v>5</v>
      </c>
      <c r="K5" s="124">
        <v>18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36"/>
      <c r="E8" s="42"/>
      <c r="F8" s="43"/>
      <c r="G8" s="42"/>
      <c r="H8" s="40"/>
      <c r="I8" s="42"/>
      <c r="J8" s="36"/>
      <c r="K8" s="42"/>
      <c r="L8" s="40"/>
      <c r="M8" s="46"/>
      <c r="O8" s="35" t="s">
        <v>70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35" t="s">
        <v>72</v>
      </c>
      <c r="E9" s="18">
        <v>17</v>
      </c>
      <c r="F9" s="40"/>
      <c r="G9" s="18"/>
      <c r="H9" s="36"/>
      <c r="I9" s="44"/>
      <c r="J9" s="40"/>
      <c r="K9" s="18"/>
      <c r="L9" s="35"/>
      <c r="M9" s="44"/>
      <c r="O9" s="35" t="s">
        <v>71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40" t="s">
        <v>75</v>
      </c>
      <c r="E10" s="18">
        <v>17</v>
      </c>
      <c r="F10" s="40" t="s">
        <v>75</v>
      </c>
      <c r="G10" s="18"/>
      <c r="H10" s="40" t="s">
        <v>75</v>
      </c>
      <c r="I10" s="18"/>
      <c r="J10" s="35" t="s">
        <v>72</v>
      </c>
      <c r="K10" s="18">
        <v>17</v>
      </c>
      <c r="L10" s="40" t="s">
        <v>75</v>
      </c>
      <c r="M10" s="44"/>
      <c r="O10" s="35" t="s">
        <v>72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5" t="s">
        <v>70</v>
      </c>
      <c r="E11" s="18"/>
      <c r="F11" s="40" t="s">
        <v>75</v>
      </c>
      <c r="G11" s="18"/>
      <c r="H11" s="40" t="s">
        <v>75</v>
      </c>
      <c r="I11" s="18"/>
      <c r="J11" s="35" t="s">
        <v>72</v>
      </c>
      <c r="K11" s="18">
        <v>17</v>
      </c>
      <c r="L11" s="40" t="s">
        <v>75</v>
      </c>
      <c r="M11" s="44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49" t="s">
        <v>74</v>
      </c>
      <c r="E12" s="18" t="s">
        <v>124</v>
      </c>
      <c r="F12" s="35" t="s">
        <v>72</v>
      </c>
      <c r="G12" s="18"/>
      <c r="H12" s="49" t="s">
        <v>74</v>
      </c>
      <c r="I12" s="18"/>
      <c r="J12" s="49" t="s">
        <v>74</v>
      </c>
      <c r="K12" s="18"/>
      <c r="L12" s="49" t="s">
        <v>74</v>
      </c>
      <c r="M12" s="47"/>
      <c r="O12" s="49" t="s">
        <v>74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49" t="s">
        <v>74</v>
      </c>
      <c r="E13" s="18" t="s">
        <v>124</v>
      </c>
      <c r="F13" s="35" t="s">
        <v>70</v>
      </c>
      <c r="G13" s="18"/>
      <c r="H13" s="49" t="s">
        <v>74</v>
      </c>
      <c r="I13" s="18"/>
      <c r="J13" s="49" t="s">
        <v>74</v>
      </c>
      <c r="K13" s="18"/>
      <c r="L13" s="49" t="s">
        <v>74</v>
      </c>
      <c r="M13" s="18"/>
      <c r="O13" s="40" t="s">
        <v>75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35" t="s">
        <v>71</v>
      </c>
      <c r="E14" s="45"/>
      <c r="F14" s="49" t="s">
        <v>74</v>
      </c>
      <c r="G14" s="45"/>
      <c r="H14" s="35" t="s">
        <v>70</v>
      </c>
      <c r="I14" s="45"/>
      <c r="J14" s="35" t="s">
        <v>70</v>
      </c>
      <c r="K14" s="45"/>
      <c r="L14" s="35" t="s">
        <v>73</v>
      </c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35" t="s">
        <v>24</v>
      </c>
      <c r="E15" s="18"/>
      <c r="F15" s="49" t="s">
        <v>74</v>
      </c>
      <c r="G15" s="18"/>
      <c r="H15" s="35" t="s">
        <v>73</v>
      </c>
      <c r="I15" s="18"/>
      <c r="J15" s="35" t="s">
        <v>71</v>
      </c>
      <c r="K15" s="18" t="s">
        <v>116</v>
      </c>
      <c r="L15" s="35" t="s">
        <v>71</v>
      </c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5"/>
      <c r="E16" s="33"/>
      <c r="F16" s="35" t="s">
        <v>73</v>
      </c>
      <c r="G16" s="33"/>
      <c r="H16" s="35" t="s">
        <v>73</v>
      </c>
      <c r="I16" s="33"/>
      <c r="J16" s="35"/>
      <c r="K16" s="33"/>
      <c r="L16" s="32"/>
      <c r="M16" s="33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6" t="s">
        <v>67</v>
      </c>
      <c r="J19" s="132" t="s">
        <v>169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6" t="s">
        <v>68</v>
      </c>
      <c r="J20" s="135" t="s">
        <v>159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6" t="s">
        <v>67</v>
      </c>
      <c r="J21" s="135" t="s">
        <v>140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6" t="s">
        <v>67</v>
      </c>
      <c r="J22" s="135" t="s">
        <v>167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74</v>
      </c>
      <c r="E23" s="136" t="s">
        <v>74</v>
      </c>
      <c r="F23" s="136" t="s">
        <v>74</v>
      </c>
      <c r="G23" s="136" t="s">
        <v>74</v>
      </c>
      <c r="H23" s="137" t="s">
        <v>74</v>
      </c>
      <c r="I23" s="16" t="s">
        <v>76</v>
      </c>
      <c r="J23" s="135" t="s">
        <v>170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75</v>
      </c>
      <c r="E24" s="136" t="s">
        <v>75</v>
      </c>
      <c r="F24" s="136" t="s">
        <v>75</v>
      </c>
      <c r="G24" s="136" t="s">
        <v>75</v>
      </c>
      <c r="H24" s="137" t="s">
        <v>75</v>
      </c>
      <c r="I24" s="16" t="s">
        <v>77</v>
      </c>
      <c r="J24" s="135" t="s">
        <v>127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171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2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00B0F0"/>
    <pageSetUpPr fitToPage="1"/>
  </sheetPr>
  <dimension ref="A1:AI26"/>
  <sheetViews>
    <sheetView topLeftCell="A16" zoomScale="80" zoomScaleNormal="80" zoomScaleSheetLayoutView="80" workbookViewId="0">
      <selection activeCell="G39" sqref="G39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51</v>
      </c>
      <c r="F5" s="4" t="s">
        <v>3</v>
      </c>
      <c r="G5" s="122" t="s">
        <v>20</v>
      </c>
      <c r="H5" s="141"/>
      <c r="J5" s="5" t="s">
        <v>5</v>
      </c>
      <c r="K5" s="124">
        <v>19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11"/>
      <c r="E8" s="42"/>
      <c r="F8" s="43"/>
      <c r="G8" s="42"/>
      <c r="H8" s="35" t="s">
        <v>72</v>
      </c>
      <c r="I8" s="42"/>
      <c r="J8" s="43"/>
      <c r="K8" s="42"/>
      <c r="L8" s="28"/>
      <c r="M8" s="46"/>
      <c r="O8" s="35" t="s">
        <v>70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38"/>
      <c r="E9" s="18"/>
      <c r="F9" s="35"/>
      <c r="G9" s="18"/>
      <c r="H9" s="35" t="s">
        <v>70</v>
      </c>
      <c r="I9" s="44"/>
      <c r="J9" s="27"/>
      <c r="K9" s="18"/>
      <c r="L9" s="38"/>
      <c r="M9" s="44"/>
      <c r="O9" s="35" t="s">
        <v>71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5" t="s">
        <v>70</v>
      </c>
      <c r="E10" s="18"/>
      <c r="F10" s="35"/>
      <c r="G10" s="18"/>
      <c r="H10" s="35" t="s">
        <v>70</v>
      </c>
      <c r="I10" s="18"/>
      <c r="J10" s="35" t="s">
        <v>71</v>
      </c>
      <c r="K10" s="18">
        <v>5</v>
      </c>
      <c r="L10" s="35" t="s">
        <v>72</v>
      </c>
      <c r="M10" s="44">
        <v>1</v>
      </c>
      <c r="O10" s="35" t="s">
        <v>72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40" t="s">
        <v>75</v>
      </c>
      <c r="E11" s="18"/>
      <c r="F11" s="35" t="s">
        <v>72</v>
      </c>
      <c r="G11" s="18"/>
      <c r="H11" s="40" t="s">
        <v>75</v>
      </c>
      <c r="I11" s="18" t="s">
        <v>124</v>
      </c>
      <c r="J11" s="40" t="s">
        <v>70</v>
      </c>
      <c r="K11" s="18">
        <v>5</v>
      </c>
      <c r="L11" s="40" t="s">
        <v>75</v>
      </c>
      <c r="M11" s="44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40" t="s">
        <v>75</v>
      </c>
      <c r="E12" s="18"/>
      <c r="F12" s="49" t="s">
        <v>74</v>
      </c>
      <c r="G12" s="18" t="s">
        <v>124</v>
      </c>
      <c r="H12" s="40" t="s">
        <v>75</v>
      </c>
      <c r="I12" s="18" t="s">
        <v>124</v>
      </c>
      <c r="J12" s="35" t="s">
        <v>72</v>
      </c>
      <c r="K12" s="18"/>
      <c r="L12" s="40" t="s">
        <v>75</v>
      </c>
      <c r="M12" s="47"/>
      <c r="O12" s="49" t="s">
        <v>74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35" t="s">
        <v>73</v>
      </c>
      <c r="E13" s="18"/>
      <c r="F13" s="49" t="s">
        <v>74</v>
      </c>
      <c r="G13" s="18" t="s">
        <v>124</v>
      </c>
      <c r="H13" s="35" t="s">
        <v>71</v>
      </c>
      <c r="I13" s="18"/>
      <c r="J13" s="35"/>
      <c r="K13" s="18"/>
      <c r="L13" s="40" t="s">
        <v>75</v>
      </c>
      <c r="M13" s="18"/>
      <c r="O13" s="40" t="s">
        <v>75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49" t="s">
        <v>74</v>
      </c>
      <c r="E14" s="45"/>
      <c r="F14" s="35" t="s">
        <v>73</v>
      </c>
      <c r="G14" s="45"/>
      <c r="H14" s="49" t="s">
        <v>74</v>
      </c>
      <c r="I14" s="45"/>
      <c r="J14" s="49" t="s">
        <v>74</v>
      </c>
      <c r="K14" s="45"/>
      <c r="L14" s="49" t="s">
        <v>74</v>
      </c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49" t="s">
        <v>74</v>
      </c>
      <c r="E15" s="18"/>
      <c r="F15" s="35" t="s">
        <v>73</v>
      </c>
      <c r="G15" s="18"/>
      <c r="H15" s="49" t="s">
        <v>74</v>
      </c>
      <c r="I15" s="18"/>
      <c r="J15" s="49" t="s">
        <v>74</v>
      </c>
      <c r="K15" s="18"/>
      <c r="L15" s="49" t="s">
        <v>74</v>
      </c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5" t="s">
        <v>24</v>
      </c>
      <c r="E16" s="33"/>
      <c r="F16" s="35" t="s">
        <v>71</v>
      </c>
      <c r="G16" s="33"/>
      <c r="H16" s="92"/>
      <c r="I16" s="33"/>
      <c r="J16" s="35" t="s">
        <v>73</v>
      </c>
      <c r="K16" s="33"/>
      <c r="L16" s="49"/>
      <c r="M16" s="33"/>
    </row>
    <row r="17" spans="2:35" ht="9" customHeight="1" thickBot="1" x14ac:dyDescent="0.35">
      <c r="D17" s="93"/>
      <c r="E17" s="19"/>
      <c r="F17" s="93"/>
      <c r="G17" s="19"/>
      <c r="H17" s="20"/>
      <c r="I17" s="19"/>
      <c r="J17" s="93"/>
      <c r="K17" s="19"/>
      <c r="L17" s="91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64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65" t="s">
        <v>67</v>
      </c>
      <c r="J19" s="129" t="s">
        <v>125</v>
      </c>
      <c r="K19" s="130"/>
      <c r="L19" s="130"/>
      <c r="M19" s="131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65" t="s">
        <v>68</v>
      </c>
      <c r="J20" s="135" t="s">
        <v>159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65" t="s">
        <v>67</v>
      </c>
      <c r="J21" s="135" t="s">
        <v>140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65" t="s">
        <v>67</v>
      </c>
      <c r="J22" s="135" t="s">
        <v>167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">
        <v>74</v>
      </c>
      <c r="E23" s="136" t="s">
        <v>74</v>
      </c>
      <c r="F23" s="136" t="s">
        <v>74</v>
      </c>
      <c r="G23" s="136" t="s">
        <v>74</v>
      </c>
      <c r="H23" s="137" t="s">
        <v>74</v>
      </c>
      <c r="I23" s="65" t="s">
        <v>76</v>
      </c>
      <c r="J23" s="135" t="s">
        <v>170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75</v>
      </c>
      <c r="E24" s="136" t="s">
        <v>75</v>
      </c>
      <c r="F24" s="136" t="s">
        <v>75</v>
      </c>
      <c r="G24" s="136" t="s">
        <v>75</v>
      </c>
      <c r="H24" s="137" t="s">
        <v>75</v>
      </c>
      <c r="I24" s="65" t="s">
        <v>77</v>
      </c>
      <c r="J24" s="142" t="s">
        <v>172</v>
      </c>
      <c r="K24" s="143"/>
      <c r="L24" s="143"/>
      <c r="M24" s="144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66" t="s">
        <v>69</v>
      </c>
      <c r="J25" s="138" t="s">
        <v>167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2:M23 J25:M25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I26"/>
  <sheetViews>
    <sheetView view="pageBreakPreview" topLeftCell="A7" zoomScale="70" zoomScaleNormal="80" zoomScaleSheetLayoutView="70" workbookViewId="0">
      <selection activeCell="J21" sqref="J21:M21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28</v>
      </c>
      <c r="F5" s="4" t="s">
        <v>3</v>
      </c>
      <c r="G5" s="122" t="s">
        <v>21</v>
      </c>
      <c r="H5" s="141"/>
      <c r="J5" s="5" t="s">
        <v>5</v>
      </c>
      <c r="K5" s="124">
        <v>17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76"/>
      <c r="E8" s="42"/>
      <c r="F8" s="76" t="s">
        <v>63</v>
      </c>
      <c r="G8" s="42"/>
      <c r="H8" s="78" t="s">
        <v>66</v>
      </c>
      <c r="I8" s="42"/>
      <c r="J8" s="40"/>
      <c r="K8" s="42"/>
      <c r="L8" s="76" t="s">
        <v>64</v>
      </c>
      <c r="M8" s="46">
        <v>12</v>
      </c>
      <c r="O8" s="76" t="s">
        <v>61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78" t="s">
        <v>65</v>
      </c>
      <c r="E9" s="18"/>
      <c r="F9" s="76" t="s">
        <v>63</v>
      </c>
      <c r="G9" s="18"/>
      <c r="H9" s="78" t="s">
        <v>66</v>
      </c>
      <c r="I9" s="44"/>
      <c r="J9" s="78" t="s">
        <v>66</v>
      </c>
      <c r="K9" s="18"/>
      <c r="L9" s="76" t="s">
        <v>64</v>
      </c>
      <c r="M9" s="18">
        <v>12</v>
      </c>
      <c r="O9" s="77" t="s">
        <v>62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8" t="s">
        <v>65</v>
      </c>
      <c r="E10" s="18"/>
      <c r="F10" s="76" t="s">
        <v>24</v>
      </c>
      <c r="G10" s="18"/>
      <c r="H10" s="77" t="s">
        <v>62</v>
      </c>
      <c r="I10" s="18"/>
      <c r="J10" s="77" t="s">
        <v>62</v>
      </c>
      <c r="K10" s="18" t="s">
        <v>116</v>
      </c>
      <c r="L10" s="78" t="s">
        <v>66</v>
      </c>
      <c r="M10" s="45"/>
      <c r="O10" s="76" t="s">
        <v>63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6" t="s">
        <v>61</v>
      </c>
      <c r="E11" s="18"/>
      <c r="F11" s="76" t="s">
        <v>64</v>
      </c>
      <c r="G11" s="18"/>
      <c r="H11" s="78" t="s">
        <v>65</v>
      </c>
      <c r="I11" s="18"/>
      <c r="J11" s="76" t="s">
        <v>63</v>
      </c>
      <c r="K11" s="18" t="s">
        <v>115</v>
      </c>
      <c r="L11" s="77" t="s">
        <v>62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6" t="s">
        <v>61</v>
      </c>
      <c r="E12" s="18"/>
      <c r="F12" s="78" t="s">
        <v>65</v>
      </c>
      <c r="G12" s="18"/>
      <c r="H12" s="76" t="s">
        <v>61</v>
      </c>
      <c r="I12" s="18"/>
      <c r="J12" s="76" t="s">
        <v>63</v>
      </c>
      <c r="K12" s="45" t="s">
        <v>115</v>
      </c>
      <c r="L12" s="76" t="s">
        <v>61</v>
      </c>
      <c r="M12" s="47"/>
      <c r="O12" s="78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35"/>
      <c r="E13" s="18"/>
      <c r="F13" s="76"/>
      <c r="G13" s="18"/>
      <c r="H13" s="76"/>
      <c r="I13" s="18"/>
      <c r="J13" s="76"/>
      <c r="K13" s="18"/>
      <c r="L13" s="76"/>
      <c r="M13" s="18"/>
      <c r="O13" s="78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6"/>
      <c r="E14" s="18"/>
      <c r="F14" s="76"/>
      <c r="G14" s="45"/>
      <c r="H14" s="40"/>
      <c r="I14" s="45"/>
      <c r="J14" s="77"/>
      <c r="K14" s="45"/>
      <c r="L14" s="77"/>
      <c r="M14" s="27"/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45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71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107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108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197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129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111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5" t="s">
        <v>183</v>
      </c>
      <c r="K25" s="136"/>
      <c r="L25" s="136"/>
      <c r="M25" s="137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00B0F0"/>
    <pageSetUpPr fitToPage="1"/>
  </sheetPr>
  <dimension ref="A1:AI26"/>
  <sheetViews>
    <sheetView topLeftCell="A13" zoomScale="80" zoomScaleNormal="80" zoomScaleSheetLayoutView="80" workbookViewId="0">
      <selection activeCell="J21" sqref="J21:M21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106</v>
      </c>
      <c r="F5" s="4" t="s">
        <v>3</v>
      </c>
      <c r="G5" s="122">
        <v>7</v>
      </c>
      <c r="H5" s="141"/>
      <c r="J5" s="5" t="s">
        <v>5</v>
      </c>
      <c r="K5" s="124">
        <v>20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35" t="s">
        <v>80</v>
      </c>
      <c r="E8" s="42">
        <v>14</v>
      </c>
      <c r="F8" s="76" t="s">
        <v>70</v>
      </c>
      <c r="G8" s="42"/>
      <c r="H8" s="76" t="s">
        <v>70</v>
      </c>
      <c r="I8" s="42">
        <v>17</v>
      </c>
      <c r="J8" s="35" t="s">
        <v>80</v>
      </c>
      <c r="K8" s="42"/>
      <c r="L8" s="76" t="s">
        <v>73</v>
      </c>
      <c r="M8" s="46">
        <v>16</v>
      </c>
      <c r="O8" s="76" t="s">
        <v>70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6" t="s">
        <v>70</v>
      </c>
      <c r="E9" s="18">
        <v>14</v>
      </c>
      <c r="F9" s="76" t="s">
        <v>73</v>
      </c>
      <c r="G9" s="18"/>
      <c r="H9" s="35" t="s">
        <v>80</v>
      </c>
      <c r="I9" s="44">
        <v>13</v>
      </c>
      <c r="J9" s="35" t="s">
        <v>80</v>
      </c>
      <c r="K9" s="18" t="s">
        <v>124</v>
      </c>
      <c r="L9" s="80" t="s">
        <v>79</v>
      </c>
      <c r="M9" s="44">
        <v>16</v>
      </c>
      <c r="O9" s="76" t="s">
        <v>71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7" t="s">
        <v>78</v>
      </c>
      <c r="E10" s="18"/>
      <c r="F10" s="80" t="s">
        <v>79</v>
      </c>
      <c r="G10" s="18"/>
      <c r="H10" s="76" t="s">
        <v>73</v>
      </c>
      <c r="I10" s="18">
        <v>3</v>
      </c>
      <c r="J10" s="76" t="s">
        <v>70</v>
      </c>
      <c r="K10" s="18"/>
      <c r="L10" s="80" t="s">
        <v>79</v>
      </c>
      <c r="M10" s="44">
        <v>16</v>
      </c>
      <c r="O10" s="77" t="s">
        <v>72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7" t="s">
        <v>78</v>
      </c>
      <c r="E11" s="18"/>
      <c r="F11" s="37" t="s">
        <v>78</v>
      </c>
      <c r="G11" s="18"/>
      <c r="H11" s="76" t="s">
        <v>73</v>
      </c>
      <c r="I11" s="18">
        <v>3</v>
      </c>
      <c r="J11" s="80" t="s">
        <v>79</v>
      </c>
      <c r="K11" s="18" t="s">
        <v>124</v>
      </c>
      <c r="L11" s="37" t="s">
        <v>78</v>
      </c>
      <c r="M11" s="44" t="s">
        <v>124</v>
      </c>
      <c r="O11" s="76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80" t="s">
        <v>79</v>
      </c>
      <c r="E12" s="18"/>
      <c r="F12" s="37" t="s">
        <v>78</v>
      </c>
      <c r="G12" s="18"/>
      <c r="H12" s="37" t="s">
        <v>78</v>
      </c>
      <c r="I12" s="18"/>
      <c r="J12" s="37" t="s">
        <v>78</v>
      </c>
      <c r="K12" s="18"/>
      <c r="L12" s="37" t="s">
        <v>78</v>
      </c>
      <c r="M12" s="47" t="s">
        <v>124</v>
      </c>
      <c r="O12" s="37" t="s">
        <v>78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77" t="s">
        <v>72</v>
      </c>
      <c r="E13" s="18"/>
      <c r="F13" s="76" t="s">
        <v>71</v>
      </c>
      <c r="G13" s="18"/>
      <c r="H13" s="77" t="s">
        <v>72</v>
      </c>
      <c r="I13" s="18"/>
      <c r="J13" s="77" t="s">
        <v>72</v>
      </c>
      <c r="K13" s="18"/>
      <c r="L13" s="35" t="s">
        <v>24</v>
      </c>
      <c r="M13" s="18"/>
      <c r="O13" s="80" t="s">
        <v>79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90"/>
      <c r="E14" s="45"/>
      <c r="F14" s="76" t="s">
        <v>71</v>
      </c>
      <c r="G14" s="45"/>
      <c r="H14" s="77" t="s">
        <v>72</v>
      </c>
      <c r="I14" s="45"/>
      <c r="J14" s="76" t="s">
        <v>71</v>
      </c>
      <c r="K14" s="45"/>
      <c r="L14" s="80"/>
      <c r="M14" s="27"/>
      <c r="O14" s="35" t="s">
        <v>80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89"/>
      <c r="E15" s="18"/>
      <c r="F15" s="80"/>
      <c r="G15" s="18"/>
      <c r="H15" s="80"/>
      <c r="I15" s="18"/>
      <c r="J15" s="76"/>
      <c r="K15" s="18"/>
      <c r="L15" s="80"/>
      <c r="M15" s="18"/>
      <c r="O15" s="35" t="s">
        <v>24</v>
      </c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71"/>
      <c r="E16" s="33"/>
      <c r="F16" s="71"/>
      <c r="G16" s="33"/>
      <c r="H16" s="80"/>
      <c r="I16" s="33"/>
      <c r="J16" s="33"/>
      <c r="K16" s="33"/>
      <c r="L16" s="80"/>
      <c r="M16" s="33"/>
    </row>
    <row r="17" spans="2:35" ht="9" customHeight="1" thickBot="1" x14ac:dyDescent="0.35">
      <c r="D17" s="19"/>
      <c r="E17" s="19"/>
      <c r="F17" s="19"/>
      <c r="G17" s="19"/>
      <c r="H17" s="82"/>
      <c r="I17" s="19"/>
      <c r="J17" s="20"/>
      <c r="K17" s="19"/>
      <c r="L17" s="91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tr">
        <f>O8</f>
        <v>Geometría Analítica</v>
      </c>
      <c r="E19" s="136"/>
      <c r="F19" s="136"/>
      <c r="G19" s="136"/>
      <c r="H19" s="137"/>
      <c r="I19" s="107" t="s">
        <v>67</v>
      </c>
      <c r="J19" s="132" t="s">
        <v>129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tr">
        <f t="shared" ref="D20:D24" si="3">O9</f>
        <v>Inglés III</v>
      </c>
      <c r="E20" s="136"/>
      <c r="F20" s="136"/>
      <c r="G20" s="136"/>
      <c r="H20" s="137"/>
      <c r="I20" s="108" t="s">
        <v>68</v>
      </c>
      <c r="J20" s="135" t="s">
        <v>159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tr">
        <f t="shared" si="3"/>
        <v>Biología</v>
      </c>
      <c r="E21" s="136"/>
      <c r="F21" s="136"/>
      <c r="G21" s="136"/>
      <c r="H21" s="137"/>
      <c r="I21" s="109" t="s">
        <v>67</v>
      </c>
      <c r="J21" s="142" t="s">
        <v>204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tr">
        <f t="shared" si="3"/>
        <v>Ética</v>
      </c>
      <c r="E22" s="136"/>
      <c r="F22" s="136"/>
      <c r="G22" s="136"/>
      <c r="H22" s="137"/>
      <c r="I22" s="109" t="s">
        <v>67</v>
      </c>
      <c r="J22" s="135" t="s">
        <v>113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tr">
        <f t="shared" si="3"/>
        <v>Controla los movimientos de bienes en el almacén</v>
      </c>
      <c r="E23" s="136"/>
      <c r="F23" s="136"/>
      <c r="G23" s="136"/>
      <c r="H23" s="137"/>
      <c r="I23" s="109" t="s">
        <v>81</v>
      </c>
      <c r="J23" s="135" t="s">
        <v>134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customHeight="1" x14ac:dyDescent="0.3">
      <c r="C24" s="16">
        <v>6</v>
      </c>
      <c r="D24" s="135" t="str">
        <f t="shared" si="3"/>
        <v>Organiza operaciones y espacios del almacén</v>
      </c>
      <c r="E24" s="136"/>
      <c r="F24" s="136"/>
      <c r="G24" s="136"/>
      <c r="H24" s="137"/>
      <c r="I24" s="109" t="s">
        <v>82</v>
      </c>
      <c r="J24" s="135" t="s">
        <v>135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customHeight="1" x14ac:dyDescent="0.3">
      <c r="C25" s="16">
        <v>7</v>
      </c>
      <c r="D25" s="135" t="str">
        <f>O14</f>
        <v>Supervisa movimientos de mercancias del almacén</v>
      </c>
      <c r="E25" s="136"/>
      <c r="F25" s="136"/>
      <c r="G25" s="136"/>
      <c r="H25" s="137"/>
      <c r="I25" s="108" t="s">
        <v>67</v>
      </c>
      <c r="J25" s="135" t="s">
        <v>136</v>
      </c>
      <c r="K25" s="136"/>
      <c r="L25" s="136"/>
      <c r="M25" s="137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ht="17.25" thickBot="1" x14ac:dyDescent="0.35">
      <c r="C26" s="110">
        <v>8</v>
      </c>
      <c r="D26" s="148" t="str">
        <f>O15</f>
        <v>TUTORÍAS</v>
      </c>
      <c r="E26" s="149"/>
      <c r="F26" s="149"/>
      <c r="G26" s="149"/>
      <c r="H26" s="150"/>
      <c r="I26" s="106" t="s">
        <v>69</v>
      </c>
      <c r="J26" s="148" t="s">
        <v>147</v>
      </c>
      <c r="K26" s="149"/>
      <c r="L26" s="149"/>
      <c r="M26" s="150"/>
    </row>
  </sheetData>
  <mergeCells count="30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1:H21"/>
    <mergeCell ref="J21:M21"/>
    <mergeCell ref="D22:H22"/>
    <mergeCell ref="J22:M22"/>
    <mergeCell ref="D23:H23"/>
    <mergeCell ref="J23:M23"/>
    <mergeCell ref="D26:H26"/>
    <mergeCell ref="J26:M26"/>
    <mergeCell ref="D24:H24"/>
    <mergeCell ref="J24:M24"/>
    <mergeCell ref="D25:H25"/>
    <mergeCell ref="J25:M25"/>
  </mergeCells>
  <dataValidations count="1">
    <dataValidation type="list" allowBlank="1" showInputMessage="1" showErrorMessage="1" sqref="J22:M24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00B0F0"/>
    <pageSetUpPr fitToPage="1"/>
  </sheetPr>
  <dimension ref="A1:AI26"/>
  <sheetViews>
    <sheetView topLeftCell="A7" zoomScale="80" zoomScaleNormal="80" zoomScaleSheetLayoutView="80" workbookViewId="0">
      <selection activeCell="O16" sqref="O16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53</v>
      </c>
      <c r="F5" s="4" t="s">
        <v>3</v>
      </c>
      <c r="G5" s="122" t="s">
        <v>22</v>
      </c>
      <c r="H5" s="141"/>
      <c r="J5" s="5" t="s">
        <v>5</v>
      </c>
      <c r="K5" s="124">
        <v>9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35"/>
      <c r="E8" s="42"/>
      <c r="F8" s="35"/>
      <c r="G8" s="42"/>
      <c r="H8" s="37"/>
      <c r="I8" s="42"/>
      <c r="J8" s="37"/>
      <c r="K8" s="42"/>
      <c r="L8" s="36" t="s">
        <v>72</v>
      </c>
      <c r="M8" s="46">
        <v>7</v>
      </c>
      <c r="O8" s="35" t="s">
        <v>70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35"/>
      <c r="E9" s="18"/>
      <c r="F9" s="35" t="s">
        <v>73</v>
      </c>
      <c r="G9" s="18">
        <v>8</v>
      </c>
      <c r="H9" s="37"/>
      <c r="I9" s="44"/>
      <c r="J9" s="36" t="s">
        <v>72</v>
      </c>
      <c r="K9" s="18"/>
      <c r="L9" s="36" t="s">
        <v>72</v>
      </c>
      <c r="M9" s="44">
        <v>7</v>
      </c>
      <c r="O9" s="35" t="s">
        <v>71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5" t="s">
        <v>70</v>
      </c>
      <c r="E10" s="18"/>
      <c r="F10" s="35" t="s">
        <v>70</v>
      </c>
      <c r="G10" s="18"/>
      <c r="H10" s="35" t="s">
        <v>70</v>
      </c>
      <c r="I10" s="18">
        <v>2</v>
      </c>
      <c r="J10" s="35" t="s">
        <v>73</v>
      </c>
      <c r="K10" s="18"/>
      <c r="L10" s="35"/>
      <c r="M10" s="44"/>
      <c r="O10" s="36" t="s">
        <v>72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6" t="s">
        <v>72</v>
      </c>
      <c r="E11" s="18"/>
      <c r="F11" s="35" t="s">
        <v>70</v>
      </c>
      <c r="G11" s="18"/>
      <c r="H11" s="40" t="s">
        <v>83</v>
      </c>
      <c r="I11" s="18"/>
      <c r="J11" s="35" t="s">
        <v>73</v>
      </c>
      <c r="K11" s="18"/>
      <c r="L11" s="40" t="s">
        <v>83</v>
      </c>
      <c r="M11" s="44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35" t="s">
        <v>73</v>
      </c>
      <c r="E12" s="18"/>
      <c r="F12" s="49" t="s">
        <v>84</v>
      </c>
      <c r="G12" s="18">
        <v>11</v>
      </c>
      <c r="H12" s="40" t="s">
        <v>83</v>
      </c>
      <c r="I12" s="18"/>
      <c r="J12" s="35"/>
      <c r="K12" s="18"/>
      <c r="L12" s="40" t="s">
        <v>83</v>
      </c>
      <c r="M12" s="44"/>
      <c r="O12" s="40" t="s">
        <v>83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35" t="s">
        <v>71</v>
      </c>
      <c r="E13" s="18"/>
      <c r="F13" s="49" t="s">
        <v>84</v>
      </c>
      <c r="G13" s="18">
        <v>11</v>
      </c>
      <c r="H13" s="35" t="s">
        <v>71</v>
      </c>
      <c r="I13" s="18"/>
      <c r="J13" s="35" t="s">
        <v>71</v>
      </c>
      <c r="K13" s="18"/>
      <c r="L13" s="49" t="s">
        <v>84</v>
      </c>
      <c r="M13" s="18">
        <v>11</v>
      </c>
      <c r="O13" s="49" t="s">
        <v>84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40" t="s">
        <v>83</v>
      </c>
      <c r="E14" s="45">
        <v>11</v>
      </c>
      <c r="F14" s="40" t="s">
        <v>83</v>
      </c>
      <c r="G14" s="45">
        <v>11</v>
      </c>
      <c r="H14" s="35" t="s">
        <v>24</v>
      </c>
      <c r="I14" s="45"/>
      <c r="J14" s="40" t="s">
        <v>83</v>
      </c>
      <c r="K14" s="45">
        <v>11</v>
      </c>
      <c r="L14" s="49" t="s">
        <v>84</v>
      </c>
      <c r="M14" s="27">
        <v>11</v>
      </c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40" t="s">
        <v>83</v>
      </c>
      <c r="E15" s="18">
        <v>11</v>
      </c>
      <c r="F15" s="40" t="s">
        <v>83</v>
      </c>
      <c r="G15" s="18">
        <v>11</v>
      </c>
      <c r="H15" s="35"/>
      <c r="I15" s="18"/>
      <c r="J15" s="40" t="s">
        <v>83</v>
      </c>
      <c r="K15" s="18">
        <v>11</v>
      </c>
      <c r="L15" s="12"/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92" t="s">
        <v>83</v>
      </c>
      <c r="E16" s="33">
        <v>11</v>
      </c>
      <c r="F16" s="92" t="s">
        <v>83</v>
      </c>
      <c r="G16" s="33">
        <v>11</v>
      </c>
      <c r="H16" s="33"/>
      <c r="I16" s="33"/>
      <c r="J16" s="40" t="s">
        <v>83</v>
      </c>
      <c r="K16" s="33">
        <v>11</v>
      </c>
      <c r="L16" s="32"/>
      <c r="M16" s="33"/>
    </row>
    <row r="17" spans="2:35" ht="9" customHeight="1" thickBot="1" x14ac:dyDescent="0.35">
      <c r="D17" s="20"/>
      <c r="E17" s="19"/>
      <c r="F17" s="20"/>
      <c r="G17" s="19"/>
      <c r="H17" s="20"/>
      <c r="I17" s="19"/>
      <c r="J17" s="82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6" t="s">
        <v>67</v>
      </c>
      <c r="J19" s="132" t="s">
        <v>129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6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6" t="s">
        <v>67</v>
      </c>
      <c r="J21" s="142" t="s">
        <v>140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6" t="s">
        <v>67</v>
      </c>
      <c r="J22" s="135" t="s">
        <v>134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83</v>
      </c>
      <c r="E23" s="136" t="s">
        <v>83</v>
      </c>
      <c r="F23" s="136" t="s">
        <v>83</v>
      </c>
      <c r="G23" s="136" t="s">
        <v>83</v>
      </c>
      <c r="H23" s="137" t="s">
        <v>83</v>
      </c>
      <c r="I23" s="16" t="s">
        <v>85</v>
      </c>
      <c r="J23" s="135" t="s">
        <v>168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84</v>
      </c>
      <c r="E24" s="136" t="s">
        <v>84</v>
      </c>
      <c r="F24" s="136" t="s">
        <v>84</v>
      </c>
      <c r="G24" s="136" t="s">
        <v>84</v>
      </c>
      <c r="H24" s="137" t="s">
        <v>84</v>
      </c>
      <c r="I24" s="16" t="s">
        <v>67</v>
      </c>
      <c r="J24" s="135" t="s">
        <v>173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45" t="s">
        <v>171</v>
      </c>
      <c r="K25" s="146"/>
      <c r="L25" s="146"/>
      <c r="M25" s="147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2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I26"/>
  <sheetViews>
    <sheetView topLeftCell="A16" zoomScale="80" zoomScaleNormal="80" zoomScaleSheetLayoutView="80" workbookViewId="0">
      <selection activeCell="J21" sqref="J21:M21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9" ht="17.25" customHeight="1" thickBot="1" x14ac:dyDescent="0.35">
      <c r="A5" s="122" t="s">
        <v>2</v>
      </c>
      <c r="B5" s="123"/>
      <c r="C5" s="123"/>
      <c r="D5" s="3" t="s">
        <v>54</v>
      </c>
      <c r="F5" s="4" t="s">
        <v>3</v>
      </c>
      <c r="G5" s="122" t="s">
        <v>22</v>
      </c>
      <c r="H5" s="141"/>
      <c r="J5" s="5" t="s">
        <v>5</v>
      </c>
      <c r="K5" s="124">
        <v>10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2.75" customHeight="1" x14ac:dyDescent="0.2">
      <c r="A8" s="8">
        <v>11</v>
      </c>
      <c r="B8" s="9" t="s">
        <v>16</v>
      </c>
      <c r="C8" s="10">
        <f>A8+1</f>
        <v>12</v>
      </c>
      <c r="D8" s="35" t="s">
        <v>73</v>
      </c>
      <c r="E8" s="73"/>
      <c r="F8" s="35" t="s">
        <v>73</v>
      </c>
      <c r="G8" s="73"/>
      <c r="H8" s="35" t="s">
        <v>73</v>
      </c>
      <c r="I8" s="73"/>
      <c r="J8" s="35" t="s">
        <v>73</v>
      </c>
      <c r="K8" s="73"/>
      <c r="L8" s="40" t="s">
        <v>83</v>
      </c>
      <c r="M8" s="74">
        <v>11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40" t="s">
        <v>83</v>
      </c>
      <c r="E9" s="44"/>
      <c r="F9" s="40" t="s">
        <v>83</v>
      </c>
      <c r="G9" s="44">
        <v>11</v>
      </c>
      <c r="H9" s="40" t="s">
        <v>83</v>
      </c>
      <c r="I9" s="44">
        <v>11</v>
      </c>
      <c r="J9" s="40" t="s">
        <v>83</v>
      </c>
      <c r="K9" s="44"/>
      <c r="L9" s="40" t="s">
        <v>83</v>
      </c>
      <c r="M9" s="74">
        <v>11</v>
      </c>
      <c r="O9" s="35" t="s">
        <v>70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40" t="s">
        <v>83</v>
      </c>
      <c r="E10" s="18"/>
      <c r="F10" s="40" t="s">
        <v>83</v>
      </c>
      <c r="G10" s="18">
        <v>11</v>
      </c>
      <c r="H10" s="40" t="s">
        <v>83</v>
      </c>
      <c r="I10" s="44">
        <v>11</v>
      </c>
      <c r="J10" s="40" t="s">
        <v>83</v>
      </c>
      <c r="K10" s="18"/>
      <c r="L10" s="40" t="s">
        <v>83</v>
      </c>
      <c r="M10" s="44">
        <v>11</v>
      </c>
      <c r="O10" s="35" t="s">
        <v>71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5" t="s">
        <v>70</v>
      </c>
      <c r="E11" s="18"/>
      <c r="F11" s="40" t="s">
        <v>83</v>
      </c>
      <c r="G11" s="18">
        <v>11</v>
      </c>
      <c r="H11" s="40" t="s">
        <v>83</v>
      </c>
      <c r="I11" s="18">
        <v>11</v>
      </c>
      <c r="J11" s="35" t="s">
        <v>70</v>
      </c>
      <c r="K11" s="18"/>
      <c r="L11" s="35" t="s">
        <v>70</v>
      </c>
      <c r="M11" s="44"/>
      <c r="O11" s="36" t="s">
        <v>72</v>
      </c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35" t="s">
        <v>24</v>
      </c>
      <c r="E12" s="18"/>
      <c r="F12" s="36" t="s">
        <v>72</v>
      </c>
      <c r="G12" s="18"/>
      <c r="H12" s="49" t="s">
        <v>84</v>
      </c>
      <c r="I12" s="18">
        <v>11</v>
      </c>
      <c r="J12" s="36" t="s">
        <v>72</v>
      </c>
      <c r="K12" s="18"/>
      <c r="L12" s="35" t="s">
        <v>70</v>
      </c>
      <c r="M12" s="44"/>
      <c r="O12" s="35" t="s">
        <v>73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49" t="s">
        <v>84</v>
      </c>
      <c r="E13" s="18">
        <v>11</v>
      </c>
      <c r="F13" s="36" t="s">
        <v>72</v>
      </c>
      <c r="G13" s="18"/>
      <c r="H13" s="49" t="s">
        <v>84</v>
      </c>
      <c r="I13" s="18">
        <v>11</v>
      </c>
      <c r="J13" s="49" t="s">
        <v>84</v>
      </c>
      <c r="K13" s="18">
        <v>11</v>
      </c>
      <c r="L13" s="35" t="s">
        <v>71</v>
      </c>
      <c r="M13" s="47"/>
      <c r="O13" s="40" t="s">
        <v>83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36" t="s">
        <v>72</v>
      </c>
      <c r="E14" s="18"/>
      <c r="F14" s="49"/>
      <c r="G14" s="18"/>
      <c r="H14" s="35" t="s">
        <v>71</v>
      </c>
      <c r="I14" s="18" t="s">
        <v>116</v>
      </c>
      <c r="J14" s="49"/>
      <c r="K14" s="18"/>
      <c r="L14" s="35" t="s">
        <v>71</v>
      </c>
      <c r="M14" s="18"/>
      <c r="O14" s="49" t="s">
        <v>84</v>
      </c>
      <c r="P14" s="17"/>
      <c r="Q14" s="17"/>
      <c r="R14" s="17"/>
      <c r="S14" s="17"/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49"/>
      <c r="E15" s="45"/>
      <c r="F15" s="49"/>
      <c r="G15" s="45"/>
      <c r="H15" s="35"/>
      <c r="I15" s="45"/>
      <c r="J15" s="37"/>
      <c r="K15" s="45"/>
      <c r="L15" s="35"/>
      <c r="M15" s="27"/>
      <c r="O15" s="35" t="s">
        <v>24</v>
      </c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18"/>
      <c r="E16" s="18"/>
      <c r="F16" s="12"/>
      <c r="G16" s="18"/>
      <c r="H16" s="18"/>
      <c r="I16" s="18"/>
      <c r="J16" s="18"/>
      <c r="K16" s="18"/>
      <c r="L16" s="12"/>
      <c r="M16" s="18"/>
    </row>
    <row r="17" spans="2:35" ht="8.25" customHeight="1" thickBot="1" x14ac:dyDescent="0.35">
      <c r="C17" s="19"/>
      <c r="D17" s="19"/>
      <c r="E17" s="19"/>
      <c r="F17" s="19"/>
      <c r="G17" s="20"/>
      <c r="H17" s="19"/>
      <c r="I17" s="20"/>
      <c r="J17" s="19"/>
      <c r="K17" s="6"/>
      <c r="L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7.2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6" t="s">
        <v>67</v>
      </c>
      <c r="J19" s="129" t="s">
        <v>131</v>
      </c>
      <c r="K19" s="130"/>
      <c r="L19" s="130"/>
      <c r="M19" s="131"/>
      <c r="O19" s="1" t="e">
        <f t="shared" ref="O19:O25" si="2">COUNTIF($D$9:$M$16,D19)-I19</f>
        <v>#VALUE!</v>
      </c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6" t="s">
        <v>68</v>
      </c>
      <c r="J20" s="135" t="s">
        <v>161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6" t="s">
        <v>67</v>
      </c>
      <c r="J21" s="142" t="s">
        <v>204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6" t="s">
        <v>67</v>
      </c>
      <c r="J22" s="135" t="s">
        <v>133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83</v>
      </c>
      <c r="E23" s="136" t="s">
        <v>83</v>
      </c>
      <c r="F23" s="136" t="s">
        <v>83</v>
      </c>
      <c r="G23" s="136" t="s">
        <v>83</v>
      </c>
      <c r="H23" s="137" t="s">
        <v>83</v>
      </c>
      <c r="I23" s="16" t="s">
        <v>85</v>
      </c>
      <c r="J23" s="135" t="s">
        <v>110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customHeight="1" x14ac:dyDescent="0.3">
      <c r="C24" s="16">
        <v>6</v>
      </c>
      <c r="D24" s="135" t="s">
        <v>84</v>
      </c>
      <c r="E24" s="136" t="s">
        <v>84</v>
      </c>
      <c r="F24" s="136" t="s">
        <v>84</v>
      </c>
      <c r="G24" s="136" t="s">
        <v>84</v>
      </c>
      <c r="H24" s="137" t="s">
        <v>84</v>
      </c>
      <c r="I24" s="16" t="s">
        <v>67</v>
      </c>
      <c r="J24" s="135" t="s">
        <v>139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6.5" customHeight="1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165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ht="16.5" x14ac:dyDescent="0.3">
      <c r="M26" s="23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</sheetData>
  <mergeCells count="28">
    <mergeCell ref="J25:M25"/>
    <mergeCell ref="D25:H25"/>
    <mergeCell ref="D24:H24"/>
    <mergeCell ref="J24:M24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D20:H20"/>
    <mergeCell ref="J20:M20"/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</mergeCells>
  <dataValidations count="1">
    <dataValidation type="list" allowBlank="1" showInputMessage="1" showErrorMessage="1" sqref="J23:M24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00B0F0"/>
    <pageSetUpPr fitToPage="1"/>
  </sheetPr>
  <dimension ref="A1:AI26"/>
  <sheetViews>
    <sheetView topLeftCell="A19" zoomScale="80" zoomScaleNormal="80" zoomScaleSheetLayoutView="80" workbookViewId="0">
      <selection activeCell="J23" sqref="J23:M23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55</v>
      </c>
      <c r="F5" s="4" t="s">
        <v>3</v>
      </c>
      <c r="G5" s="122" t="s">
        <v>17</v>
      </c>
      <c r="H5" s="141"/>
      <c r="J5" s="5" t="s">
        <v>5</v>
      </c>
      <c r="K5" s="124">
        <v>2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10</v>
      </c>
      <c r="B8" s="9">
        <f>C812</f>
        <v>0</v>
      </c>
      <c r="C8" s="10">
        <f>A8+1</f>
        <v>11</v>
      </c>
      <c r="E8" s="42"/>
      <c r="F8" s="43"/>
      <c r="G8" s="42"/>
      <c r="H8" s="49"/>
      <c r="I8" s="42"/>
      <c r="J8" s="35" t="s">
        <v>70</v>
      </c>
      <c r="K8" s="42">
        <v>17</v>
      </c>
      <c r="M8" s="46"/>
      <c r="O8" s="35" t="s">
        <v>70</v>
      </c>
    </row>
    <row r="9" spans="1:19" ht="43.5" customHeight="1" x14ac:dyDescent="0.2">
      <c r="A9" s="13">
        <f>C8</f>
        <v>11</v>
      </c>
      <c r="B9" s="14" t="s">
        <v>16</v>
      </c>
      <c r="C9" s="15">
        <f>A9+1</f>
        <v>12</v>
      </c>
      <c r="D9" s="35" t="s">
        <v>70</v>
      </c>
      <c r="E9" s="18">
        <v>15</v>
      </c>
      <c r="F9" s="35"/>
      <c r="G9" s="18"/>
      <c r="H9" s="35"/>
      <c r="I9" s="44"/>
      <c r="J9" s="35" t="s">
        <v>70</v>
      </c>
      <c r="K9" s="18">
        <v>17</v>
      </c>
      <c r="L9" s="35" t="s">
        <v>70</v>
      </c>
      <c r="M9" s="44"/>
      <c r="O9" s="35" t="s">
        <v>71</v>
      </c>
    </row>
    <row r="10" spans="1:19" ht="43.5" customHeight="1" x14ac:dyDescent="0.2">
      <c r="A10" s="13">
        <f t="shared" ref="A10:A16" si="0">C9</f>
        <v>12</v>
      </c>
      <c r="B10" s="14" t="s">
        <v>16</v>
      </c>
      <c r="C10" s="15">
        <f t="shared" ref="C10:C16" si="1">A10+1</f>
        <v>13</v>
      </c>
      <c r="D10" s="49" t="s">
        <v>87</v>
      </c>
      <c r="E10" s="18">
        <v>1</v>
      </c>
      <c r="F10" s="49" t="s">
        <v>86</v>
      </c>
      <c r="G10" s="18"/>
      <c r="H10" s="49" t="s">
        <v>87</v>
      </c>
      <c r="I10" s="18"/>
      <c r="J10" s="49" t="s">
        <v>87</v>
      </c>
      <c r="K10" s="18" t="s">
        <v>144</v>
      </c>
      <c r="L10" s="49" t="s">
        <v>86</v>
      </c>
      <c r="M10" s="44" t="s">
        <v>144</v>
      </c>
      <c r="O10" s="36" t="s">
        <v>72</v>
      </c>
    </row>
    <row r="11" spans="1:19" ht="43.5" customHeight="1" x14ac:dyDescent="0.2">
      <c r="A11" s="13">
        <f t="shared" si="0"/>
        <v>13</v>
      </c>
      <c r="B11" s="14" t="s">
        <v>16</v>
      </c>
      <c r="C11" s="15">
        <f t="shared" si="1"/>
        <v>14</v>
      </c>
      <c r="D11" s="49" t="s">
        <v>86</v>
      </c>
      <c r="E11" s="18" t="s">
        <v>144</v>
      </c>
      <c r="F11" s="49" t="s">
        <v>86</v>
      </c>
      <c r="G11" s="18"/>
      <c r="H11" s="49" t="s">
        <v>86</v>
      </c>
      <c r="I11" s="18" t="s">
        <v>144</v>
      </c>
      <c r="J11" s="49" t="s">
        <v>87</v>
      </c>
      <c r="K11" s="18" t="s">
        <v>144</v>
      </c>
      <c r="L11" s="49" t="s">
        <v>86</v>
      </c>
      <c r="M11" s="44" t="s">
        <v>144</v>
      </c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0"/>
        <v>14</v>
      </c>
      <c r="B12" s="14" t="s">
        <v>16</v>
      </c>
      <c r="C12" s="15">
        <f t="shared" si="1"/>
        <v>15</v>
      </c>
      <c r="D12" s="49" t="s">
        <v>86</v>
      </c>
      <c r="E12" s="18" t="s">
        <v>144</v>
      </c>
      <c r="F12" s="49" t="s">
        <v>87</v>
      </c>
      <c r="G12" s="18" t="s">
        <v>144</v>
      </c>
      <c r="H12" s="49" t="s">
        <v>86</v>
      </c>
      <c r="I12" s="18" t="s">
        <v>144</v>
      </c>
      <c r="J12" s="49" t="s">
        <v>86</v>
      </c>
      <c r="K12" s="18"/>
      <c r="L12" s="49" t="s">
        <v>87</v>
      </c>
      <c r="M12" s="47"/>
      <c r="O12" s="49" t="s">
        <v>86</v>
      </c>
      <c r="P12" s="17"/>
      <c r="Q12" s="17"/>
      <c r="R12" s="17"/>
      <c r="S12" s="17"/>
    </row>
    <row r="13" spans="1:19" ht="43.5" customHeight="1" x14ac:dyDescent="0.2">
      <c r="A13" s="13">
        <f t="shared" si="0"/>
        <v>15</v>
      </c>
      <c r="B13" s="14" t="s">
        <v>16</v>
      </c>
      <c r="C13" s="15">
        <f t="shared" si="1"/>
        <v>16</v>
      </c>
      <c r="D13" s="36" t="s">
        <v>72</v>
      </c>
      <c r="E13" s="18"/>
      <c r="F13" s="49" t="s">
        <v>87</v>
      </c>
      <c r="G13" s="18" t="s">
        <v>144</v>
      </c>
      <c r="H13" s="36" t="s">
        <v>72</v>
      </c>
      <c r="I13" s="18"/>
      <c r="J13" s="49" t="s">
        <v>86</v>
      </c>
      <c r="K13" s="18"/>
      <c r="L13" s="36" t="s">
        <v>72</v>
      </c>
      <c r="M13" s="18"/>
      <c r="O13" s="49" t="s">
        <v>87</v>
      </c>
      <c r="P13" s="17"/>
      <c r="Q13" s="17"/>
      <c r="R13" s="17"/>
      <c r="S13" s="17"/>
    </row>
    <row r="14" spans="1:19" ht="43.5" customHeight="1" x14ac:dyDescent="0.2">
      <c r="A14" s="24">
        <f t="shared" si="0"/>
        <v>16</v>
      </c>
      <c r="B14" s="25" t="s">
        <v>16</v>
      </c>
      <c r="C14" s="26">
        <f t="shared" si="1"/>
        <v>17</v>
      </c>
      <c r="D14" s="36" t="s">
        <v>72</v>
      </c>
      <c r="E14" s="45"/>
      <c r="F14" s="35" t="s">
        <v>73</v>
      </c>
      <c r="G14" s="45"/>
      <c r="H14" s="35" t="s">
        <v>73</v>
      </c>
      <c r="I14" s="45"/>
      <c r="J14" s="35" t="s">
        <v>73</v>
      </c>
      <c r="K14" s="45"/>
      <c r="L14" s="35" t="s">
        <v>73</v>
      </c>
      <c r="M14" s="27"/>
      <c r="O14" s="35" t="s">
        <v>24</v>
      </c>
    </row>
    <row r="15" spans="1:19" ht="43.5" customHeight="1" x14ac:dyDescent="0.2">
      <c r="A15" s="13">
        <f t="shared" si="0"/>
        <v>17</v>
      </c>
      <c r="B15" s="14" t="s">
        <v>16</v>
      </c>
      <c r="C15" s="15">
        <f t="shared" si="1"/>
        <v>18</v>
      </c>
      <c r="D15" s="35"/>
      <c r="E15" s="18"/>
      <c r="F15" s="35" t="s">
        <v>71</v>
      </c>
      <c r="G15" s="18"/>
      <c r="H15" s="35" t="s">
        <v>24</v>
      </c>
      <c r="I15" s="18"/>
      <c r="J15" s="35" t="s">
        <v>71</v>
      </c>
      <c r="K15" s="18"/>
      <c r="L15" s="50"/>
      <c r="M15" s="18"/>
    </row>
    <row r="16" spans="1:19" ht="43.5" customHeight="1" thickBot="1" x14ac:dyDescent="0.25">
      <c r="A16" s="29">
        <f t="shared" si="0"/>
        <v>18</v>
      </c>
      <c r="B16" s="30" t="s">
        <v>16</v>
      </c>
      <c r="C16" s="31">
        <f t="shared" si="1"/>
        <v>19</v>
      </c>
      <c r="D16" s="35"/>
      <c r="E16" s="33"/>
      <c r="F16" s="35"/>
      <c r="G16" s="33"/>
      <c r="H16" s="35"/>
      <c r="I16" s="33"/>
      <c r="J16" s="35" t="s">
        <v>71</v>
      </c>
      <c r="K16" s="33"/>
      <c r="L16" s="32"/>
      <c r="M16" s="33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6" t="s">
        <v>67</v>
      </c>
      <c r="J19" s="132" t="s">
        <v>129</v>
      </c>
      <c r="K19" s="133"/>
      <c r="L19" s="133"/>
      <c r="M19" s="134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6" t="s">
        <v>68</v>
      </c>
      <c r="J20" s="135" t="s">
        <v>161</v>
      </c>
      <c r="K20" s="136"/>
      <c r="L20" s="136"/>
      <c r="M20" s="137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6" t="s">
        <v>67</v>
      </c>
      <c r="J21" s="142" t="s">
        <v>140</v>
      </c>
      <c r="K21" s="143"/>
      <c r="L21" s="143"/>
      <c r="M21" s="144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6" t="s">
        <v>67</v>
      </c>
      <c r="J22" s="135" t="s">
        <v>166</v>
      </c>
      <c r="K22" s="136"/>
      <c r="L22" s="136"/>
      <c r="M22" s="137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86</v>
      </c>
      <c r="E23" s="136" t="s">
        <v>86</v>
      </c>
      <c r="F23" s="136" t="s">
        <v>86</v>
      </c>
      <c r="G23" s="136" t="s">
        <v>86</v>
      </c>
      <c r="H23" s="137" t="s">
        <v>86</v>
      </c>
      <c r="I23" s="16" t="s">
        <v>76</v>
      </c>
      <c r="J23" s="135" t="s">
        <v>142</v>
      </c>
      <c r="K23" s="136"/>
      <c r="L23" s="136"/>
      <c r="M23" s="137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87</v>
      </c>
      <c r="E24" s="136" t="s">
        <v>87</v>
      </c>
      <c r="F24" s="136" t="s">
        <v>87</v>
      </c>
      <c r="G24" s="136" t="s">
        <v>87</v>
      </c>
      <c r="H24" s="137" t="s">
        <v>87</v>
      </c>
      <c r="I24" s="16" t="s">
        <v>77</v>
      </c>
      <c r="J24" s="135" t="s">
        <v>164</v>
      </c>
      <c r="K24" s="136"/>
      <c r="L24" s="136"/>
      <c r="M24" s="13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174</v>
      </c>
      <c r="K25" s="139"/>
      <c r="L25" s="139"/>
      <c r="M25" s="140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00B0F0"/>
    <pageSetUpPr fitToPage="1"/>
  </sheetPr>
  <dimension ref="A1:AI26"/>
  <sheetViews>
    <sheetView topLeftCell="A13" zoomScale="80" zoomScaleNormal="80" zoomScaleSheetLayoutView="80" workbookViewId="0">
      <selection activeCell="J23" sqref="J23:M23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56</v>
      </c>
      <c r="F5" s="4" t="s">
        <v>3</v>
      </c>
      <c r="G5" s="122" t="s">
        <v>4</v>
      </c>
      <c r="H5" s="141"/>
      <c r="J5" s="5" t="s">
        <v>5</v>
      </c>
      <c r="K5" s="124">
        <v>21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37"/>
      <c r="E8" s="42"/>
      <c r="F8" s="35"/>
      <c r="G8" s="42"/>
      <c r="H8" s="76" t="s">
        <v>89</v>
      </c>
      <c r="I8" s="42">
        <v>9</v>
      </c>
      <c r="J8" s="76" t="s">
        <v>89</v>
      </c>
      <c r="K8" s="42"/>
      <c r="L8" s="35"/>
      <c r="M8" s="42"/>
      <c r="O8" s="76" t="s">
        <v>89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6" t="s">
        <v>89</v>
      </c>
      <c r="E9" s="18">
        <v>7</v>
      </c>
      <c r="F9" s="76" t="s">
        <v>89</v>
      </c>
      <c r="G9" s="18">
        <v>13</v>
      </c>
      <c r="H9" s="38" t="s">
        <v>93</v>
      </c>
      <c r="I9" s="44"/>
      <c r="J9" s="76" t="s">
        <v>89</v>
      </c>
      <c r="K9" s="18"/>
      <c r="L9" s="38" t="s">
        <v>93</v>
      </c>
      <c r="M9" s="44">
        <v>8</v>
      </c>
      <c r="O9" s="76" t="s">
        <v>90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8" t="s">
        <v>93</v>
      </c>
      <c r="E10" s="18" t="s">
        <v>124</v>
      </c>
      <c r="F10" s="37" t="s">
        <v>94</v>
      </c>
      <c r="G10" s="18"/>
      <c r="H10" s="37" t="s">
        <v>94</v>
      </c>
      <c r="I10" s="18"/>
      <c r="J10" s="38" t="s">
        <v>93</v>
      </c>
      <c r="K10" s="18"/>
      <c r="L10" s="37" t="s">
        <v>94</v>
      </c>
      <c r="M10" s="97"/>
      <c r="O10" s="40" t="s">
        <v>91</v>
      </c>
      <c r="P10" s="54"/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8" t="s">
        <v>93</v>
      </c>
      <c r="E11" s="18" t="s">
        <v>124</v>
      </c>
      <c r="F11" s="37" t="s">
        <v>94</v>
      </c>
      <c r="G11" s="18"/>
      <c r="H11" s="37" t="s">
        <v>94</v>
      </c>
      <c r="I11" s="18"/>
      <c r="J11" s="38" t="s">
        <v>93</v>
      </c>
      <c r="K11" s="18"/>
      <c r="L11" s="37" t="s">
        <v>94</v>
      </c>
      <c r="M11" s="97"/>
      <c r="O11" s="38" t="s">
        <v>185</v>
      </c>
      <c r="P11" s="55"/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38" t="s">
        <v>185</v>
      </c>
      <c r="E12" s="18"/>
      <c r="F12" s="49"/>
      <c r="G12" s="18"/>
      <c r="H12" s="38"/>
      <c r="I12" s="18"/>
      <c r="J12" s="38" t="s">
        <v>185</v>
      </c>
      <c r="K12" s="18"/>
      <c r="L12" s="76" t="s">
        <v>90</v>
      </c>
      <c r="M12" s="18"/>
      <c r="O12" s="38" t="s">
        <v>93</v>
      </c>
      <c r="P12" s="17"/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76" t="s">
        <v>90</v>
      </c>
      <c r="E13" s="18" t="s">
        <v>116</v>
      </c>
      <c r="F13" s="38" t="s">
        <v>185</v>
      </c>
      <c r="G13" s="18"/>
      <c r="H13" s="40" t="s">
        <v>91</v>
      </c>
      <c r="I13" s="18"/>
      <c r="J13" s="35" t="s">
        <v>24</v>
      </c>
      <c r="K13" s="18"/>
      <c r="L13" s="38"/>
      <c r="M13" s="18"/>
      <c r="O13" s="37" t="s">
        <v>94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76" t="s">
        <v>90</v>
      </c>
      <c r="E14" s="45" t="s">
        <v>116</v>
      </c>
      <c r="F14" s="38" t="s">
        <v>185</v>
      </c>
      <c r="G14" s="45"/>
      <c r="H14" s="40" t="s">
        <v>91</v>
      </c>
      <c r="I14" s="45"/>
      <c r="J14" s="76"/>
      <c r="K14" s="45"/>
      <c r="L14" s="40" t="s">
        <v>91</v>
      </c>
      <c r="M14" s="27"/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40" t="s">
        <v>91</v>
      </c>
      <c r="E15" s="18"/>
      <c r="F15" s="76" t="s">
        <v>90</v>
      </c>
      <c r="G15" s="18"/>
      <c r="H15" s="76" t="s">
        <v>90</v>
      </c>
      <c r="I15" s="18"/>
      <c r="J15" s="58"/>
      <c r="K15" s="18"/>
      <c r="L15" s="76"/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3"/>
      <c r="E16" s="33"/>
      <c r="F16" s="38"/>
      <c r="G16" s="33"/>
      <c r="H16" s="40"/>
      <c r="I16" s="33"/>
      <c r="J16" s="38"/>
      <c r="K16" s="33"/>
      <c r="L16" s="92"/>
      <c r="M16" s="33"/>
    </row>
    <row r="17" spans="2:35" ht="9" customHeight="1" thickBot="1" x14ac:dyDescent="0.35">
      <c r="D17" s="19"/>
      <c r="E17" s="19"/>
      <c r="F17" s="82"/>
      <c r="G17" s="19"/>
      <c r="H17" s="82"/>
      <c r="I17" s="19"/>
      <c r="J17" s="82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29" t="s">
        <v>125</v>
      </c>
      <c r="K19" s="130"/>
      <c r="L19" s="130"/>
      <c r="M19" s="131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175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176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35" t="s">
        <v>154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93</v>
      </c>
      <c r="E23" s="136" t="s">
        <v>93</v>
      </c>
      <c r="F23" s="136" t="s">
        <v>93</v>
      </c>
      <c r="G23" s="136" t="s">
        <v>93</v>
      </c>
      <c r="H23" s="137" t="s">
        <v>93</v>
      </c>
      <c r="I23" s="16" t="s">
        <v>95</v>
      </c>
      <c r="J23" s="135" t="s">
        <v>113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51" t="s">
        <v>94</v>
      </c>
      <c r="E24" s="152" t="s">
        <v>94</v>
      </c>
      <c r="F24" s="152" t="s">
        <v>94</v>
      </c>
      <c r="G24" s="152" t="s">
        <v>94</v>
      </c>
      <c r="H24" s="153" t="s">
        <v>94</v>
      </c>
      <c r="I24" s="16" t="s">
        <v>95</v>
      </c>
      <c r="J24" s="135" t="s">
        <v>130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159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00B0F0"/>
    <pageSetUpPr fitToPage="1"/>
  </sheetPr>
  <dimension ref="A1:AI26"/>
  <sheetViews>
    <sheetView topLeftCell="A4" zoomScale="80" zoomScaleNormal="80" zoomScaleSheetLayoutView="80" workbookViewId="0">
      <selection activeCell="Q14" sqref="Q14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57</v>
      </c>
      <c r="F5" s="4" t="s">
        <v>3</v>
      </c>
      <c r="G5" s="122" t="s">
        <v>20</v>
      </c>
      <c r="H5" s="141"/>
      <c r="J5" s="5" t="s">
        <v>5</v>
      </c>
      <c r="K5" s="124">
        <v>22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76" t="s">
        <v>89</v>
      </c>
      <c r="E8" s="42"/>
      <c r="F8" s="43"/>
      <c r="G8" s="42"/>
      <c r="H8" s="39"/>
      <c r="I8" s="42"/>
      <c r="J8" s="43"/>
      <c r="K8" s="42"/>
      <c r="L8" s="76" t="s">
        <v>89</v>
      </c>
      <c r="M8" s="42"/>
      <c r="O8" s="76" t="s">
        <v>89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76" t="s">
        <v>89</v>
      </c>
      <c r="E9" s="18"/>
      <c r="F9" s="76" t="s">
        <v>89</v>
      </c>
      <c r="G9" s="18">
        <v>1</v>
      </c>
      <c r="H9" s="76"/>
      <c r="I9" s="44"/>
      <c r="J9" s="38" t="s">
        <v>93</v>
      </c>
      <c r="K9" s="18">
        <v>23</v>
      </c>
      <c r="L9" s="37" t="s">
        <v>94</v>
      </c>
      <c r="M9" s="44"/>
      <c r="O9" s="76" t="s">
        <v>90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7" t="s">
        <v>94</v>
      </c>
      <c r="E10" s="18"/>
      <c r="F10" s="38" t="s">
        <v>93</v>
      </c>
      <c r="G10" s="18" t="s">
        <v>124</v>
      </c>
      <c r="H10" s="37" t="s">
        <v>94</v>
      </c>
      <c r="I10" s="18"/>
      <c r="J10" s="37" t="s">
        <v>94</v>
      </c>
      <c r="K10" s="18"/>
      <c r="L10" s="38" t="s">
        <v>93</v>
      </c>
      <c r="M10" s="44"/>
      <c r="O10" s="40" t="s">
        <v>91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37" t="s">
        <v>94</v>
      </c>
      <c r="E11" s="18"/>
      <c r="F11" s="38" t="s">
        <v>93</v>
      </c>
      <c r="G11" s="18" t="s">
        <v>124</v>
      </c>
      <c r="H11" s="76" t="s">
        <v>89</v>
      </c>
      <c r="I11" s="18"/>
      <c r="J11" s="37" t="s">
        <v>94</v>
      </c>
      <c r="K11" s="18"/>
      <c r="L11" s="38" t="s">
        <v>93</v>
      </c>
      <c r="M11" s="44"/>
      <c r="O11" s="38" t="s">
        <v>185</v>
      </c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38" t="s">
        <v>93</v>
      </c>
      <c r="E12" s="18"/>
      <c r="F12" s="38" t="s">
        <v>185</v>
      </c>
      <c r="G12" s="18"/>
      <c r="H12" s="76"/>
      <c r="I12" s="18"/>
      <c r="J12" s="76"/>
      <c r="K12" s="18"/>
      <c r="L12" s="76"/>
      <c r="M12" s="18"/>
      <c r="O12" s="38" t="s">
        <v>93</v>
      </c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35" t="s">
        <v>24</v>
      </c>
      <c r="E13" s="18"/>
      <c r="F13" s="38" t="s">
        <v>185</v>
      </c>
      <c r="G13" s="18"/>
      <c r="H13" s="38" t="s">
        <v>185</v>
      </c>
      <c r="I13" s="18"/>
      <c r="J13" s="40" t="s">
        <v>91</v>
      </c>
      <c r="K13" s="18"/>
      <c r="L13" s="76" t="s">
        <v>90</v>
      </c>
      <c r="M13" s="18" t="s">
        <v>116</v>
      </c>
      <c r="O13" s="37" t="s">
        <v>94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40"/>
      <c r="E14" s="45"/>
      <c r="F14" s="40" t="s">
        <v>91</v>
      </c>
      <c r="G14" s="45"/>
      <c r="H14" s="76" t="s">
        <v>90</v>
      </c>
      <c r="I14" s="45"/>
      <c r="J14" s="38" t="s">
        <v>185</v>
      </c>
      <c r="K14" s="45"/>
      <c r="L14" s="76" t="s">
        <v>90</v>
      </c>
      <c r="M14" s="27" t="s">
        <v>116</v>
      </c>
      <c r="O14" s="35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49"/>
      <c r="E15" s="18"/>
      <c r="F15" s="40" t="s">
        <v>91</v>
      </c>
      <c r="G15" s="18"/>
      <c r="H15" s="49"/>
      <c r="I15" s="18"/>
      <c r="J15" s="76" t="s">
        <v>90</v>
      </c>
      <c r="K15" s="18"/>
      <c r="L15" s="40" t="s">
        <v>91</v>
      </c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49"/>
      <c r="E16" s="33"/>
      <c r="F16" s="76" t="s">
        <v>90</v>
      </c>
      <c r="G16" s="33"/>
      <c r="H16" s="76"/>
      <c r="I16" s="33"/>
      <c r="J16" s="40"/>
      <c r="K16" s="33"/>
      <c r="L16" s="71"/>
      <c r="M16" s="33"/>
    </row>
    <row r="17" spans="2:35" ht="9" customHeight="1" thickBot="1" x14ac:dyDescent="0.35">
      <c r="D17" s="82"/>
      <c r="E17" s="19"/>
      <c r="F17" s="19"/>
      <c r="G17" s="19"/>
      <c r="H17" s="82"/>
      <c r="I17" s="19"/>
      <c r="J17" s="82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65" t="s">
        <v>82</v>
      </c>
      <c r="J19" s="129" t="s">
        <v>149</v>
      </c>
      <c r="K19" s="130"/>
      <c r="L19" s="130"/>
      <c r="M19" s="131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65" t="s">
        <v>82</v>
      </c>
      <c r="J20" s="135" t="s">
        <v>175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65" t="s">
        <v>67</v>
      </c>
      <c r="J21" s="142" t="s">
        <v>177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65" t="s">
        <v>67</v>
      </c>
      <c r="J22" s="142" t="s">
        <v>178</v>
      </c>
      <c r="K22" s="143"/>
      <c r="L22" s="143"/>
      <c r="M22" s="144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93</v>
      </c>
      <c r="E23" s="136" t="s">
        <v>93</v>
      </c>
      <c r="F23" s="136" t="s">
        <v>93</v>
      </c>
      <c r="G23" s="136" t="s">
        <v>93</v>
      </c>
      <c r="H23" s="137" t="s">
        <v>93</v>
      </c>
      <c r="I23" s="65" t="s">
        <v>95</v>
      </c>
      <c r="J23" s="135" t="s">
        <v>113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51" t="s">
        <v>94</v>
      </c>
      <c r="E24" s="152" t="s">
        <v>94</v>
      </c>
      <c r="F24" s="152" t="s">
        <v>94</v>
      </c>
      <c r="G24" s="152" t="s">
        <v>94</v>
      </c>
      <c r="H24" s="153" t="s">
        <v>94</v>
      </c>
      <c r="I24" s="65" t="s">
        <v>95</v>
      </c>
      <c r="J24" s="142" t="s">
        <v>148</v>
      </c>
      <c r="K24" s="143"/>
      <c r="L24" s="143"/>
      <c r="M24" s="144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66" t="s">
        <v>69</v>
      </c>
      <c r="J25" s="145" t="s">
        <v>177</v>
      </c>
      <c r="K25" s="146"/>
      <c r="L25" s="146"/>
      <c r="M25" s="147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5:M25"/>
    <mergeCell ref="D25:H25"/>
    <mergeCell ref="D21:H21"/>
    <mergeCell ref="J21:M21"/>
    <mergeCell ref="D22:H22"/>
    <mergeCell ref="J22:M22"/>
    <mergeCell ref="D23:H23"/>
    <mergeCell ref="J23:M23"/>
    <mergeCell ref="J24:M24"/>
  </mergeCells>
  <dataValidations count="1">
    <dataValidation type="list" allowBlank="1" showInputMessage="1" showErrorMessage="1" sqref="J21:M21 J23:M25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rgb="FF00B0F0"/>
    <pageSetUpPr fitToPage="1"/>
  </sheetPr>
  <dimension ref="A1:AI26"/>
  <sheetViews>
    <sheetView topLeftCell="A13" zoomScale="80" zoomScaleNormal="80" zoomScaleSheetLayoutView="80" workbookViewId="0">
      <selection activeCell="J23" sqref="J23:M23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58</v>
      </c>
      <c r="F5" s="4" t="s">
        <v>3</v>
      </c>
      <c r="G5" s="122" t="s">
        <v>21</v>
      </c>
      <c r="H5" s="141"/>
      <c r="J5" s="5" t="s">
        <v>5</v>
      </c>
      <c r="K5" s="124">
        <v>4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60" t="s">
        <v>6</v>
      </c>
      <c r="B7" s="161"/>
      <c r="C7" s="161"/>
      <c r="D7" s="162" t="s">
        <v>7</v>
      </c>
      <c r="E7" s="163"/>
      <c r="F7" s="164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68">
        <v>11</v>
      </c>
      <c r="B8" s="69" t="s">
        <v>16</v>
      </c>
      <c r="C8" s="70">
        <f>A8+1</f>
        <v>12</v>
      </c>
      <c r="D8" s="67"/>
      <c r="E8" s="44"/>
      <c r="F8" s="37"/>
      <c r="G8" s="42"/>
      <c r="H8" s="35"/>
      <c r="I8" s="42"/>
      <c r="J8" s="37"/>
      <c r="K8" s="42"/>
      <c r="L8" s="35"/>
      <c r="M8" s="42"/>
      <c r="O8" s="76" t="s">
        <v>89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37" t="s">
        <v>96</v>
      </c>
      <c r="E9" s="18"/>
      <c r="F9" s="37" t="s">
        <v>96</v>
      </c>
      <c r="G9" s="18">
        <v>3</v>
      </c>
      <c r="H9" s="40" t="s">
        <v>97</v>
      </c>
      <c r="I9" s="44" t="s">
        <v>124</v>
      </c>
      <c r="J9" s="40" t="s">
        <v>97</v>
      </c>
      <c r="K9" s="18">
        <v>1</v>
      </c>
      <c r="L9" s="37" t="s">
        <v>96</v>
      </c>
      <c r="M9" s="44" t="s">
        <v>124</v>
      </c>
      <c r="O9" s="76" t="s">
        <v>90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7" t="s">
        <v>96</v>
      </c>
      <c r="E10" s="18"/>
      <c r="F10" s="37" t="s">
        <v>96</v>
      </c>
      <c r="G10" s="18">
        <v>3</v>
      </c>
      <c r="H10" s="40" t="s">
        <v>97</v>
      </c>
      <c r="I10" s="18" t="s">
        <v>124</v>
      </c>
      <c r="J10" s="40" t="s">
        <v>97</v>
      </c>
      <c r="K10" s="18">
        <v>1</v>
      </c>
      <c r="L10" s="37" t="s">
        <v>96</v>
      </c>
      <c r="M10" s="44" t="s">
        <v>124</v>
      </c>
      <c r="O10" s="40" t="s">
        <v>91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40" t="s">
        <v>97</v>
      </c>
      <c r="E11" s="18"/>
      <c r="F11" s="40" t="s">
        <v>97</v>
      </c>
      <c r="G11" s="18"/>
      <c r="H11" s="76" t="s">
        <v>90</v>
      </c>
      <c r="I11" s="18"/>
      <c r="J11" s="38" t="s">
        <v>185</v>
      </c>
      <c r="K11" s="18">
        <v>1</v>
      </c>
      <c r="L11" s="76" t="s">
        <v>90</v>
      </c>
      <c r="M11" s="44" t="s">
        <v>116</v>
      </c>
      <c r="O11" s="38" t="s">
        <v>185</v>
      </c>
      <c r="Q11" s="17"/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76" t="s">
        <v>90</v>
      </c>
      <c r="E12" s="18"/>
      <c r="F12" s="76" t="s">
        <v>89</v>
      </c>
      <c r="G12" s="18"/>
      <c r="H12" s="76" t="s">
        <v>90</v>
      </c>
      <c r="I12" s="18"/>
      <c r="J12" s="76" t="s">
        <v>89</v>
      </c>
      <c r="K12" s="18"/>
      <c r="L12" s="76" t="s">
        <v>90</v>
      </c>
      <c r="M12" s="44" t="s">
        <v>116</v>
      </c>
      <c r="O12" s="37" t="s">
        <v>96</v>
      </c>
      <c r="Q12" s="17"/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E13" s="18"/>
      <c r="F13" s="40" t="s">
        <v>91</v>
      </c>
      <c r="G13" s="18"/>
      <c r="H13" s="76" t="s">
        <v>89</v>
      </c>
      <c r="I13" s="18"/>
      <c r="J13" s="76"/>
      <c r="K13" s="18"/>
      <c r="L13" s="40" t="s">
        <v>91</v>
      </c>
      <c r="M13" s="18"/>
      <c r="O13" s="40" t="s">
        <v>97</v>
      </c>
      <c r="P13" s="17"/>
      <c r="Q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38" t="s">
        <v>185</v>
      </c>
      <c r="E14" s="45"/>
      <c r="F14" s="76" t="s">
        <v>24</v>
      </c>
      <c r="G14" s="45"/>
      <c r="H14" s="76" t="s">
        <v>89</v>
      </c>
      <c r="I14" s="45"/>
      <c r="J14" s="40" t="s">
        <v>91</v>
      </c>
      <c r="K14" s="45"/>
      <c r="L14" s="76" t="s">
        <v>89</v>
      </c>
      <c r="M14" s="27"/>
      <c r="O14" s="76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38" t="s">
        <v>185</v>
      </c>
      <c r="E15" s="18"/>
      <c r="F15" s="76"/>
      <c r="G15" s="18"/>
      <c r="H15" s="38" t="s">
        <v>185</v>
      </c>
      <c r="I15" s="18"/>
      <c r="J15" s="40" t="s">
        <v>91</v>
      </c>
      <c r="K15" s="18"/>
      <c r="L15" s="76"/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7"/>
      <c r="E16" s="33"/>
      <c r="F16" s="37"/>
      <c r="G16" s="33"/>
      <c r="H16" s="37"/>
      <c r="I16" s="33"/>
      <c r="J16" s="37"/>
      <c r="K16" s="33"/>
      <c r="L16" s="76"/>
      <c r="M16" s="33"/>
      <c r="O16" s="54"/>
    </row>
    <row r="17" spans="2:35" ht="9" customHeight="1" thickBot="1" x14ac:dyDescent="0.35">
      <c r="D17" s="82"/>
      <c r="E17" s="19"/>
      <c r="F17" s="82"/>
      <c r="G17" s="19"/>
      <c r="H17" s="82"/>
      <c r="I17" s="19"/>
      <c r="J17" s="82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57" t="s">
        <v>186</v>
      </c>
      <c r="K19" s="158"/>
      <c r="L19" s="158"/>
      <c r="M19" s="159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152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42" t="s">
        <v>177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42" t="s">
        <v>174</v>
      </c>
      <c r="K22" s="143"/>
      <c r="L22" s="143"/>
      <c r="M22" s="144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96</v>
      </c>
      <c r="E23" s="136" t="s">
        <v>96</v>
      </c>
      <c r="F23" s="136" t="s">
        <v>96</v>
      </c>
      <c r="G23" s="136" t="s">
        <v>96</v>
      </c>
      <c r="H23" s="137" t="s">
        <v>96</v>
      </c>
      <c r="I23" s="16" t="s">
        <v>95</v>
      </c>
      <c r="J23" s="135" t="s">
        <v>136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97</v>
      </c>
      <c r="E24" s="136" t="s">
        <v>97</v>
      </c>
      <c r="F24" s="136" t="s">
        <v>97</v>
      </c>
      <c r="G24" s="136" t="s">
        <v>97</v>
      </c>
      <c r="H24" s="137" t="s">
        <v>97</v>
      </c>
      <c r="I24" s="16" t="s">
        <v>95</v>
      </c>
      <c r="J24" s="135" t="s">
        <v>179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171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00B0F0"/>
    <pageSetUpPr fitToPage="1"/>
  </sheetPr>
  <dimension ref="A1:AI26"/>
  <sheetViews>
    <sheetView topLeftCell="A13" zoomScale="77" zoomScaleNormal="77" zoomScaleSheetLayoutView="80" workbookViewId="0">
      <selection activeCell="F30" sqref="F30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7.25" customHeight="1" thickBot="1" x14ac:dyDescent="0.35">
      <c r="A5" s="122" t="s">
        <v>2</v>
      </c>
      <c r="B5" s="123"/>
      <c r="C5" s="123"/>
      <c r="D5" s="3" t="s">
        <v>59</v>
      </c>
      <c r="F5" s="4" t="s">
        <v>3</v>
      </c>
      <c r="G5" s="122" t="s">
        <v>18</v>
      </c>
      <c r="H5" s="141"/>
      <c r="J5" s="5" t="s">
        <v>5</v>
      </c>
      <c r="K5" s="124">
        <v>15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35"/>
      <c r="E8" s="42"/>
      <c r="F8" s="43"/>
      <c r="G8" s="42"/>
      <c r="H8" s="49"/>
      <c r="I8" s="42"/>
      <c r="J8" s="37"/>
      <c r="K8" s="42"/>
      <c r="L8" s="49"/>
      <c r="M8" s="42"/>
      <c r="O8" s="76" t="s">
        <v>89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49"/>
      <c r="E9" s="18"/>
      <c r="F9" s="49"/>
      <c r="G9" s="18"/>
      <c r="H9" s="49"/>
      <c r="I9" s="44"/>
      <c r="J9" s="49"/>
      <c r="K9" s="18"/>
      <c r="L9" s="40" t="s">
        <v>99</v>
      </c>
      <c r="M9" s="44"/>
      <c r="O9" s="76" t="s">
        <v>90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5"/>
      <c r="E10" s="18"/>
      <c r="F10" s="40" t="s">
        <v>98</v>
      </c>
      <c r="G10" s="18"/>
      <c r="H10" s="38" t="s">
        <v>185</v>
      </c>
      <c r="I10" s="18"/>
      <c r="J10" s="40" t="s">
        <v>98</v>
      </c>
      <c r="K10" s="18">
        <v>11</v>
      </c>
      <c r="L10" s="40" t="s">
        <v>99</v>
      </c>
      <c r="M10" s="44"/>
      <c r="O10" s="40" t="s">
        <v>91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40" t="s">
        <v>98</v>
      </c>
      <c r="E11" s="18"/>
      <c r="F11" s="40" t="s">
        <v>98</v>
      </c>
      <c r="G11" s="18"/>
      <c r="H11" s="40" t="s">
        <v>99</v>
      </c>
      <c r="I11" s="18">
        <v>12</v>
      </c>
      <c r="J11" s="40" t="s">
        <v>98</v>
      </c>
      <c r="K11" s="18">
        <v>11</v>
      </c>
      <c r="L11" s="40" t="s">
        <v>98</v>
      </c>
      <c r="M11" s="44">
        <v>11</v>
      </c>
      <c r="O11" s="38" t="s">
        <v>185</v>
      </c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76" t="s">
        <v>89</v>
      </c>
      <c r="E12" s="18"/>
      <c r="F12" s="40" t="s">
        <v>99</v>
      </c>
      <c r="G12" s="18">
        <v>12</v>
      </c>
      <c r="H12" s="76" t="s">
        <v>89</v>
      </c>
      <c r="I12" s="18"/>
      <c r="J12" s="40" t="s">
        <v>99</v>
      </c>
      <c r="K12" s="18"/>
      <c r="L12" s="76" t="s">
        <v>89</v>
      </c>
      <c r="M12" s="18"/>
      <c r="O12" s="40" t="s">
        <v>98</v>
      </c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76" t="s">
        <v>89</v>
      </c>
      <c r="E13" s="18"/>
      <c r="F13" s="40" t="s">
        <v>99</v>
      </c>
      <c r="G13" s="18">
        <v>12</v>
      </c>
      <c r="H13" s="76" t="s">
        <v>90</v>
      </c>
      <c r="I13" s="18"/>
      <c r="J13" s="76" t="s">
        <v>90</v>
      </c>
      <c r="K13" s="18" t="s">
        <v>116</v>
      </c>
      <c r="L13" s="76" t="s">
        <v>24</v>
      </c>
      <c r="M13" s="18"/>
      <c r="O13" s="40" t="s">
        <v>99</v>
      </c>
      <c r="P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40" t="s">
        <v>91</v>
      </c>
      <c r="E14" s="45"/>
      <c r="F14" s="76" t="s">
        <v>90</v>
      </c>
      <c r="G14" s="45"/>
      <c r="H14" s="40"/>
      <c r="I14" s="18"/>
      <c r="J14" s="76" t="s">
        <v>90</v>
      </c>
      <c r="K14" s="45" t="s">
        <v>116</v>
      </c>
      <c r="L14" s="37"/>
      <c r="M14" s="27"/>
      <c r="O14" s="76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76" t="s">
        <v>90</v>
      </c>
      <c r="E15" s="18"/>
      <c r="F15" s="38" t="s">
        <v>185</v>
      </c>
      <c r="G15" s="18"/>
      <c r="H15" s="40" t="s">
        <v>91</v>
      </c>
      <c r="I15" s="18"/>
      <c r="J15" s="38" t="s">
        <v>185</v>
      </c>
      <c r="K15" s="18"/>
      <c r="L15" s="35"/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38" t="s">
        <v>185</v>
      </c>
      <c r="E16" s="33"/>
      <c r="F16" s="40" t="s">
        <v>91</v>
      </c>
      <c r="G16" s="33"/>
      <c r="H16" s="40" t="s">
        <v>91</v>
      </c>
      <c r="I16" s="33"/>
      <c r="J16" s="40" t="s">
        <v>89</v>
      </c>
      <c r="K16" s="33"/>
      <c r="L16" s="32"/>
      <c r="M16" s="33"/>
    </row>
    <row r="17" spans="2:35" ht="9" customHeight="1" thickBot="1" x14ac:dyDescent="0.35">
      <c r="D17" s="82"/>
      <c r="E17" s="19"/>
      <c r="F17" s="114"/>
      <c r="G17" s="19"/>
      <c r="H17" s="82"/>
      <c r="I17" s="19"/>
      <c r="J17" s="114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6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57" t="s">
        <v>186</v>
      </c>
      <c r="K19" s="158"/>
      <c r="L19" s="158"/>
      <c r="M19" s="159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6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175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6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42" t="s">
        <v>177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6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42" t="s">
        <v>178</v>
      </c>
      <c r="K22" s="143"/>
      <c r="L22" s="143"/>
      <c r="M22" s="144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65" t="s">
        <v>98</v>
      </c>
      <c r="E23" s="136" t="s">
        <v>98</v>
      </c>
      <c r="F23" s="136" t="s">
        <v>98</v>
      </c>
      <c r="G23" s="136" t="s">
        <v>98</v>
      </c>
      <c r="H23" s="137" t="s">
        <v>98</v>
      </c>
      <c r="I23" s="16" t="s">
        <v>95</v>
      </c>
      <c r="J23" s="135" t="s">
        <v>119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65" t="s">
        <v>99</v>
      </c>
      <c r="E24" s="136" t="s">
        <v>99</v>
      </c>
      <c r="F24" s="136" t="s">
        <v>99</v>
      </c>
      <c r="G24" s="136" t="s">
        <v>99</v>
      </c>
      <c r="H24" s="137" t="s">
        <v>99</v>
      </c>
      <c r="I24" s="16" t="s">
        <v>95</v>
      </c>
      <c r="J24" s="135" t="s">
        <v>165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66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196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I26"/>
  <sheetViews>
    <sheetView topLeftCell="A14" zoomScale="77" zoomScaleNormal="77" zoomScaleSheetLayoutView="80" workbookViewId="0">
      <selection activeCell="J28" sqref="J28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1:19" ht="17.25" customHeight="1" thickBot="1" x14ac:dyDescent="0.35">
      <c r="A5" s="122" t="s">
        <v>2</v>
      </c>
      <c r="B5" s="123"/>
      <c r="C5" s="123"/>
      <c r="D5" s="3" t="s">
        <v>105</v>
      </c>
      <c r="F5" s="4" t="s">
        <v>3</v>
      </c>
      <c r="G5" s="122" t="s">
        <v>18</v>
      </c>
      <c r="H5" s="141"/>
      <c r="J5" s="5" t="s">
        <v>5</v>
      </c>
      <c r="K5" s="124">
        <v>14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35"/>
      <c r="E8" s="42"/>
      <c r="F8" s="43"/>
      <c r="G8" s="42"/>
      <c r="H8" s="76" t="s">
        <v>24</v>
      </c>
      <c r="I8" s="42"/>
      <c r="J8" s="40" t="s">
        <v>99</v>
      </c>
      <c r="K8" s="42"/>
      <c r="L8" s="76" t="s">
        <v>90</v>
      </c>
      <c r="M8" s="42"/>
      <c r="O8" s="76" t="s">
        <v>89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40" t="s">
        <v>98</v>
      </c>
      <c r="E9" s="18">
        <v>12</v>
      </c>
      <c r="F9" s="40" t="s">
        <v>98</v>
      </c>
      <c r="G9" s="18">
        <v>12</v>
      </c>
      <c r="H9" s="40" t="s">
        <v>98</v>
      </c>
      <c r="I9" s="44"/>
      <c r="J9" s="40" t="s">
        <v>98</v>
      </c>
      <c r="K9" s="18">
        <v>12</v>
      </c>
      <c r="L9" s="76" t="s">
        <v>90</v>
      </c>
      <c r="M9" s="44"/>
      <c r="O9" s="76" t="s">
        <v>90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38" t="s">
        <v>185</v>
      </c>
      <c r="E10" s="18">
        <v>23</v>
      </c>
      <c r="F10" s="76" t="s">
        <v>90</v>
      </c>
      <c r="G10" s="18"/>
      <c r="H10" s="40" t="s">
        <v>98</v>
      </c>
      <c r="I10" s="18"/>
      <c r="J10" s="76" t="s">
        <v>90</v>
      </c>
      <c r="K10" s="18" t="s">
        <v>116</v>
      </c>
      <c r="L10" s="40" t="s">
        <v>98</v>
      </c>
      <c r="M10" s="44"/>
      <c r="O10" s="40" t="s">
        <v>91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40" t="s">
        <v>91</v>
      </c>
      <c r="E11" s="18"/>
      <c r="F11" s="40" t="s">
        <v>99</v>
      </c>
      <c r="G11" s="18"/>
      <c r="H11" s="40" t="s">
        <v>91</v>
      </c>
      <c r="I11" s="18"/>
      <c r="J11" s="76" t="s">
        <v>90</v>
      </c>
      <c r="K11" s="18" t="s">
        <v>116</v>
      </c>
      <c r="L11" s="40" t="s">
        <v>99</v>
      </c>
      <c r="M11" s="44">
        <v>12</v>
      </c>
      <c r="O11" s="38" t="s">
        <v>185</v>
      </c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40" t="s">
        <v>91</v>
      </c>
      <c r="E12" s="18"/>
      <c r="F12" s="40" t="s">
        <v>91</v>
      </c>
      <c r="G12" s="18"/>
      <c r="H12" s="38" t="s">
        <v>185</v>
      </c>
      <c r="I12" s="18"/>
      <c r="J12" s="38" t="s">
        <v>185</v>
      </c>
      <c r="K12" s="18"/>
      <c r="L12" s="40" t="s">
        <v>99</v>
      </c>
      <c r="M12" s="18">
        <v>12</v>
      </c>
      <c r="O12" s="40" t="s">
        <v>98</v>
      </c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40" t="s">
        <v>99</v>
      </c>
      <c r="E13" s="18"/>
      <c r="F13" s="76" t="s">
        <v>89</v>
      </c>
      <c r="G13" s="18"/>
      <c r="H13" s="40" t="s">
        <v>99</v>
      </c>
      <c r="I13" s="18">
        <v>12</v>
      </c>
      <c r="J13" s="38" t="s">
        <v>185</v>
      </c>
      <c r="K13" s="18"/>
      <c r="L13" s="76" t="s">
        <v>89</v>
      </c>
      <c r="M13" s="18"/>
      <c r="O13" s="40" t="s">
        <v>99</v>
      </c>
      <c r="P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76" t="s">
        <v>89</v>
      </c>
      <c r="E14" s="45"/>
      <c r="F14" s="76" t="s">
        <v>89</v>
      </c>
      <c r="G14" s="45"/>
      <c r="H14" s="76"/>
      <c r="I14" s="18"/>
      <c r="J14" s="76" t="s">
        <v>89</v>
      </c>
      <c r="K14" s="45"/>
      <c r="L14" s="37"/>
      <c r="M14" s="27"/>
      <c r="O14" s="76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40"/>
      <c r="E15" s="18"/>
      <c r="F15" s="76"/>
      <c r="G15" s="18"/>
      <c r="H15" s="40"/>
      <c r="I15" s="18"/>
      <c r="J15" s="76"/>
      <c r="K15" s="18"/>
      <c r="L15" s="35"/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40"/>
      <c r="E16" s="33"/>
      <c r="F16" s="92"/>
      <c r="G16" s="33"/>
      <c r="H16" s="40"/>
      <c r="I16" s="33"/>
      <c r="J16" s="92"/>
      <c r="K16" s="33"/>
      <c r="L16" s="32"/>
      <c r="M16" s="33"/>
    </row>
    <row r="17" spans="2:35" ht="9" customHeight="1" thickBot="1" x14ac:dyDescent="0.35">
      <c r="D17" s="113"/>
      <c r="E17" s="19"/>
      <c r="F17" s="19"/>
      <c r="G17" s="19"/>
      <c r="H17" s="113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6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57" t="s">
        <v>186</v>
      </c>
      <c r="K19" s="158"/>
      <c r="L19" s="158"/>
      <c r="M19" s="159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6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152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6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147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6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42" t="s">
        <v>178</v>
      </c>
      <c r="K22" s="143"/>
      <c r="L22" s="143"/>
      <c r="M22" s="144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65" t="s">
        <v>98</v>
      </c>
      <c r="E23" s="136" t="s">
        <v>98</v>
      </c>
      <c r="F23" s="136" t="s">
        <v>98</v>
      </c>
      <c r="G23" s="136" t="s">
        <v>98</v>
      </c>
      <c r="H23" s="137" t="s">
        <v>98</v>
      </c>
      <c r="I23" s="16" t="s">
        <v>95</v>
      </c>
      <c r="J23" s="135" t="s">
        <v>141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65" t="s">
        <v>99</v>
      </c>
      <c r="E24" s="136" t="s">
        <v>99</v>
      </c>
      <c r="F24" s="136" t="s">
        <v>99</v>
      </c>
      <c r="G24" s="136" t="s">
        <v>99</v>
      </c>
      <c r="H24" s="137" t="s">
        <v>99</v>
      </c>
      <c r="I24" s="16" t="s">
        <v>95</v>
      </c>
      <c r="J24" s="135" t="s">
        <v>165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66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194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I26"/>
  <sheetViews>
    <sheetView topLeftCell="A13" zoomScale="80" zoomScaleNormal="80" zoomScaleSheetLayoutView="80" workbookViewId="0">
      <selection activeCell="J23" sqref="J23:M23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9" ht="17.25" customHeight="1" thickBot="1" x14ac:dyDescent="0.35">
      <c r="A5" s="122" t="s">
        <v>2</v>
      </c>
      <c r="B5" s="123"/>
      <c r="C5" s="123"/>
      <c r="D5" s="3" t="s">
        <v>60</v>
      </c>
      <c r="F5" s="4" t="s">
        <v>3</v>
      </c>
      <c r="G5" s="122" t="s">
        <v>17</v>
      </c>
      <c r="H5" s="141"/>
      <c r="J5" s="5" t="s">
        <v>5</v>
      </c>
      <c r="K5" s="124">
        <v>3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11</v>
      </c>
      <c r="B8" s="9" t="s">
        <v>16</v>
      </c>
      <c r="C8" s="10">
        <f>A8+1</f>
        <v>12</v>
      </c>
      <c r="D8" s="49"/>
      <c r="E8" s="42"/>
      <c r="F8" s="49"/>
      <c r="G8" s="42"/>
      <c r="H8" s="35"/>
      <c r="I8" s="42"/>
      <c r="J8" s="40" t="s">
        <v>103</v>
      </c>
      <c r="K8" s="42"/>
      <c r="L8" s="35"/>
      <c r="M8" s="42"/>
      <c r="O8" s="76" t="s">
        <v>89</v>
      </c>
    </row>
    <row r="9" spans="1:19" ht="43.5" customHeight="1" x14ac:dyDescent="0.2">
      <c r="A9" s="13">
        <f>C8</f>
        <v>12</v>
      </c>
      <c r="B9" s="14" t="s">
        <v>16</v>
      </c>
      <c r="C9" s="15">
        <f>A9+1</f>
        <v>13</v>
      </c>
      <c r="D9" s="40" t="s">
        <v>104</v>
      </c>
      <c r="E9" s="18">
        <v>8</v>
      </c>
      <c r="F9" s="40" t="s">
        <v>104</v>
      </c>
      <c r="G9" s="18" t="s">
        <v>160</v>
      </c>
      <c r="H9" s="35"/>
      <c r="I9" s="44"/>
      <c r="J9" s="40" t="s">
        <v>104</v>
      </c>
      <c r="K9" s="18" t="s">
        <v>160</v>
      </c>
      <c r="L9" s="35"/>
      <c r="M9" s="44"/>
      <c r="O9" s="76" t="s">
        <v>90</v>
      </c>
    </row>
    <row r="10" spans="1:19" ht="43.5" customHeight="1" x14ac:dyDescent="0.2">
      <c r="A10" s="13">
        <f t="shared" ref="A10:A16" si="0">C9</f>
        <v>13</v>
      </c>
      <c r="B10" s="14" t="s">
        <v>16</v>
      </c>
      <c r="C10" s="15">
        <f t="shared" ref="C10:C16" si="1">A10+1</f>
        <v>14</v>
      </c>
      <c r="D10" s="40" t="s">
        <v>103</v>
      </c>
      <c r="E10" s="18" t="s">
        <v>160</v>
      </c>
      <c r="F10" s="40" t="s">
        <v>104</v>
      </c>
      <c r="G10" s="18" t="s">
        <v>160</v>
      </c>
      <c r="H10" s="40" t="s">
        <v>103</v>
      </c>
      <c r="I10" s="18" t="s">
        <v>160</v>
      </c>
      <c r="J10" s="40" t="s">
        <v>104</v>
      </c>
      <c r="K10" s="18" t="s">
        <v>160</v>
      </c>
      <c r="L10" s="40" t="s">
        <v>103</v>
      </c>
      <c r="M10" s="44" t="s">
        <v>160</v>
      </c>
      <c r="O10" s="40" t="s">
        <v>91</v>
      </c>
    </row>
    <row r="11" spans="1:19" ht="43.5" customHeight="1" x14ac:dyDescent="0.2">
      <c r="A11" s="13">
        <f t="shared" si="0"/>
        <v>14</v>
      </c>
      <c r="B11" s="14" t="s">
        <v>16</v>
      </c>
      <c r="C11" s="15">
        <f t="shared" si="1"/>
        <v>15</v>
      </c>
      <c r="D11" s="40" t="s">
        <v>103</v>
      </c>
      <c r="E11" s="18" t="s">
        <v>160</v>
      </c>
      <c r="F11" s="40" t="s">
        <v>103</v>
      </c>
      <c r="G11" s="18"/>
      <c r="H11" s="40" t="s">
        <v>103</v>
      </c>
      <c r="I11" s="18" t="s">
        <v>160</v>
      </c>
      <c r="J11" s="40" t="s">
        <v>91</v>
      </c>
      <c r="K11" s="18"/>
      <c r="L11" s="40" t="s">
        <v>91</v>
      </c>
      <c r="M11" s="44"/>
      <c r="O11" s="38" t="s">
        <v>185</v>
      </c>
      <c r="R11" s="17"/>
      <c r="S11" s="17"/>
    </row>
    <row r="12" spans="1:19" ht="43.5" customHeight="1" x14ac:dyDescent="0.2">
      <c r="A12" s="13">
        <f t="shared" si="0"/>
        <v>15</v>
      </c>
      <c r="B12" s="14" t="s">
        <v>16</v>
      </c>
      <c r="C12" s="15">
        <f t="shared" si="1"/>
        <v>16</v>
      </c>
      <c r="D12" s="38" t="s">
        <v>185</v>
      </c>
      <c r="E12" s="18"/>
      <c r="F12" s="49"/>
      <c r="G12" s="18"/>
      <c r="H12" s="76" t="s">
        <v>90</v>
      </c>
      <c r="I12" s="18" t="s">
        <v>116</v>
      </c>
      <c r="J12" s="40" t="s">
        <v>91</v>
      </c>
      <c r="K12" s="18"/>
      <c r="L12" s="76" t="s">
        <v>24</v>
      </c>
      <c r="M12" s="18"/>
      <c r="O12" s="40" t="s">
        <v>103</v>
      </c>
      <c r="R12" s="17"/>
      <c r="S12" s="17"/>
    </row>
    <row r="13" spans="1:19" ht="43.5" customHeight="1" x14ac:dyDescent="0.2">
      <c r="A13" s="13">
        <f t="shared" si="0"/>
        <v>16</v>
      </c>
      <c r="B13" s="14" t="s">
        <v>16</v>
      </c>
      <c r="C13" s="15">
        <f t="shared" si="1"/>
        <v>17</v>
      </c>
      <c r="D13" s="38" t="s">
        <v>185</v>
      </c>
      <c r="E13" s="18"/>
      <c r="F13" s="40" t="s">
        <v>91</v>
      </c>
      <c r="G13" s="18"/>
      <c r="H13" s="76" t="s">
        <v>90</v>
      </c>
      <c r="I13" s="18" t="s">
        <v>116</v>
      </c>
      <c r="J13" s="76" t="s">
        <v>89</v>
      </c>
      <c r="K13" s="18"/>
      <c r="L13" s="76" t="s">
        <v>90</v>
      </c>
      <c r="M13" s="18"/>
      <c r="O13" s="40" t="s">
        <v>104</v>
      </c>
      <c r="P13" s="17"/>
      <c r="R13" s="17"/>
      <c r="S13" s="17"/>
    </row>
    <row r="14" spans="1:19" ht="43.5" customHeight="1" x14ac:dyDescent="0.2">
      <c r="A14" s="24">
        <f t="shared" si="0"/>
        <v>17</v>
      </c>
      <c r="B14" s="25" t="s">
        <v>16</v>
      </c>
      <c r="C14" s="26">
        <f t="shared" si="1"/>
        <v>18</v>
      </c>
      <c r="D14" s="76" t="s">
        <v>90</v>
      </c>
      <c r="E14" s="45"/>
      <c r="F14" s="38" t="s">
        <v>185</v>
      </c>
      <c r="G14" s="45"/>
      <c r="H14" s="76"/>
      <c r="I14" s="45"/>
      <c r="J14" s="76"/>
      <c r="K14" s="45"/>
      <c r="L14" s="76" t="s">
        <v>90</v>
      </c>
      <c r="M14" s="27"/>
      <c r="O14" s="76" t="s">
        <v>24</v>
      </c>
    </row>
    <row r="15" spans="1:19" ht="43.5" customHeight="1" x14ac:dyDescent="0.2">
      <c r="A15" s="13">
        <f t="shared" si="0"/>
        <v>18</v>
      </c>
      <c r="B15" s="14" t="s">
        <v>16</v>
      </c>
      <c r="C15" s="15">
        <f t="shared" si="1"/>
        <v>19</v>
      </c>
      <c r="D15" s="76" t="s">
        <v>89</v>
      </c>
      <c r="E15" s="18"/>
      <c r="F15" s="76" t="s">
        <v>89</v>
      </c>
      <c r="G15" s="18"/>
      <c r="H15" s="76" t="s">
        <v>89</v>
      </c>
      <c r="I15" s="18"/>
      <c r="J15" s="40"/>
      <c r="K15" s="18"/>
      <c r="L15" s="76" t="s">
        <v>89</v>
      </c>
      <c r="M15" s="18"/>
    </row>
    <row r="16" spans="1:19" ht="43.5" customHeight="1" thickBot="1" x14ac:dyDescent="0.25">
      <c r="A16" s="29">
        <f t="shared" si="0"/>
        <v>19</v>
      </c>
      <c r="B16" s="30" t="s">
        <v>16</v>
      </c>
      <c r="C16" s="31">
        <f t="shared" si="1"/>
        <v>20</v>
      </c>
      <c r="D16" s="40"/>
      <c r="E16" s="33"/>
      <c r="F16" s="40"/>
      <c r="G16" s="33"/>
      <c r="H16" s="38" t="s">
        <v>185</v>
      </c>
      <c r="I16" s="33"/>
      <c r="J16" s="92"/>
      <c r="K16" s="33"/>
      <c r="L16" s="32"/>
      <c r="M16" s="33"/>
    </row>
    <row r="17" spans="2:35" ht="9" customHeight="1" thickBot="1" x14ac:dyDescent="0.35">
      <c r="D17" s="101"/>
      <c r="E17" s="19"/>
      <c r="F17" s="101"/>
      <c r="G17" s="19"/>
      <c r="H17" s="114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89</v>
      </c>
      <c r="E19" s="136" t="s">
        <v>89</v>
      </c>
      <c r="F19" s="136" t="s">
        <v>89</v>
      </c>
      <c r="G19" s="136" t="s">
        <v>89</v>
      </c>
      <c r="H19" s="137" t="s">
        <v>89</v>
      </c>
      <c r="I19" s="16" t="s">
        <v>82</v>
      </c>
      <c r="J19" s="157" t="s">
        <v>186</v>
      </c>
      <c r="K19" s="158"/>
      <c r="L19" s="158"/>
      <c r="M19" s="159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x14ac:dyDescent="0.3">
      <c r="C20" s="16">
        <v>2</v>
      </c>
      <c r="D20" s="135" t="s">
        <v>90</v>
      </c>
      <c r="E20" s="136" t="s">
        <v>90</v>
      </c>
      <c r="F20" s="136" t="s">
        <v>90</v>
      </c>
      <c r="G20" s="136" t="s">
        <v>90</v>
      </c>
      <c r="H20" s="137" t="s">
        <v>90</v>
      </c>
      <c r="I20" s="16" t="s">
        <v>82</v>
      </c>
      <c r="J20" s="135" t="s">
        <v>180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x14ac:dyDescent="0.3">
      <c r="C21" s="16">
        <v>3</v>
      </c>
      <c r="D21" s="135" t="s">
        <v>91</v>
      </c>
      <c r="E21" s="136" t="s">
        <v>91</v>
      </c>
      <c r="F21" s="136" t="s">
        <v>91</v>
      </c>
      <c r="G21" s="136" t="s">
        <v>91</v>
      </c>
      <c r="H21" s="137" t="s">
        <v>91</v>
      </c>
      <c r="I21" s="16" t="s">
        <v>67</v>
      </c>
      <c r="J21" s="135" t="s">
        <v>147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x14ac:dyDescent="0.3">
      <c r="C22" s="16">
        <v>4</v>
      </c>
      <c r="D22" s="135" t="s">
        <v>185</v>
      </c>
      <c r="E22" s="136" t="s">
        <v>92</v>
      </c>
      <c r="F22" s="136" t="s">
        <v>92</v>
      </c>
      <c r="G22" s="136" t="s">
        <v>92</v>
      </c>
      <c r="H22" s="137" t="s">
        <v>92</v>
      </c>
      <c r="I22" s="16" t="s">
        <v>67</v>
      </c>
      <c r="J22" s="142" t="s">
        <v>178</v>
      </c>
      <c r="K22" s="143"/>
      <c r="L22" s="143"/>
      <c r="M22" s="144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">
        <v>103</v>
      </c>
      <c r="E23" s="136" t="s">
        <v>100</v>
      </c>
      <c r="F23" s="136" t="s">
        <v>100</v>
      </c>
      <c r="G23" s="136" t="s">
        <v>100</v>
      </c>
      <c r="H23" s="137" t="s">
        <v>100</v>
      </c>
      <c r="I23" s="16" t="s">
        <v>77</v>
      </c>
      <c r="J23" s="135" t="s">
        <v>158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customHeight="1" x14ac:dyDescent="0.3">
      <c r="C24" s="16">
        <v>6</v>
      </c>
      <c r="D24" s="135" t="s">
        <v>104</v>
      </c>
      <c r="E24" s="136" t="s">
        <v>101</v>
      </c>
      <c r="F24" s="136" t="s">
        <v>101</v>
      </c>
      <c r="G24" s="136" t="s">
        <v>101</v>
      </c>
      <c r="H24" s="137" t="s">
        <v>101</v>
      </c>
      <c r="I24" s="16" t="s">
        <v>82</v>
      </c>
      <c r="J24" s="135" t="s">
        <v>181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customHeight="1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88</v>
      </c>
      <c r="J25" s="138" t="s">
        <v>166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  <mergeCell ref="D18:H18"/>
    <mergeCell ref="J18:M18"/>
    <mergeCell ref="D19:H19"/>
    <mergeCell ref="J19:M19"/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I26"/>
  <sheetViews>
    <sheetView view="pageBreakPreview" topLeftCell="A13" zoomScale="80" zoomScaleNormal="80" zoomScaleSheetLayoutView="80" workbookViewId="0">
      <selection activeCell="O2" sqref="O2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29</v>
      </c>
      <c r="F5" s="4" t="s">
        <v>3</v>
      </c>
      <c r="G5" s="122" t="s">
        <v>18</v>
      </c>
      <c r="H5" s="141"/>
      <c r="J5" s="5" t="s">
        <v>5</v>
      </c>
      <c r="K5" s="124">
        <v>7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76" t="s">
        <v>64</v>
      </c>
      <c r="E8" s="42">
        <v>12</v>
      </c>
      <c r="F8" s="78" t="s">
        <v>66</v>
      </c>
      <c r="G8" s="42"/>
      <c r="H8" s="76" t="s">
        <v>24</v>
      </c>
      <c r="I8" s="42"/>
      <c r="J8" s="76"/>
      <c r="K8" s="42"/>
      <c r="L8" s="12"/>
      <c r="M8" s="46"/>
      <c r="O8" s="76" t="s">
        <v>61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76" t="s">
        <v>64</v>
      </c>
      <c r="E9" s="18">
        <v>12</v>
      </c>
      <c r="F9" s="78" t="s">
        <v>66</v>
      </c>
      <c r="G9" s="18"/>
      <c r="H9" s="76" t="s">
        <v>64</v>
      </c>
      <c r="I9" s="44"/>
      <c r="J9" s="76" t="s">
        <v>61</v>
      </c>
      <c r="K9" s="18"/>
      <c r="L9" s="78" t="s">
        <v>66</v>
      </c>
      <c r="M9" s="18"/>
      <c r="O9" s="77" t="s">
        <v>62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61</v>
      </c>
      <c r="E10" s="18"/>
      <c r="F10" s="77" t="s">
        <v>62</v>
      </c>
      <c r="G10" s="18"/>
      <c r="H10" s="76" t="s">
        <v>61</v>
      </c>
      <c r="I10" s="18"/>
      <c r="J10" s="76" t="s">
        <v>63</v>
      </c>
      <c r="K10" s="18"/>
      <c r="L10" s="77" t="s">
        <v>62</v>
      </c>
      <c r="M10" s="45"/>
      <c r="O10" s="76" t="s">
        <v>63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8" t="s">
        <v>65</v>
      </c>
      <c r="E11" s="18"/>
      <c r="F11" s="78" t="s">
        <v>65</v>
      </c>
      <c r="G11" s="18"/>
      <c r="H11" s="76" t="s">
        <v>61</v>
      </c>
      <c r="I11" s="18"/>
      <c r="J11" s="78" t="s">
        <v>65</v>
      </c>
      <c r="K11" s="18"/>
      <c r="L11" s="76" t="s">
        <v>63</v>
      </c>
      <c r="M11" s="47" t="s">
        <v>115</v>
      </c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8" t="s">
        <v>66</v>
      </c>
      <c r="E12" s="18"/>
      <c r="F12" s="76" t="s">
        <v>63</v>
      </c>
      <c r="G12" s="18"/>
      <c r="H12" s="77" t="s">
        <v>62</v>
      </c>
      <c r="I12" s="18" t="s">
        <v>116</v>
      </c>
      <c r="J12" s="78" t="s">
        <v>65</v>
      </c>
      <c r="K12" s="45"/>
      <c r="L12" s="76" t="s">
        <v>63</v>
      </c>
      <c r="M12" s="47" t="s">
        <v>115</v>
      </c>
      <c r="O12" s="78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40"/>
      <c r="E13" s="18"/>
      <c r="F13" s="76"/>
      <c r="G13" s="18"/>
      <c r="H13" s="40"/>
      <c r="I13" s="18"/>
      <c r="J13" s="76"/>
      <c r="K13" s="18"/>
      <c r="L13" s="76"/>
      <c r="M13" s="18"/>
      <c r="O13" s="78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35"/>
      <c r="E14" s="94"/>
      <c r="F14" s="40"/>
      <c r="G14" s="45"/>
      <c r="H14" s="27"/>
      <c r="I14" s="45"/>
      <c r="J14" s="40"/>
      <c r="K14" s="45"/>
      <c r="L14" s="76"/>
      <c r="M14" s="27"/>
      <c r="O14" s="76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118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108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114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119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111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110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5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6"/>
  <sheetViews>
    <sheetView view="pageBreakPreview" topLeftCell="A16" zoomScale="80" zoomScaleNormal="80" zoomScaleSheetLayoutView="80" workbookViewId="0">
      <selection activeCell="J20" sqref="J20:M20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9" ht="17.25" customHeight="1" thickBot="1" x14ac:dyDescent="0.35">
      <c r="A5" s="122" t="s">
        <v>2</v>
      </c>
      <c r="B5" s="123"/>
      <c r="C5" s="123"/>
      <c r="D5" s="3" t="s">
        <v>30</v>
      </c>
      <c r="F5" s="4" t="s">
        <v>3</v>
      </c>
      <c r="G5" s="122" t="s">
        <v>18</v>
      </c>
      <c r="H5" s="141"/>
      <c r="J5" s="5" t="s">
        <v>5</v>
      </c>
      <c r="K5" s="124">
        <v>8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40" t="s">
        <v>66</v>
      </c>
      <c r="E8" s="42"/>
      <c r="F8" s="76"/>
      <c r="G8" s="42"/>
      <c r="H8" s="35" t="s">
        <v>65</v>
      </c>
      <c r="I8" s="42"/>
      <c r="J8" s="76" t="s">
        <v>64</v>
      </c>
      <c r="K8" s="42">
        <v>12</v>
      </c>
      <c r="L8" s="40" t="s">
        <v>66</v>
      </c>
      <c r="M8" s="46"/>
      <c r="O8" s="76" t="s">
        <v>61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76"/>
      <c r="E9" s="18"/>
      <c r="F9" s="76" t="s">
        <v>61</v>
      </c>
      <c r="G9" s="18"/>
      <c r="H9" s="76" t="s">
        <v>63</v>
      </c>
      <c r="I9" s="44" t="s">
        <v>115</v>
      </c>
      <c r="J9" s="76" t="s">
        <v>64</v>
      </c>
      <c r="K9" s="18">
        <v>12</v>
      </c>
      <c r="L9" s="76" t="s">
        <v>61</v>
      </c>
      <c r="M9" s="18"/>
      <c r="O9" s="77" t="s">
        <v>62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64</v>
      </c>
      <c r="E10" s="18"/>
      <c r="F10" s="40" t="s">
        <v>66</v>
      </c>
      <c r="G10" s="18"/>
      <c r="H10" s="76" t="s">
        <v>63</v>
      </c>
      <c r="I10" s="18" t="s">
        <v>115</v>
      </c>
      <c r="J10" s="40" t="s">
        <v>66</v>
      </c>
      <c r="K10" s="18"/>
      <c r="L10" s="76" t="s">
        <v>61</v>
      </c>
      <c r="M10" s="45"/>
      <c r="O10" s="76" t="s">
        <v>63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6" t="s">
        <v>61</v>
      </c>
      <c r="E11" s="18"/>
      <c r="F11" s="77" t="s">
        <v>62</v>
      </c>
      <c r="G11" s="18"/>
      <c r="H11" s="77" t="s">
        <v>62</v>
      </c>
      <c r="I11" s="18"/>
      <c r="J11" s="76" t="s">
        <v>63</v>
      </c>
      <c r="K11" s="18"/>
      <c r="L11" s="76" t="s">
        <v>65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6" t="s">
        <v>63</v>
      </c>
      <c r="E12" s="18"/>
      <c r="F12" s="76" t="s">
        <v>65</v>
      </c>
      <c r="G12" s="18"/>
      <c r="H12" s="77" t="s">
        <v>24</v>
      </c>
      <c r="I12" s="18"/>
      <c r="J12" s="77" t="s">
        <v>62</v>
      </c>
      <c r="K12" s="45"/>
      <c r="L12" s="76" t="s">
        <v>65</v>
      </c>
      <c r="M12" s="47"/>
      <c r="O12" s="76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76"/>
      <c r="E13" s="18"/>
      <c r="F13" s="40"/>
      <c r="G13" s="18"/>
      <c r="H13" s="76"/>
      <c r="I13" s="18"/>
      <c r="J13" s="40"/>
      <c r="K13" s="18"/>
      <c r="L13" s="40"/>
      <c r="M13" s="18"/>
      <c r="O13" s="40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40"/>
      <c r="E14" s="45"/>
      <c r="F14" s="11"/>
      <c r="G14" s="45"/>
      <c r="H14" s="40"/>
      <c r="I14" s="45"/>
      <c r="J14" s="76"/>
      <c r="K14" s="45"/>
      <c r="L14" s="11"/>
      <c r="M14" s="27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118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109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119</v>
      </c>
      <c r="K22" s="136"/>
      <c r="L22" s="136"/>
      <c r="M22" s="63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192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119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4:H24"/>
    <mergeCell ref="J24:M24"/>
    <mergeCell ref="D25:H25"/>
    <mergeCell ref="J25:M25"/>
    <mergeCell ref="D21:H21"/>
    <mergeCell ref="J21:M21"/>
    <mergeCell ref="D22:H22"/>
    <mergeCell ref="D23:H23"/>
    <mergeCell ref="J23:M23"/>
    <mergeCell ref="J22:L22"/>
    <mergeCell ref="D18:H18"/>
    <mergeCell ref="J18:M18"/>
    <mergeCell ref="D19:H19"/>
    <mergeCell ref="J19:M19"/>
    <mergeCell ref="D20:H20"/>
    <mergeCell ref="J20:M20"/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</mergeCells>
  <dataValidations count="1">
    <dataValidation type="list" allowBlank="1" showInputMessage="1" showErrorMessage="1" sqref="J23:M23 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6"/>
  <sheetViews>
    <sheetView topLeftCell="A13" zoomScale="80" zoomScaleNormal="80" zoomScaleSheetLayoutView="80" workbookViewId="0">
      <selection activeCell="J14" sqref="J14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31</v>
      </c>
      <c r="F5" s="4" t="s">
        <v>3</v>
      </c>
      <c r="G5" s="122" t="s">
        <v>17</v>
      </c>
      <c r="H5" s="141"/>
      <c r="J5" s="5" t="s">
        <v>5</v>
      </c>
      <c r="K5" s="124">
        <v>1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76" t="s">
        <v>61</v>
      </c>
      <c r="E8" s="42"/>
      <c r="F8" s="76" t="s">
        <v>61</v>
      </c>
      <c r="G8" s="42"/>
      <c r="H8" s="77"/>
      <c r="I8" s="42"/>
      <c r="J8" s="76" t="s">
        <v>61</v>
      </c>
      <c r="K8" s="42"/>
      <c r="L8" s="76"/>
      <c r="M8" s="46"/>
      <c r="O8" s="76" t="s">
        <v>61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76" t="s">
        <v>61</v>
      </c>
      <c r="E9" s="18"/>
      <c r="F9" s="40" t="s">
        <v>66</v>
      </c>
      <c r="G9" s="18"/>
      <c r="H9" s="78" t="s">
        <v>65</v>
      </c>
      <c r="I9" s="44"/>
      <c r="J9" s="40" t="s">
        <v>66</v>
      </c>
      <c r="K9" s="18"/>
      <c r="L9" s="76" t="s">
        <v>64</v>
      </c>
      <c r="M9" s="18"/>
      <c r="O9" s="77" t="s">
        <v>62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6" t="s">
        <v>63</v>
      </c>
      <c r="E10" s="18"/>
      <c r="F10" s="40" t="s">
        <v>66</v>
      </c>
      <c r="G10" s="18"/>
      <c r="H10" s="35" t="s">
        <v>24</v>
      </c>
      <c r="I10" s="18"/>
      <c r="J10" s="40" t="s">
        <v>66</v>
      </c>
      <c r="K10" s="18"/>
      <c r="L10" s="77" t="s">
        <v>62</v>
      </c>
      <c r="M10" s="45" t="s">
        <v>116</v>
      </c>
      <c r="O10" s="76" t="s">
        <v>63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7" t="s">
        <v>62</v>
      </c>
      <c r="E11" s="18"/>
      <c r="F11" s="76" t="s">
        <v>64</v>
      </c>
      <c r="G11" s="18">
        <v>12</v>
      </c>
      <c r="H11" s="76" t="s">
        <v>63</v>
      </c>
      <c r="I11" s="18" t="s">
        <v>115</v>
      </c>
      <c r="J11" s="76" t="s">
        <v>63</v>
      </c>
      <c r="K11" s="18"/>
      <c r="L11" s="78" t="s">
        <v>65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8" t="s">
        <v>65</v>
      </c>
      <c r="E12" s="18"/>
      <c r="F12" s="76" t="s">
        <v>64</v>
      </c>
      <c r="G12" s="18">
        <v>12</v>
      </c>
      <c r="H12" s="76" t="s">
        <v>63</v>
      </c>
      <c r="I12" s="18" t="s">
        <v>115</v>
      </c>
      <c r="J12" s="76"/>
      <c r="K12" s="45"/>
      <c r="L12" s="78" t="s">
        <v>65</v>
      </c>
      <c r="M12" s="47"/>
      <c r="O12" s="78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76"/>
      <c r="E13" s="18"/>
      <c r="F13" s="78"/>
      <c r="G13" s="18"/>
      <c r="H13" s="77" t="s">
        <v>62</v>
      </c>
      <c r="I13" s="18">
        <v>6</v>
      </c>
      <c r="J13" s="76"/>
      <c r="K13" s="18"/>
      <c r="L13" s="78"/>
      <c r="M13" s="18"/>
      <c r="O13" s="40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8"/>
      <c r="E14" s="45"/>
      <c r="F14" s="11"/>
      <c r="G14" s="45"/>
      <c r="H14" s="35"/>
      <c r="I14" s="45"/>
      <c r="J14" s="78"/>
      <c r="K14" s="45"/>
      <c r="L14" s="11"/>
      <c r="M14" s="27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7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118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120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114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121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111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122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customHeight="1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123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 J23:M23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AI26"/>
  <sheetViews>
    <sheetView topLeftCell="A13" zoomScale="80" zoomScaleNormal="80" workbookViewId="0">
      <selection activeCell="J30" sqref="J30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32</v>
      </c>
      <c r="F5" s="4" t="s">
        <v>3</v>
      </c>
      <c r="G5" s="122" t="s">
        <v>17</v>
      </c>
      <c r="H5" s="141"/>
      <c r="J5" s="5" t="s">
        <v>5</v>
      </c>
      <c r="K5" s="124">
        <v>2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40"/>
      <c r="E8" s="42"/>
      <c r="F8" s="40"/>
      <c r="G8" s="42"/>
      <c r="H8" s="76" t="s">
        <v>61</v>
      </c>
      <c r="I8" s="42"/>
      <c r="J8" s="40" t="s">
        <v>66</v>
      </c>
      <c r="K8" s="42"/>
      <c r="L8" s="40"/>
      <c r="M8" s="47"/>
      <c r="O8" s="76" t="s">
        <v>61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0" t="s">
        <v>66</v>
      </c>
      <c r="E9" s="18"/>
      <c r="F9" s="76" t="s">
        <v>64</v>
      </c>
      <c r="G9" s="18">
        <v>12</v>
      </c>
      <c r="H9" s="35" t="s">
        <v>24</v>
      </c>
      <c r="I9" s="44"/>
      <c r="J9" s="76" t="s">
        <v>64</v>
      </c>
      <c r="K9" s="18"/>
      <c r="L9" s="76" t="s">
        <v>63</v>
      </c>
      <c r="M9" s="47" t="s">
        <v>115</v>
      </c>
      <c r="O9" s="77" t="s">
        <v>62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77" t="s">
        <v>62</v>
      </c>
      <c r="E10" s="18"/>
      <c r="F10" s="76" t="s">
        <v>64</v>
      </c>
      <c r="G10" s="18">
        <v>12</v>
      </c>
      <c r="H10" s="40" t="s">
        <v>66</v>
      </c>
      <c r="I10" s="18"/>
      <c r="J10" s="76" t="s">
        <v>61</v>
      </c>
      <c r="K10" s="18"/>
      <c r="L10" s="76" t="s">
        <v>63</v>
      </c>
      <c r="M10" s="47" t="s">
        <v>115</v>
      </c>
      <c r="O10" s="76" t="s">
        <v>63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77" t="s">
        <v>62</v>
      </c>
      <c r="E11" s="18"/>
      <c r="F11" s="76" t="s">
        <v>61</v>
      </c>
      <c r="G11" s="18"/>
      <c r="H11" s="77" t="s">
        <v>62</v>
      </c>
      <c r="I11" s="18" t="s">
        <v>116</v>
      </c>
      <c r="J11" s="76" t="s">
        <v>61</v>
      </c>
      <c r="K11" s="18"/>
      <c r="L11" s="78" t="s">
        <v>65</v>
      </c>
      <c r="M11" s="47"/>
      <c r="O11" s="76" t="s">
        <v>64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78" t="s">
        <v>65</v>
      </c>
      <c r="E12" s="18"/>
      <c r="F12" s="40" t="s">
        <v>66</v>
      </c>
      <c r="G12" s="18"/>
      <c r="H12" s="76" t="s">
        <v>63</v>
      </c>
      <c r="I12" s="18"/>
      <c r="J12" s="76" t="s">
        <v>63</v>
      </c>
      <c r="K12" s="45">
        <v>9</v>
      </c>
      <c r="L12" s="78" t="s">
        <v>65</v>
      </c>
      <c r="M12" s="47"/>
      <c r="O12" s="78" t="s">
        <v>65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78" t="s">
        <v>65</v>
      </c>
      <c r="E13" s="18"/>
      <c r="F13" s="11"/>
      <c r="G13" s="18"/>
      <c r="H13" s="76"/>
      <c r="I13" s="18"/>
      <c r="J13" s="76"/>
      <c r="K13" s="18"/>
      <c r="L13" s="77"/>
      <c r="M13" s="18"/>
      <c r="O13" s="40" t="s">
        <v>66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76"/>
      <c r="E14" s="45"/>
      <c r="F14" s="11"/>
      <c r="G14" s="45"/>
      <c r="H14" s="76"/>
      <c r="I14" s="45"/>
      <c r="J14" s="76"/>
      <c r="K14" s="45"/>
      <c r="L14" s="76"/>
      <c r="M14" s="27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76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61</v>
      </c>
      <c r="E19" s="136" t="s">
        <v>61</v>
      </c>
      <c r="F19" s="136" t="s">
        <v>61</v>
      </c>
      <c r="G19" s="136" t="s">
        <v>61</v>
      </c>
      <c r="H19" s="137" t="s">
        <v>61</v>
      </c>
      <c r="I19" s="16" t="s">
        <v>67</v>
      </c>
      <c r="J19" s="132" t="s">
        <v>118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62</v>
      </c>
      <c r="E20" s="136" t="s">
        <v>62</v>
      </c>
      <c r="F20" s="136" t="s">
        <v>62</v>
      </c>
      <c r="G20" s="136" t="s">
        <v>62</v>
      </c>
      <c r="H20" s="137" t="s">
        <v>62</v>
      </c>
      <c r="I20" s="16" t="s">
        <v>68</v>
      </c>
      <c r="J20" s="135" t="s">
        <v>108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63</v>
      </c>
      <c r="E21" s="136" t="s">
        <v>63</v>
      </c>
      <c r="F21" s="136" t="s">
        <v>63</v>
      </c>
      <c r="G21" s="136" t="s">
        <v>63</v>
      </c>
      <c r="H21" s="137" t="s">
        <v>63</v>
      </c>
      <c r="I21" s="16" t="s">
        <v>67</v>
      </c>
      <c r="J21" s="135" t="s">
        <v>109</v>
      </c>
      <c r="K21" s="136"/>
      <c r="L21" s="136"/>
      <c r="M21" s="137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64</v>
      </c>
      <c r="E22" s="136" t="s">
        <v>64</v>
      </c>
      <c r="F22" s="136" t="s">
        <v>64</v>
      </c>
      <c r="G22" s="136" t="s">
        <v>64</v>
      </c>
      <c r="H22" s="137" t="s">
        <v>64</v>
      </c>
      <c r="I22" s="16" t="s">
        <v>68</v>
      </c>
      <c r="J22" s="135" t="s">
        <v>121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customHeight="1" x14ac:dyDescent="0.3">
      <c r="C23" s="16">
        <v>5</v>
      </c>
      <c r="D23" s="135" t="s">
        <v>65</v>
      </c>
      <c r="E23" s="136" t="s">
        <v>65</v>
      </c>
      <c r="F23" s="136" t="s">
        <v>65</v>
      </c>
      <c r="G23" s="136" t="s">
        <v>65</v>
      </c>
      <c r="H23" s="137" t="s">
        <v>65</v>
      </c>
      <c r="I23" s="16" t="s">
        <v>67</v>
      </c>
      <c r="J23" s="135" t="s">
        <v>112</v>
      </c>
      <c r="K23" s="136"/>
      <c r="L23" s="136"/>
      <c r="M23" s="137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customHeight="1" x14ac:dyDescent="0.3">
      <c r="C24" s="16">
        <v>6</v>
      </c>
      <c r="D24" s="135" t="s">
        <v>66</v>
      </c>
      <c r="E24" s="136" t="s">
        <v>66</v>
      </c>
      <c r="F24" s="136" t="s">
        <v>66</v>
      </c>
      <c r="G24" s="136" t="s">
        <v>66</v>
      </c>
      <c r="H24" s="137" t="s">
        <v>66</v>
      </c>
      <c r="I24" s="16" t="s">
        <v>67</v>
      </c>
      <c r="J24" s="135" t="s">
        <v>117</v>
      </c>
      <c r="K24" s="136"/>
      <c r="L24" s="136"/>
      <c r="M24" s="137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121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I26"/>
  <sheetViews>
    <sheetView topLeftCell="A13" zoomScale="80" zoomScaleNormal="80" workbookViewId="0">
      <selection activeCell="J20" sqref="J20:M20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33</v>
      </c>
      <c r="F5" s="4" t="s">
        <v>3</v>
      </c>
      <c r="G5" s="122" t="s">
        <v>4</v>
      </c>
      <c r="H5" s="141"/>
      <c r="J5" s="5" t="s">
        <v>5</v>
      </c>
      <c r="K5" s="124">
        <v>18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35" t="s">
        <v>73</v>
      </c>
      <c r="E8" s="42"/>
      <c r="F8" s="49" t="s">
        <v>74</v>
      </c>
      <c r="G8" s="60" t="s">
        <v>124</v>
      </c>
      <c r="H8" s="35" t="s">
        <v>70</v>
      </c>
      <c r="I8" s="42"/>
      <c r="J8" s="49" t="s">
        <v>74</v>
      </c>
      <c r="K8" s="42"/>
      <c r="L8" s="35" t="s">
        <v>73</v>
      </c>
      <c r="M8" s="46"/>
      <c r="O8" s="35" t="s">
        <v>70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0" t="s">
        <v>75</v>
      </c>
      <c r="E9" s="18"/>
      <c r="F9" s="49" t="s">
        <v>74</v>
      </c>
      <c r="G9" s="18" t="s">
        <v>124</v>
      </c>
      <c r="H9" s="40" t="s">
        <v>75</v>
      </c>
      <c r="I9" s="44"/>
      <c r="J9" s="49" t="s">
        <v>74</v>
      </c>
      <c r="K9" s="18"/>
      <c r="L9" s="35" t="s">
        <v>73</v>
      </c>
      <c r="M9" s="18"/>
      <c r="O9" s="35" t="s">
        <v>71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40" t="s">
        <v>75</v>
      </c>
      <c r="E10" s="18"/>
      <c r="F10" s="35" t="s">
        <v>72</v>
      </c>
      <c r="G10" s="18"/>
      <c r="H10" s="40" t="s">
        <v>75</v>
      </c>
      <c r="I10" s="18"/>
      <c r="J10" s="35" t="s">
        <v>70</v>
      </c>
      <c r="K10" s="18"/>
      <c r="L10" s="35" t="s">
        <v>70</v>
      </c>
      <c r="M10" s="45"/>
      <c r="O10" s="35" t="s">
        <v>72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35" t="s">
        <v>72</v>
      </c>
      <c r="E11" s="18"/>
      <c r="F11" s="40" t="s">
        <v>75</v>
      </c>
      <c r="G11" s="18"/>
      <c r="H11" s="35" t="s">
        <v>73</v>
      </c>
      <c r="I11" s="18"/>
      <c r="J11" s="35" t="s">
        <v>72</v>
      </c>
      <c r="K11" s="18"/>
      <c r="L11" s="49" t="s">
        <v>74</v>
      </c>
      <c r="M11" s="47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40" t="s">
        <v>74</v>
      </c>
      <c r="E12" s="18"/>
      <c r="F12" s="35" t="s">
        <v>70</v>
      </c>
      <c r="G12" s="18"/>
      <c r="H12" s="49" t="s">
        <v>74</v>
      </c>
      <c r="I12" s="18"/>
      <c r="J12" s="35" t="s">
        <v>72</v>
      </c>
      <c r="K12" s="45"/>
      <c r="L12" s="49" t="s">
        <v>74</v>
      </c>
      <c r="M12" s="47"/>
      <c r="O12" s="49" t="s">
        <v>74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49" t="s">
        <v>74</v>
      </c>
      <c r="E13" s="18"/>
      <c r="F13" s="35" t="s">
        <v>24</v>
      </c>
      <c r="G13" s="18"/>
      <c r="H13" s="49" t="s">
        <v>74</v>
      </c>
      <c r="I13" s="47"/>
      <c r="J13" s="40" t="s">
        <v>75</v>
      </c>
      <c r="K13" s="18"/>
      <c r="L13" s="40"/>
      <c r="M13" s="95"/>
      <c r="O13" s="40" t="s">
        <v>75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35" t="s">
        <v>71</v>
      </c>
      <c r="E14" s="45"/>
      <c r="F14" s="35" t="s">
        <v>71</v>
      </c>
      <c r="G14" s="45">
        <v>24</v>
      </c>
      <c r="H14" s="35" t="s">
        <v>71</v>
      </c>
      <c r="I14" s="45">
        <v>8</v>
      </c>
      <c r="J14" s="40" t="s">
        <v>75</v>
      </c>
      <c r="K14" s="45"/>
      <c r="L14" s="35"/>
      <c r="M14" s="27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18"/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6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02" t="s">
        <v>67</v>
      </c>
      <c r="J19" s="132" t="s">
        <v>125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03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04" t="s">
        <v>67</v>
      </c>
      <c r="J21" s="142" t="s">
        <v>126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04" t="s">
        <v>67</v>
      </c>
      <c r="J22" s="142" t="s">
        <v>199</v>
      </c>
      <c r="K22" s="143"/>
      <c r="L22" s="143"/>
      <c r="M22" s="144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74</v>
      </c>
      <c r="E23" s="136" t="s">
        <v>74</v>
      </c>
      <c r="F23" s="136" t="s">
        <v>74</v>
      </c>
      <c r="G23" s="136" t="s">
        <v>74</v>
      </c>
      <c r="H23" s="137" t="s">
        <v>74</v>
      </c>
      <c r="I23" s="104" t="s">
        <v>76</v>
      </c>
      <c r="J23" s="142" t="s">
        <v>183</v>
      </c>
      <c r="K23" s="143"/>
      <c r="L23" s="143"/>
      <c r="M23" s="144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75</v>
      </c>
      <c r="E24" s="136" t="s">
        <v>75</v>
      </c>
      <c r="F24" s="136" t="s">
        <v>75</v>
      </c>
      <c r="G24" s="136" t="s">
        <v>75</v>
      </c>
      <c r="H24" s="137" t="s">
        <v>75</v>
      </c>
      <c r="I24" s="105" t="s">
        <v>77</v>
      </c>
      <c r="J24" s="142" t="s">
        <v>127</v>
      </c>
      <c r="K24" s="143"/>
      <c r="L24" s="143"/>
      <c r="M24" s="144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106" t="s">
        <v>69</v>
      </c>
      <c r="J25" s="145" t="s">
        <v>146</v>
      </c>
      <c r="K25" s="146"/>
      <c r="L25" s="146"/>
      <c r="M25" s="147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26"/>
  <sheetViews>
    <sheetView topLeftCell="A16" zoomScale="80" zoomScaleNormal="80" workbookViewId="0">
      <selection activeCell="J21" sqref="J21:M21"/>
    </sheetView>
  </sheetViews>
  <sheetFormatPr baseColWidth="10" defaultRowHeight="12.75" x14ac:dyDescent="0.2"/>
  <cols>
    <col min="1" max="1" width="4" style="1" customWidth="1"/>
    <col min="2" max="2" width="1.28515625" style="1" customWidth="1"/>
    <col min="3" max="3" width="4" style="1" customWidth="1"/>
    <col min="4" max="4" width="23.7109375" style="1" customWidth="1"/>
    <col min="5" max="5" width="4.7109375" style="1" customWidth="1"/>
    <col min="6" max="6" width="23.7109375" style="1" customWidth="1"/>
    <col min="7" max="7" width="4.7109375" style="1" customWidth="1"/>
    <col min="8" max="8" width="23.7109375" style="1" customWidth="1"/>
    <col min="9" max="9" width="4.7109375" style="1" customWidth="1"/>
    <col min="10" max="10" width="23.7109375" style="1" customWidth="1"/>
    <col min="11" max="11" width="4.7109375" style="1" customWidth="1"/>
    <col min="12" max="12" width="23.7109375" style="1" customWidth="1"/>
    <col min="13" max="13" width="4.7109375" style="1" customWidth="1"/>
    <col min="14" max="14" width="11.42578125" style="1"/>
    <col min="15" max="15" width="21.7109375" style="1" customWidth="1"/>
    <col min="16" max="16384" width="11.42578125" style="1"/>
  </cols>
  <sheetData>
    <row r="1" spans="1:19" ht="26.25" x14ac:dyDescent="0.4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19" ht="20.25" x14ac:dyDescent="0.3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9" ht="18" x14ac:dyDescent="0.25">
      <c r="A3" s="121" t="s">
        <v>25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9" ht="9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9" ht="17.25" customHeight="1" thickBot="1" x14ac:dyDescent="0.35">
      <c r="A5" s="122" t="s">
        <v>2</v>
      </c>
      <c r="B5" s="123"/>
      <c r="C5" s="123"/>
      <c r="D5" s="3" t="s">
        <v>128</v>
      </c>
      <c r="F5" s="4" t="s">
        <v>3</v>
      </c>
      <c r="G5" s="122" t="s">
        <v>4</v>
      </c>
      <c r="H5" s="141"/>
      <c r="J5" s="5" t="s">
        <v>5</v>
      </c>
      <c r="K5" s="124">
        <v>19</v>
      </c>
      <c r="L5" s="125"/>
      <c r="O5" s="6"/>
    </row>
    <row r="6" spans="1:19" ht="9" customHeight="1" thickBot="1" x14ac:dyDescent="0.3">
      <c r="A6" s="7"/>
    </row>
    <row r="7" spans="1:19" ht="17.25" customHeight="1" thickBot="1" x14ac:dyDescent="0.25">
      <c r="A7" s="116" t="s">
        <v>6</v>
      </c>
      <c r="B7" s="117"/>
      <c r="C7" s="118"/>
      <c r="D7" s="116" t="s">
        <v>7</v>
      </c>
      <c r="E7" s="118"/>
      <c r="F7" s="116" t="s">
        <v>8</v>
      </c>
      <c r="G7" s="118"/>
      <c r="H7" s="116" t="s">
        <v>9</v>
      </c>
      <c r="I7" s="118"/>
      <c r="J7" s="116" t="s">
        <v>10</v>
      </c>
      <c r="K7" s="118"/>
      <c r="L7" s="116" t="s">
        <v>11</v>
      </c>
      <c r="M7" s="118"/>
    </row>
    <row r="8" spans="1:19" ht="43.5" customHeight="1" x14ac:dyDescent="0.2">
      <c r="A8" s="8">
        <v>7</v>
      </c>
      <c r="B8" s="9" t="s">
        <v>16</v>
      </c>
      <c r="C8" s="10">
        <f t="shared" ref="C8:C16" si="0">A8+1</f>
        <v>8</v>
      </c>
      <c r="D8" s="49" t="s">
        <v>74</v>
      </c>
      <c r="E8" s="42"/>
      <c r="F8" s="35" t="s">
        <v>70</v>
      </c>
      <c r="G8" s="42"/>
      <c r="H8" s="49" t="s">
        <v>74</v>
      </c>
      <c r="I8" s="42" t="s">
        <v>124</v>
      </c>
      <c r="J8" s="35" t="s">
        <v>70</v>
      </c>
      <c r="K8" s="42"/>
      <c r="L8" s="49" t="s">
        <v>74</v>
      </c>
      <c r="M8" s="46"/>
      <c r="O8" s="35" t="s">
        <v>70</v>
      </c>
    </row>
    <row r="9" spans="1:19" ht="43.5" customHeight="1" x14ac:dyDescent="0.2">
      <c r="A9" s="13">
        <f t="shared" ref="A9:A16" si="1">C8</f>
        <v>8</v>
      </c>
      <c r="B9" s="14" t="s">
        <v>16</v>
      </c>
      <c r="C9" s="15">
        <f t="shared" si="0"/>
        <v>9</v>
      </c>
      <c r="D9" s="49" t="s">
        <v>74</v>
      </c>
      <c r="E9" s="18"/>
      <c r="F9" s="40" t="s">
        <v>75</v>
      </c>
      <c r="G9" s="18"/>
      <c r="H9" s="49" t="s">
        <v>74</v>
      </c>
      <c r="I9" s="44" t="s">
        <v>124</v>
      </c>
      <c r="J9" s="40" t="s">
        <v>75</v>
      </c>
      <c r="K9" s="18"/>
      <c r="L9" s="49" t="s">
        <v>74</v>
      </c>
      <c r="M9" s="18"/>
      <c r="O9" s="35" t="s">
        <v>71</v>
      </c>
    </row>
    <row r="10" spans="1:19" ht="43.5" customHeight="1" x14ac:dyDescent="0.2">
      <c r="A10" s="13">
        <f t="shared" si="1"/>
        <v>9</v>
      </c>
      <c r="B10" s="14" t="s">
        <v>16</v>
      </c>
      <c r="C10" s="15">
        <f t="shared" si="0"/>
        <v>10</v>
      </c>
      <c r="D10" s="35" t="s">
        <v>73</v>
      </c>
      <c r="E10" s="18"/>
      <c r="F10" s="40" t="s">
        <v>75</v>
      </c>
      <c r="G10" s="18"/>
      <c r="H10" s="35" t="s">
        <v>72</v>
      </c>
      <c r="I10" s="18"/>
      <c r="J10" s="40" t="s">
        <v>75</v>
      </c>
      <c r="K10" s="18"/>
      <c r="L10" s="35" t="s">
        <v>72</v>
      </c>
      <c r="M10" s="45"/>
      <c r="O10" s="35" t="s">
        <v>72</v>
      </c>
    </row>
    <row r="11" spans="1:19" ht="43.5" customHeight="1" x14ac:dyDescent="0.2">
      <c r="A11" s="13">
        <f t="shared" si="1"/>
        <v>10</v>
      </c>
      <c r="B11" s="14" t="s">
        <v>16</v>
      </c>
      <c r="C11" s="15">
        <f t="shared" si="0"/>
        <v>11</v>
      </c>
      <c r="D11" s="35" t="s">
        <v>73</v>
      </c>
      <c r="E11" s="18"/>
      <c r="F11" s="35" t="s">
        <v>72</v>
      </c>
      <c r="G11" s="18"/>
      <c r="H11" s="40" t="s">
        <v>75</v>
      </c>
      <c r="I11" s="18"/>
      <c r="J11" s="35" t="s">
        <v>73</v>
      </c>
      <c r="K11" s="18"/>
      <c r="L11" s="35" t="s">
        <v>71</v>
      </c>
      <c r="M11" s="47"/>
      <c r="O11" s="35" t="s">
        <v>73</v>
      </c>
      <c r="P11" s="17"/>
      <c r="Q11" s="17"/>
      <c r="R11" s="17"/>
      <c r="S11" s="17"/>
    </row>
    <row r="12" spans="1:19" ht="43.5" customHeight="1" x14ac:dyDescent="0.2">
      <c r="A12" s="13">
        <f t="shared" si="1"/>
        <v>11</v>
      </c>
      <c r="B12" s="14" t="s">
        <v>16</v>
      </c>
      <c r="C12" s="15">
        <f t="shared" si="0"/>
        <v>12</v>
      </c>
      <c r="D12" s="35" t="s">
        <v>71</v>
      </c>
      <c r="E12" s="18"/>
      <c r="F12" s="35" t="s">
        <v>72</v>
      </c>
      <c r="G12" s="18"/>
      <c r="H12" s="40" t="s">
        <v>75</v>
      </c>
      <c r="I12" s="18"/>
      <c r="J12" s="35" t="s">
        <v>73</v>
      </c>
      <c r="K12" s="45"/>
      <c r="L12" s="40" t="s">
        <v>75</v>
      </c>
      <c r="M12" s="47"/>
      <c r="O12" s="49" t="s">
        <v>74</v>
      </c>
      <c r="P12" s="17"/>
      <c r="Q12" s="17"/>
      <c r="R12" s="17"/>
      <c r="S12" s="17"/>
    </row>
    <row r="13" spans="1:19" ht="43.5" customHeight="1" x14ac:dyDescent="0.2">
      <c r="A13" s="13">
        <f t="shared" si="1"/>
        <v>12</v>
      </c>
      <c r="B13" s="14" t="s">
        <v>16</v>
      </c>
      <c r="C13" s="15">
        <f t="shared" si="0"/>
        <v>13</v>
      </c>
      <c r="D13" s="35"/>
      <c r="E13" s="18"/>
      <c r="F13" s="49" t="s">
        <v>74</v>
      </c>
      <c r="G13" s="18"/>
      <c r="H13" s="35" t="s">
        <v>200</v>
      </c>
      <c r="I13" s="18">
        <v>8</v>
      </c>
      <c r="J13" s="49" t="s">
        <v>74</v>
      </c>
      <c r="K13" s="47"/>
      <c r="L13" s="35" t="s">
        <v>70</v>
      </c>
      <c r="M13" s="18"/>
      <c r="O13" s="40" t="s">
        <v>75</v>
      </c>
      <c r="P13" s="17"/>
      <c r="Q13" s="17"/>
      <c r="R13" s="17"/>
      <c r="S13" s="17"/>
    </row>
    <row r="14" spans="1:19" ht="43.5" customHeight="1" x14ac:dyDescent="0.2">
      <c r="A14" s="24">
        <f t="shared" si="1"/>
        <v>13</v>
      </c>
      <c r="B14" s="25" t="s">
        <v>16</v>
      </c>
      <c r="C14" s="26">
        <f t="shared" si="0"/>
        <v>14</v>
      </c>
      <c r="D14" s="40"/>
      <c r="E14" s="45"/>
      <c r="F14" s="49" t="s">
        <v>74</v>
      </c>
      <c r="G14" s="45"/>
      <c r="H14" s="35"/>
      <c r="I14" s="45"/>
      <c r="J14" s="49" t="s">
        <v>74</v>
      </c>
      <c r="K14" s="45"/>
      <c r="L14" s="35" t="s">
        <v>70</v>
      </c>
      <c r="M14" s="27"/>
      <c r="O14" s="35" t="s">
        <v>24</v>
      </c>
    </row>
    <row r="15" spans="1:19" ht="43.5" customHeight="1" x14ac:dyDescent="0.2">
      <c r="A15" s="13">
        <f t="shared" si="1"/>
        <v>14</v>
      </c>
      <c r="B15" s="14" t="s">
        <v>16</v>
      </c>
      <c r="C15" s="15">
        <f t="shared" si="0"/>
        <v>15</v>
      </c>
      <c r="D15" s="18"/>
      <c r="E15" s="18"/>
      <c r="F15" s="12"/>
      <c r="G15" s="18"/>
      <c r="H15" s="18"/>
      <c r="I15" s="18"/>
      <c r="J15" s="35" t="s">
        <v>71</v>
      </c>
      <c r="K15" s="18"/>
      <c r="L15" s="12"/>
      <c r="M15" s="18"/>
      <c r="O15" s="12"/>
    </row>
    <row r="16" spans="1:19" ht="43.5" customHeight="1" thickBot="1" x14ac:dyDescent="0.25">
      <c r="A16" s="29">
        <f t="shared" si="1"/>
        <v>15</v>
      </c>
      <c r="B16" s="30" t="s">
        <v>16</v>
      </c>
      <c r="C16" s="31">
        <f t="shared" si="0"/>
        <v>16</v>
      </c>
      <c r="D16" s="33"/>
      <c r="E16" s="33"/>
      <c r="F16" s="32"/>
      <c r="G16" s="33"/>
      <c r="H16" s="33"/>
      <c r="I16" s="33"/>
      <c r="J16" s="33"/>
      <c r="K16" s="33"/>
      <c r="L16" s="32"/>
      <c r="M16" s="33"/>
      <c r="O16" s="12"/>
    </row>
    <row r="17" spans="2:35" ht="9" customHeight="1" thickBot="1" x14ac:dyDescent="0.35">
      <c r="D17" s="19"/>
      <c r="E17" s="19"/>
      <c r="F17" s="19"/>
      <c r="G17" s="19"/>
      <c r="H17" s="20"/>
      <c r="I17" s="19"/>
      <c r="J17" s="20"/>
      <c r="K17" s="19"/>
      <c r="L17" s="6"/>
      <c r="M17" s="19"/>
    </row>
    <row r="18" spans="2:35" ht="17.25" customHeight="1" thickBot="1" x14ac:dyDescent="0.35">
      <c r="B18" s="21"/>
      <c r="C18" s="22" t="s">
        <v>12</v>
      </c>
      <c r="D18" s="126" t="s">
        <v>13</v>
      </c>
      <c r="E18" s="127"/>
      <c r="F18" s="127"/>
      <c r="G18" s="127"/>
      <c r="H18" s="128"/>
      <c r="I18" s="22" t="s">
        <v>14</v>
      </c>
      <c r="J18" s="126" t="s">
        <v>15</v>
      </c>
      <c r="K18" s="127"/>
      <c r="L18" s="127"/>
      <c r="M18" s="128"/>
    </row>
    <row r="19" spans="2:35" ht="16.5" customHeight="1" x14ac:dyDescent="0.3">
      <c r="C19" s="16">
        <v>1</v>
      </c>
      <c r="D19" s="135" t="s">
        <v>70</v>
      </c>
      <c r="E19" s="136" t="s">
        <v>70</v>
      </c>
      <c r="F19" s="136" t="s">
        <v>70</v>
      </c>
      <c r="G19" s="136" t="s">
        <v>70</v>
      </c>
      <c r="H19" s="137" t="s">
        <v>70</v>
      </c>
      <c r="I19" s="16" t="s">
        <v>67</v>
      </c>
      <c r="J19" s="132" t="s">
        <v>129</v>
      </c>
      <c r="K19" s="133"/>
      <c r="L19" s="133"/>
      <c r="M19" s="134"/>
      <c r="O19" s="1" t="e">
        <f t="shared" ref="O19:O25" si="2">COUNTIF($D$8:$M$16,D19)-I19</f>
        <v>#VALUE!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ht="16.5" customHeight="1" x14ac:dyDescent="0.3">
      <c r="C20" s="16">
        <v>2</v>
      </c>
      <c r="D20" s="135" t="s">
        <v>71</v>
      </c>
      <c r="E20" s="136" t="s">
        <v>71</v>
      </c>
      <c r="F20" s="136" t="s">
        <v>71</v>
      </c>
      <c r="G20" s="136" t="s">
        <v>71</v>
      </c>
      <c r="H20" s="137" t="s">
        <v>71</v>
      </c>
      <c r="I20" s="16" t="s">
        <v>68</v>
      </c>
      <c r="J20" s="135" t="s">
        <v>198</v>
      </c>
      <c r="K20" s="136"/>
      <c r="L20" s="136"/>
      <c r="M20" s="137"/>
      <c r="O20" s="1" t="e">
        <f t="shared" si="2"/>
        <v>#VALUE!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ht="16.5" customHeight="1" x14ac:dyDescent="0.3">
      <c r="C21" s="16">
        <v>3</v>
      </c>
      <c r="D21" s="135" t="s">
        <v>72</v>
      </c>
      <c r="E21" s="136" t="s">
        <v>72</v>
      </c>
      <c r="F21" s="136" t="s">
        <v>72</v>
      </c>
      <c r="G21" s="136" t="s">
        <v>72</v>
      </c>
      <c r="H21" s="137" t="s">
        <v>72</v>
      </c>
      <c r="I21" s="16" t="s">
        <v>67</v>
      </c>
      <c r="J21" s="142" t="s">
        <v>126</v>
      </c>
      <c r="K21" s="143"/>
      <c r="L21" s="143"/>
      <c r="M21" s="144"/>
      <c r="O21" s="1" t="e">
        <f t="shared" si="2"/>
        <v>#VALUE!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ht="16.5" customHeight="1" x14ac:dyDescent="0.3">
      <c r="C22" s="16">
        <v>4</v>
      </c>
      <c r="D22" s="135" t="s">
        <v>73</v>
      </c>
      <c r="E22" s="136" t="s">
        <v>73</v>
      </c>
      <c r="F22" s="136" t="s">
        <v>73</v>
      </c>
      <c r="G22" s="136" t="s">
        <v>73</v>
      </c>
      <c r="H22" s="137" t="s">
        <v>73</v>
      </c>
      <c r="I22" s="16" t="s">
        <v>67</v>
      </c>
      <c r="J22" s="135" t="s">
        <v>192</v>
      </c>
      <c r="K22" s="136"/>
      <c r="L22" s="136"/>
      <c r="M22" s="137"/>
      <c r="O22" s="1" t="e">
        <f t="shared" si="2"/>
        <v>#VALUE!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ht="16.5" x14ac:dyDescent="0.3">
      <c r="C23" s="16">
        <v>5</v>
      </c>
      <c r="D23" s="135" t="s">
        <v>74</v>
      </c>
      <c r="E23" s="136" t="s">
        <v>74</v>
      </c>
      <c r="F23" s="136" t="s">
        <v>74</v>
      </c>
      <c r="G23" s="136" t="s">
        <v>74</v>
      </c>
      <c r="H23" s="137" t="s">
        <v>74</v>
      </c>
      <c r="I23" s="16" t="s">
        <v>76</v>
      </c>
      <c r="J23" s="142" t="s">
        <v>183</v>
      </c>
      <c r="K23" s="143"/>
      <c r="L23" s="143"/>
      <c r="M23" s="144"/>
      <c r="O23" s="1" t="e">
        <f t="shared" si="2"/>
        <v>#VALUE!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ht="16.5" x14ac:dyDescent="0.3">
      <c r="C24" s="16">
        <v>6</v>
      </c>
      <c r="D24" s="135" t="s">
        <v>75</v>
      </c>
      <c r="E24" s="136" t="s">
        <v>75</v>
      </c>
      <c r="F24" s="136" t="s">
        <v>75</v>
      </c>
      <c r="G24" s="136" t="s">
        <v>75</v>
      </c>
      <c r="H24" s="137" t="s">
        <v>75</v>
      </c>
      <c r="I24" s="16" t="s">
        <v>77</v>
      </c>
      <c r="J24" s="142" t="s">
        <v>127</v>
      </c>
      <c r="K24" s="143"/>
      <c r="L24" s="143"/>
      <c r="M24" s="144"/>
      <c r="O24" s="1" t="e">
        <f t="shared" si="2"/>
        <v>#VALUE!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ht="17.25" thickBot="1" x14ac:dyDescent="0.35">
      <c r="C25" s="34">
        <v>7</v>
      </c>
      <c r="D25" s="138" t="s">
        <v>24</v>
      </c>
      <c r="E25" s="139" t="s">
        <v>24</v>
      </c>
      <c r="F25" s="139" t="s">
        <v>24</v>
      </c>
      <c r="G25" s="139" t="s">
        <v>24</v>
      </c>
      <c r="H25" s="140" t="s">
        <v>24</v>
      </c>
      <c r="I25" s="34" t="s">
        <v>69</v>
      </c>
      <c r="J25" s="138" t="s">
        <v>130</v>
      </c>
      <c r="K25" s="139"/>
      <c r="L25" s="139"/>
      <c r="M25" s="140"/>
      <c r="O25" s="1" t="e">
        <f t="shared" si="2"/>
        <v>#VALUE!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">
      <c r="M26" s="23"/>
    </row>
  </sheetData>
  <mergeCells count="28">
    <mergeCell ref="D20:H20"/>
    <mergeCell ref="J20:M20"/>
    <mergeCell ref="D24:H24"/>
    <mergeCell ref="J24:M24"/>
    <mergeCell ref="D25:H25"/>
    <mergeCell ref="J25:M25"/>
    <mergeCell ref="D21:H21"/>
    <mergeCell ref="J21:M21"/>
    <mergeCell ref="D22:H22"/>
    <mergeCell ref="J22:M22"/>
    <mergeCell ref="D23:H23"/>
    <mergeCell ref="J23:M23"/>
    <mergeCell ref="D18:H18"/>
    <mergeCell ref="J18:M18"/>
    <mergeCell ref="D19:H19"/>
    <mergeCell ref="J19:M19"/>
    <mergeCell ref="L7:M7"/>
    <mergeCell ref="A7:C7"/>
    <mergeCell ref="D7:E7"/>
    <mergeCell ref="F7:G7"/>
    <mergeCell ref="A1:M1"/>
    <mergeCell ref="A2:M2"/>
    <mergeCell ref="A3:M3"/>
    <mergeCell ref="A5:C5"/>
    <mergeCell ref="G5:H5"/>
    <mergeCell ref="K5:L5"/>
    <mergeCell ref="H7:I7"/>
    <mergeCell ref="J7:K7"/>
  </mergeCells>
  <dataValidations count="1">
    <dataValidation type="list" allowBlank="1" showInputMessage="1" showErrorMessage="1" sqref="J21:M21">
      <formula1>Profesor</formula1>
    </dataValidation>
  </dataValidations>
  <printOptions horizontalCentered="1" verticalCentered="1"/>
  <pageMargins left="0.19685039370078741" right="0.19685039370078741" top="0.19685039370078741" bottom="0.19685039370078741" header="0.15748031496062992" footer="0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40</vt:i4>
      </vt:variant>
      <vt:variant>
        <vt:lpstr>Rangos con nombre</vt:lpstr>
      </vt:variant>
      <vt:variant>
        <vt:i4>39</vt:i4>
      </vt:variant>
    </vt:vector>
  </HeadingPairs>
  <TitlesOfParts>
    <vt:vector size="79" baseType="lpstr">
      <vt:lpstr>1AM</vt:lpstr>
      <vt:lpstr>1BM</vt:lpstr>
      <vt:lpstr>1CM</vt:lpstr>
      <vt:lpstr>1DM </vt:lpstr>
      <vt:lpstr>1EM </vt:lpstr>
      <vt:lpstr>1FM </vt:lpstr>
      <vt:lpstr>1GM</vt:lpstr>
      <vt:lpstr>3AM</vt:lpstr>
      <vt:lpstr>3BM</vt:lpstr>
      <vt:lpstr>3CM</vt:lpstr>
      <vt:lpstr>3DM</vt:lpstr>
      <vt:lpstr>3EM </vt:lpstr>
      <vt:lpstr>3FM</vt:lpstr>
      <vt:lpstr>3GM </vt:lpstr>
      <vt:lpstr>5AM</vt:lpstr>
      <vt:lpstr>5BM</vt:lpstr>
      <vt:lpstr>5CM</vt:lpstr>
      <vt:lpstr>5C2M</vt:lpstr>
      <vt:lpstr>5DM</vt:lpstr>
      <vt:lpstr>5FM</vt:lpstr>
      <vt:lpstr>5GM</vt:lpstr>
      <vt:lpstr>1AV</vt:lpstr>
      <vt:lpstr>1BV</vt:lpstr>
      <vt:lpstr>1CV</vt:lpstr>
      <vt:lpstr>1DV</vt:lpstr>
      <vt:lpstr>1EV</vt:lpstr>
      <vt:lpstr>1FV</vt:lpstr>
      <vt:lpstr>3AV</vt:lpstr>
      <vt:lpstr>3BV</vt:lpstr>
      <vt:lpstr>3CV</vt:lpstr>
      <vt:lpstr>3DV</vt:lpstr>
      <vt:lpstr>3EV </vt:lpstr>
      <vt:lpstr>3FV</vt:lpstr>
      <vt:lpstr>5AV</vt:lpstr>
      <vt:lpstr>5BV</vt:lpstr>
      <vt:lpstr>5CV</vt:lpstr>
      <vt:lpstr>5DV</vt:lpstr>
      <vt:lpstr>5EV</vt:lpstr>
      <vt:lpstr>5FV</vt:lpstr>
      <vt:lpstr>Hoja1</vt:lpstr>
      <vt:lpstr>'1AM'!Área_de_impresión</vt:lpstr>
      <vt:lpstr>'1AV'!Área_de_impresión</vt:lpstr>
      <vt:lpstr>'1BM'!Área_de_impresión</vt:lpstr>
      <vt:lpstr>'1BV'!Área_de_impresión</vt:lpstr>
      <vt:lpstr>'1CM'!Área_de_impresión</vt:lpstr>
      <vt:lpstr>'1CV'!Área_de_impresión</vt:lpstr>
      <vt:lpstr>'1DM '!Área_de_impresión</vt:lpstr>
      <vt:lpstr>'1DV'!Área_de_impresión</vt:lpstr>
      <vt:lpstr>'1EM '!Área_de_impresión</vt:lpstr>
      <vt:lpstr>'1EV'!Área_de_impresión</vt:lpstr>
      <vt:lpstr>'1FM '!Área_de_impresión</vt:lpstr>
      <vt:lpstr>'1FV'!Área_de_impresión</vt:lpstr>
      <vt:lpstr>'1GM'!Área_de_impresión</vt:lpstr>
      <vt:lpstr>'3AM'!Área_de_impresión</vt:lpstr>
      <vt:lpstr>'3AV'!Área_de_impresión</vt:lpstr>
      <vt:lpstr>'3BM'!Área_de_impresión</vt:lpstr>
      <vt:lpstr>'3BV'!Área_de_impresión</vt:lpstr>
      <vt:lpstr>'3CM'!Área_de_impresión</vt:lpstr>
      <vt:lpstr>'3CV'!Área_de_impresión</vt:lpstr>
      <vt:lpstr>'3DM'!Área_de_impresión</vt:lpstr>
      <vt:lpstr>'3DV'!Área_de_impresión</vt:lpstr>
      <vt:lpstr>'3EM '!Área_de_impresión</vt:lpstr>
      <vt:lpstr>'3EV '!Área_de_impresión</vt:lpstr>
      <vt:lpstr>'3FM'!Área_de_impresión</vt:lpstr>
      <vt:lpstr>'3FV'!Área_de_impresión</vt:lpstr>
      <vt:lpstr>'3GM '!Área_de_impresión</vt:lpstr>
      <vt:lpstr>'5AM'!Área_de_impresión</vt:lpstr>
      <vt:lpstr>'5AV'!Área_de_impresión</vt:lpstr>
      <vt:lpstr>'5BM'!Área_de_impresión</vt:lpstr>
      <vt:lpstr>'5BV'!Área_de_impresión</vt:lpstr>
      <vt:lpstr>'5C2M'!Área_de_impresión</vt:lpstr>
      <vt:lpstr>'5CM'!Área_de_impresión</vt:lpstr>
      <vt:lpstr>'5CV'!Área_de_impresión</vt:lpstr>
      <vt:lpstr>'5DM'!Área_de_impresión</vt:lpstr>
      <vt:lpstr>'5DV'!Área_de_impresión</vt:lpstr>
      <vt:lpstr>'5EV'!Área_de_impresión</vt:lpstr>
      <vt:lpstr>'5FM'!Área_de_impresión</vt:lpstr>
      <vt:lpstr>'5FV'!Área_de_impresión</vt:lpstr>
      <vt:lpstr>'5GM'!Área_de_impresión</vt:lpstr>
    </vt:vector>
  </TitlesOfParts>
  <Company>CETis 58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Recepcion1</dc:creator>
  <cp:lastModifiedBy>User</cp:lastModifiedBy>
  <cp:lastPrinted>2018-09-06T17:39:06Z</cp:lastPrinted>
  <dcterms:created xsi:type="dcterms:W3CDTF">2016-01-27T17:11:07Z</dcterms:created>
  <dcterms:modified xsi:type="dcterms:W3CDTF">2018-09-06T17:39:12Z</dcterms:modified>
</cp:coreProperties>
</file>