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S:\Semester 4\EE256 - Energy &amp; Power\Interactive NoteBoook\Power-and-Energy-Systems\Solar Plant Design\"/>
    </mc:Choice>
  </mc:AlternateContent>
  <xr:revisionPtr revIDLastSave="0" documentId="13_ncr:1_{4DAF21BE-B83A-406E-87E9-09D2B74A44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ergy Demand" sheetId="1" r:id="rId1"/>
  </sheets>
  <calcPr calcId="181029"/>
</workbook>
</file>

<file path=xl/calcChain.xml><?xml version="1.0" encoding="utf-8"?>
<calcChain xmlns="http://schemas.openxmlformats.org/spreadsheetml/2006/main">
  <c r="H45" i="1" l="1"/>
  <c r="D46" i="1"/>
  <c r="D45" i="1"/>
  <c r="H22" i="1"/>
  <c r="D22" i="1"/>
  <c r="H46" i="1"/>
  <c r="E48" i="1" l="1"/>
</calcChain>
</file>

<file path=xl/sharedStrings.xml><?xml version="1.0" encoding="utf-8"?>
<sst xmlns="http://schemas.openxmlformats.org/spreadsheetml/2006/main" count="112" uniqueCount="32">
  <si>
    <t>weekday</t>
  </si>
  <si>
    <t>kWhr</t>
  </si>
  <si>
    <t>Weekend</t>
  </si>
  <si>
    <t>Morning</t>
  </si>
  <si>
    <t>iron 1000W</t>
  </si>
  <si>
    <t>10min</t>
  </si>
  <si>
    <t>3hr</t>
  </si>
  <si>
    <t>1.5hr</t>
  </si>
  <si>
    <t>kettle -1000W</t>
  </si>
  <si>
    <t>lights*2 - 20W</t>
  </si>
  <si>
    <t>1hr</t>
  </si>
  <si>
    <t>0.5hr</t>
  </si>
  <si>
    <t>canteen boiler 2000W</t>
  </si>
  <si>
    <t>5hr</t>
  </si>
  <si>
    <t>6hr</t>
  </si>
  <si>
    <t>Afternoon</t>
  </si>
  <si>
    <t>5min</t>
  </si>
  <si>
    <t>2hr</t>
  </si>
  <si>
    <t>Evening</t>
  </si>
  <si>
    <t>Night</t>
  </si>
  <si>
    <t>lights*2 - 24W</t>
  </si>
  <si>
    <t>laptop*3 -300W</t>
  </si>
  <si>
    <t>phone * 3 - 60W</t>
  </si>
  <si>
    <t>Other</t>
  </si>
  <si>
    <t>Other lights*50 - 600W</t>
  </si>
  <si>
    <t>canteen refrigerators*2 - 1000W</t>
  </si>
  <si>
    <t>4hr</t>
  </si>
  <si>
    <t>Other lights*20 - 240W</t>
  </si>
  <si>
    <t>Total per day</t>
  </si>
  <si>
    <t>Total per week</t>
  </si>
  <si>
    <t>Total  per day for 90 rooms</t>
  </si>
  <si>
    <t>Total Annually (52 weeks)/KWh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</si>
</sst>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1" fillId="0" borderId="1" xfId="0" applyFont="1" applyBorder="1"/>
    <xf numFmtId="0" fontId="1" fillId="0" borderId="11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0" fillId="0" borderId="7" xfId="0" applyBorder="1"/>
    <xf numFmtId="0" fontId="0" fillId="0" borderId="8" xfId="0" applyBorder="1"/>
    <xf numFmtId="0" fontId="1" fillId="0" borderId="12" xfId="0" applyFont="1" applyBorder="1"/>
    <xf numFmtId="0" fontId="0" fillId="0" borderId="1" xfId="0" applyBorder="1"/>
    <xf numFmtId="0" fontId="0" fillId="0" borderId="3" xfId="0" applyBorder="1"/>
    <xf numFmtId="0" fontId="0" fillId="0" borderId="10" xfId="0" applyBorder="1"/>
    <xf numFmtId="0" fontId="0" fillId="0" borderId="2" xfId="0" applyBorder="1"/>
    <xf numFmtId="0" fontId="0" fillId="0" borderId="13" xfId="0" applyBorder="1"/>
    <xf numFmtId="0" fontId="2" fillId="2" borderId="1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8"/>
  <sheetViews>
    <sheetView tabSelected="1" topLeftCell="A23" zoomScale="83" zoomScaleNormal="132" workbookViewId="0">
      <selection activeCell="B50" sqref="B50"/>
    </sheetView>
  </sheetViews>
  <sheetFormatPr defaultColWidth="12.5546875" defaultRowHeight="15.75" customHeight="1" x14ac:dyDescent="0.25"/>
  <cols>
    <col min="1" max="1" width="25.33203125" customWidth="1"/>
    <col min="2" max="2" width="28.88671875" customWidth="1"/>
    <col min="4" max="4" width="29.77734375" bestFit="1" customWidth="1"/>
    <col min="6" max="6" width="36.33203125" customWidth="1"/>
  </cols>
  <sheetData>
    <row r="1" spans="1:8" ht="13.8" thickBot="1" x14ac:dyDescent="0.3">
      <c r="A1" s="10" t="s">
        <v>0</v>
      </c>
      <c r="B1" s="18"/>
      <c r="C1" s="18"/>
      <c r="D1" s="9" t="s">
        <v>1</v>
      </c>
      <c r="F1" s="10" t="s">
        <v>2</v>
      </c>
      <c r="G1" s="18"/>
      <c r="H1" s="20"/>
    </row>
    <row r="2" spans="1:8" ht="13.2" x14ac:dyDescent="0.25">
      <c r="A2" s="14" t="s">
        <v>3</v>
      </c>
      <c r="B2" s="14" t="s">
        <v>4</v>
      </c>
      <c r="C2" s="14" t="s">
        <v>16</v>
      </c>
      <c r="D2" s="2">
        <v>8.3299999999999999E-2</v>
      </c>
      <c r="F2" s="14" t="s">
        <v>4</v>
      </c>
      <c r="G2" s="14" t="s">
        <v>5</v>
      </c>
      <c r="H2" s="2">
        <v>0.16600000000000001</v>
      </c>
    </row>
    <row r="3" spans="1:8" ht="13.2" x14ac:dyDescent="0.25">
      <c r="A3" s="12"/>
      <c r="B3" s="11" t="s">
        <v>22</v>
      </c>
      <c r="C3" s="11" t="s">
        <v>10</v>
      </c>
      <c r="D3" s="3">
        <v>0.06</v>
      </c>
      <c r="F3" s="11" t="s">
        <v>22</v>
      </c>
      <c r="G3" s="11" t="s">
        <v>11</v>
      </c>
      <c r="H3" s="3">
        <v>0.03</v>
      </c>
    </row>
    <row r="4" spans="1:8" ht="13.2" x14ac:dyDescent="0.25">
      <c r="A4" s="12"/>
      <c r="B4" s="11" t="s">
        <v>20</v>
      </c>
      <c r="C4" s="11" t="s">
        <v>10</v>
      </c>
      <c r="D4" s="3">
        <v>2.4E-2</v>
      </c>
      <c r="F4" s="11" t="s">
        <v>20</v>
      </c>
      <c r="G4" s="11" t="s">
        <v>11</v>
      </c>
      <c r="H4" s="3">
        <v>1.2E-2</v>
      </c>
    </row>
    <row r="5" spans="1:8" ht="15.75" customHeight="1" thickBot="1" x14ac:dyDescent="0.3">
      <c r="A5" s="13"/>
      <c r="B5" s="13"/>
      <c r="C5" s="13"/>
      <c r="D5" s="16"/>
      <c r="F5" s="13"/>
      <c r="G5" s="13"/>
      <c r="H5" s="16"/>
    </row>
    <row r="6" spans="1:8" ht="13.2" x14ac:dyDescent="0.25">
      <c r="A6" s="14" t="s">
        <v>15</v>
      </c>
      <c r="B6" s="14" t="s">
        <v>20</v>
      </c>
      <c r="C6" s="14" t="s">
        <v>10</v>
      </c>
      <c r="D6" s="2">
        <v>2.4E-2</v>
      </c>
      <c r="F6" s="14" t="s">
        <v>9</v>
      </c>
      <c r="G6" s="14" t="s">
        <v>11</v>
      </c>
      <c r="H6" s="2">
        <v>0.01</v>
      </c>
    </row>
    <row r="7" spans="1:8" ht="13.2" x14ac:dyDescent="0.25">
      <c r="A7" s="12"/>
      <c r="B7" s="11" t="s">
        <v>8</v>
      </c>
      <c r="C7" s="11" t="s">
        <v>5</v>
      </c>
      <c r="D7" s="3">
        <v>0.16600000000000001</v>
      </c>
      <c r="F7" s="11" t="s">
        <v>8</v>
      </c>
      <c r="G7" s="11" t="s">
        <v>16</v>
      </c>
      <c r="H7" s="3">
        <v>0.08</v>
      </c>
    </row>
    <row r="8" spans="1:8" ht="15.75" customHeight="1" x14ac:dyDescent="0.25">
      <c r="A8" s="12"/>
      <c r="B8" s="11" t="s">
        <v>21</v>
      </c>
      <c r="C8" s="11" t="s">
        <v>7</v>
      </c>
      <c r="D8" s="3">
        <v>0.45</v>
      </c>
      <c r="F8" s="11" t="s">
        <v>21</v>
      </c>
      <c r="G8" s="11" t="s">
        <v>6</v>
      </c>
      <c r="H8" s="3">
        <v>0.9</v>
      </c>
    </row>
    <row r="9" spans="1:8" ht="13.2" x14ac:dyDescent="0.25">
      <c r="A9" s="12"/>
      <c r="B9" s="11" t="s">
        <v>22</v>
      </c>
      <c r="C9" s="11" t="s">
        <v>10</v>
      </c>
      <c r="D9" s="3">
        <v>0.06</v>
      </c>
      <c r="F9" s="11" t="s">
        <v>22</v>
      </c>
      <c r="G9" s="11" t="s">
        <v>11</v>
      </c>
      <c r="H9" s="3">
        <v>0.03</v>
      </c>
    </row>
    <row r="10" spans="1:8" ht="15.75" customHeight="1" thickBot="1" x14ac:dyDescent="0.3">
      <c r="A10" s="13"/>
      <c r="B10" s="13"/>
      <c r="C10" s="13"/>
      <c r="D10" s="16"/>
      <c r="F10" s="13"/>
      <c r="G10" s="13"/>
      <c r="H10" s="16"/>
    </row>
    <row r="11" spans="1:8" ht="13.2" x14ac:dyDescent="0.25">
      <c r="A11" s="14" t="s">
        <v>18</v>
      </c>
      <c r="B11" s="14" t="s">
        <v>20</v>
      </c>
      <c r="C11" s="14" t="s">
        <v>14</v>
      </c>
      <c r="D11" s="2">
        <v>0.14399999999999999</v>
      </c>
      <c r="F11" s="14" t="s">
        <v>20</v>
      </c>
      <c r="G11" s="14" t="s">
        <v>14</v>
      </c>
      <c r="H11" s="2">
        <v>0.14399999999999999</v>
      </c>
    </row>
    <row r="12" spans="1:8" ht="15.75" customHeight="1" x14ac:dyDescent="0.25">
      <c r="A12" s="12"/>
      <c r="B12" s="11" t="s">
        <v>21</v>
      </c>
      <c r="C12" s="11" t="s">
        <v>6</v>
      </c>
      <c r="D12" s="3">
        <v>0.9</v>
      </c>
      <c r="F12" s="11" t="s">
        <v>21</v>
      </c>
      <c r="G12" s="11" t="s">
        <v>10</v>
      </c>
      <c r="H12" s="3">
        <v>0.3</v>
      </c>
    </row>
    <row r="13" spans="1:8" ht="14.25" customHeight="1" x14ac:dyDescent="0.25">
      <c r="A13" s="12"/>
      <c r="B13" s="11" t="s">
        <v>22</v>
      </c>
      <c r="C13" s="11" t="s">
        <v>10</v>
      </c>
      <c r="D13" s="3">
        <v>0.06</v>
      </c>
      <c r="F13" s="11" t="s">
        <v>22</v>
      </c>
      <c r="G13" s="11" t="s">
        <v>11</v>
      </c>
      <c r="H13" s="3">
        <v>0.03</v>
      </c>
    </row>
    <row r="14" spans="1:8" ht="13.2" x14ac:dyDescent="0.25">
      <c r="A14" s="12"/>
      <c r="B14" s="11" t="s">
        <v>8</v>
      </c>
      <c r="C14" s="11" t="s">
        <v>5</v>
      </c>
      <c r="D14" s="3">
        <v>0.16600000000000001</v>
      </c>
      <c r="F14" s="11" t="s">
        <v>8</v>
      </c>
      <c r="G14" s="11" t="s">
        <v>5</v>
      </c>
      <c r="H14" s="3">
        <v>0.16600000000000001</v>
      </c>
    </row>
    <row r="15" spans="1:8" ht="13.8" thickBot="1" x14ac:dyDescent="0.3">
      <c r="A15" s="17"/>
      <c r="B15" s="17"/>
      <c r="C15" s="17"/>
      <c r="D15" s="7"/>
      <c r="F15" s="17"/>
      <c r="G15" s="17"/>
      <c r="H15" s="16"/>
    </row>
    <row r="16" spans="1:8" ht="13.2" x14ac:dyDescent="0.25">
      <c r="A16" s="11" t="s">
        <v>19</v>
      </c>
      <c r="B16" s="11" t="s">
        <v>20</v>
      </c>
      <c r="C16" s="11" t="s">
        <v>17</v>
      </c>
      <c r="D16" s="3">
        <v>4.8000000000000001E-2</v>
      </c>
      <c r="F16" s="11" t="s">
        <v>20</v>
      </c>
      <c r="G16" s="11" t="s">
        <v>17</v>
      </c>
      <c r="H16" s="3">
        <v>4.8000000000000001E-2</v>
      </c>
    </row>
    <row r="17" spans="1:8" ht="15.75" customHeight="1" x14ac:dyDescent="0.25">
      <c r="A17" s="12"/>
      <c r="B17" s="11" t="s">
        <v>21</v>
      </c>
      <c r="C17" s="11" t="s">
        <v>10</v>
      </c>
      <c r="D17" s="3">
        <v>0.3</v>
      </c>
      <c r="F17" s="11" t="s">
        <v>21</v>
      </c>
      <c r="G17" s="11" t="s">
        <v>10</v>
      </c>
      <c r="H17" s="3">
        <v>0.3</v>
      </c>
    </row>
    <row r="18" spans="1:8" ht="13.8" thickBot="1" x14ac:dyDescent="0.3">
      <c r="A18" s="13"/>
      <c r="B18" s="17" t="s">
        <v>22</v>
      </c>
      <c r="C18" s="17" t="s">
        <v>10</v>
      </c>
      <c r="D18" s="7">
        <v>0.06</v>
      </c>
      <c r="F18" s="17" t="s">
        <v>22</v>
      </c>
      <c r="G18" s="17" t="s">
        <v>11</v>
      </c>
      <c r="H18" s="7">
        <v>0.03</v>
      </c>
    </row>
    <row r="21" spans="1:8" ht="15.75" customHeight="1" thickBot="1" x14ac:dyDescent="0.3"/>
    <row r="22" spans="1:8" ht="15.75" customHeight="1" thickBot="1" x14ac:dyDescent="0.3">
      <c r="A22" s="18" t="s">
        <v>30</v>
      </c>
      <c r="B22" s="8"/>
      <c r="C22" s="8"/>
      <c r="D22" s="18">
        <f>SUM(D2:D18)*90</f>
        <v>229.07699999999997</v>
      </c>
      <c r="E22" s="8"/>
      <c r="F22" s="8"/>
      <c r="G22" s="8"/>
      <c r="H22" s="18">
        <f>SUM(H2:H18)*90</f>
        <v>202.13999999999996</v>
      </c>
    </row>
    <row r="27" spans="1:8" ht="15.75" customHeight="1" x14ac:dyDescent="0.25">
      <c r="A27" t="s">
        <v>23</v>
      </c>
    </row>
    <row r="28" spans="1:8" ht="15.75" customHeight="1" thickBot="1" x14ac:dyDescent="0.3"/>
    <row r="29" spans="1:8" ht="15.75" customHeight="1" x14ac:dyDescent="0.25">
      <c r="A29" s="21" t="s">
        <v>3</v>
      </c>
      <c r="B29" s="14" t="s">
        <v>25</v>
      </c>
      <c r="C29" s="14" t="s">
        <v>14</v>
      </c>
      <c r="D29" s="14">
        <v>6</v>
      </c>
      <c r="F29" s="14" t="s">
        <v>25</v>
      </c>
      <c r="G29" s="14" t="s">
        <v>14</v>
      </c>
      <c r="H29" s="2">
        <v>6</v>
      </c>
    </row>
    <row r="30" spans="1:8" ht="15.75" customHeight="1" x14ac:dyDescent="0.25">
      <c r="A30" s="4"/>
      <c r="B30" s="11" t="s">
        <v>12</v>
      </c>
      <c r="C30" s="11" t="s">
        <v>13</v>
      </c>
      <c r="D30" s="11">
        <v>10</v>
      </c>
      <c r="F30" s="11" t="s">
        <v>12</v>
      </c>
      <c r="G30" s="11" t="s">
        <v>13</v>
      </c>
      <c r="H30" s="5">
        <v>10</v>
      </c>
    </row>
    <row r="31" spans="1:8" ht="15.75" customHeight="1" thickBot="1" x14ac:dyDescent="0.3">
      <c r="A31" s="6"/>
      <c r="B31" s="13" t="s">
        <v>24</v>
      </c>
      <c r="C31" s="13" t="s">
        <v>10</v>
      </c>
      <c r="D31" s="13">
        <v>0.6</v>
      </c>
      <c r="F31" s="13" t="s">
        <v>24</v>
      </c>
      <c r="G31" s="13" t="s">
        <v>10</v>
      </c>
      <c r="H31" s="16">
        <v>0.6</v>
      </c>
    </row>
    <row r="32" spans="1:8" ht="15.75" customHeight="1" x14ac:dyDescent="0.25">
      <c r="A32" s="21" t="s">
        <v>15</v>
      </c>
      <c r="B32" s="22"/>
      <c r="C32" s="22"/>
      <c r="D32" s="22"/>
      <c r="F32" s="22"/>
      <c r="G32" s="22"/>
      <c r="H32" s="19"/>
    </row>
    <row r="33" spans="1:8" ht="15.75" customHeight="1" x14ac:dyDescent="0.25">
      <c r="A33" s="4"/>
      <c r="B33" s="11" t="s">
        <v>25</v>
      </c>
      <c r="C33" s="11" t="s">
        <v>14</v>
      </c>
      <c r="D33" s="11">
        <v>6</v>
      </c>
      <c r="F33" s="11" t="s">
        <v>25</v>
      </c>
      <c r="G33" s="11" t="s">
        <v>14</v>
      </c>
      <c r="H33" s="3">
        <v>6</v>
      </c>
    </row>
    <row r="34" spans="1:8" ht="15.75" customHeight="1" x14ac:dyDescent="0.25">
      <c r="A34" s="4"/>
      <c r="B34" s="11" t="s">
        <v>12</v>
      </c>
      <c r="C34" s="11" t="s">
        <v>13</v>
      </c>
      <c r="D34" s="11">
        <v>10</v>
      </c>
      <c r="F34" s="11" t="s">
        <v>12</v>
      </c>
      <c r="G34" s="11" t="s">
        <v>13</v>
      </c>
      <c r="H34" s="5">
        <v>10</v>
      </c>
    </row>
    <row r="35" spans="1:8" ht="15.75" customHeight="1" thickBot="1" x14ac:dyDescent="0.3">
      <c r="A35" s="6"/>
      <c r="B35" s="13"/>
      <c r="C35" s="13"/>
      <c r="D35" s="13"/>
      <c r="F35" s="13"/>
      <c r="G35" s="13"/>
      <c r="H35" s="16"/>
    </row>
    <row r="36" spans="1:8" ht="15.75" customHeight="1" x14ac:dyDescent="0.25">
      <c r="A36" s="21" t="s">
        <v>18</v>
      </c>
      <c r="B36" s="14" t="s">
        <v>25</v>
      </c>
      <c r="C36" s="14" t="s">
        <v>14</v>
      </c>
      <c r="D36" s="14">
        <v>6</v>
      </c>
      <c r="F36" s="14" t="s">
        <v>25</v>
      </c>
      <c r="G36" s="14" t="s">
        <v>14</v>
      </c>
      <c r="H36" s="2">
        <v>6</v>
      </c>
    </row>
    <row r="37" spans="1:8" ht="15.75" customHeight="1" x14ac:dyDescent="0.25">
      <c r="A37" s="4"/>
      <c r="B37" s="11" t="s">
        <v>12</v>
      </c>
      <c r="C37" s="11" t="s">
        <v>26</v>
      </c>
      <c r="D37" s="11">
        <v>8</v>
      </c>
      <c r="F37" s="11" t="s">
        <v>12</v>
      </c>
      <c r="G37" s="11" t="s">
        <v>26</v>
      </c>
      <c r="H37" s="5">
        <v>8</v>
      </c>
    </row>
    <row r="38" spans="1:8" ht="15.75" customHeight="1" x14ac:dyDescent="0.25">
      <c r="A38" s="4"/>
      <c r="B38" s="12" t="s">
        <v>24</v>
      </c>
      <c r="C38" s="12" t="s">
        <v>14</v>
      </c>
      <c r="D38" s="12">
        <v>3.6</v>
      </c>
      <c r="F38" s="12" t="s">
        <v>24</v>
      </c>
      <c r="G38" s="12" t="s">
        <v>14</v>
      </c>
      <c r="H38" s="5">
        <v>3.6</v>
      </c>
    </row>
    <row r="39" spans="1:8" ht="15.75" customHeight="1" thickBot="1" x14ac:dyDescent="0.3">
      <c r="A39" s="6"/>
      <c r="B39" s="13"/>
      <c r="C39" s="13"/>
      <c r="D39" s="13"/>
      <c r="F39" s="13"/>
      <c r="G39" s="13"/>
      <c r="H39" s="16"/>
    </row>
    <row r="40" spans="1:8" ht="15.75" customHeight="1" x14ac:dyDescent="0.25">
      <c r="A40" s="4" t="s">
        <v>19</v>
      </c>
      <c r="B40" s="11" t="s">
        <v>25</v>
      </c>
      <c r="C40" s="11" t="s">
        <v>14</v>
      </c>
      <c r="D40" s="11">
        <v>6</v>
      </c>
      <c r="F40" s="11" t="s">
        <v>25</v>
      </c>
      <c r="G40" s="11" t="s">
        <v>14</v>
      </c>
      <c r="H40" s="3">
        <v>6</v>
      </c>
    </row>
    <row r="41" spans="1:8" ht="15.75" customHeight="1" thickBot="1" x14ac:dyDescent="0.3">
      <c r="A41" s="6"/>
      <c r="B41" s="13" t="s">
        <v>27</v>
      </c>
      <c r="C41" s="13" t="s">
        <v>14</v>
      </c>
      <c r="D41" s="13">
        <v>1.44</v>
      </c>
      <c r="F41" s="13" t="s">
        <v>27</v>
      </c>
      <c r="G41" s="13" t="s">
        <v>14</v>
      </c>
      <c r="H41" s="16">
        <v>1.44</v>
      </c>
    </row>
    <row r="42" spans="1:8" ht="15.75" customHeight="1" x14ac:dyDescent="0.25">
      <c r="B42" s="1"/>
      <c r="C42" s="1"/>
      <c r="D42" s="1"/>
      <c r="F42" s="1"/>
      <c r="G42" s="1"/>
    </row>
    <row r="43" spans="1:8" ht="15.75" customHeight="1" x14ac:dyDescent="0.25">
      <c r="B43" s="1"/>
      <c r="C43" s="1"/>
      <c r="D43" s="1"/>
      <c r="F43" s="1"/>
      <c r="G43" s="1"/>
      <c r="H43" s="1"/>
    </row>
    <row r="44" spans="1:8" ht="15.75" customHeight="1" thickBot="1" x14ac:dyDescent="0.3">
      <c r="A44" s="1"/>
      <c r="B44" s="1"/>
      <c r="C44" s="1"/>
      <c r="D44" s="1"/>
      <c r="F44" s="1"/>
      <c r="G44" s="1"/>
    </row>
    <row r="45" spans="1:8" ht="15.75" customHeight="1" thickBot="1" x14ac:dyDescent="0.3">
      <c r="A45" s="18" t="s">
        <v>28</v>
      </c>
      <c r="B45" s="8"/>
      <c r="C45" s="8"/>
      <c r="D45" s="18">
        <f>SUM(D22:D41)</f>
        <v>286.71699999999998</v>
      </c>
      <c r="E45" s="8"/>
      <c r="F45" s="8"/>
      <c r="G45" s="8"/>
      <c r="H45" s="18">
        <f>SUM(H22:H41)</f>
        <v>259.77999999999992</v>
      </c>
    </row>
    <row r="46" spans="1:8" ht="15.75" customHeight="1" thickBot="1" x14ac:dyDescent="0.3">
      <c r="A46" s="13" t="s">
        <v>29</v>
      </c>
      <c r="B46" s="15"/>
      <c r="C46" s="15"/>
      <c r="D46" s="13">
        <f>D45*7</f>
        <v>2007.0189999999998</v>
      </c>
      <c r="E46" s="15"/>
      <c r="F46" s="15"/>
      <c r="G46" s="15"/>
      <c r="H46" s="13">
        <f>H45*2</f>
        <v>519.55999999999983</v>
      </c>
    </row>
    <row r="47" spans="1:8" ht="15.75" customHeight="1" thickBot="1" x14ac:dyDescent="0.3"/>
    <row r="48" spans="1:8" ht="22.2" customHeight="1" thickBot="1" x14ac:dyDescent="0.3">
      <c r="D48" s="23" t="s">
        <v>31</v>
      </c>
      <c r="E48" s="24">
        <f>(D46+H46)*52</f>
        <v>131382.10799999998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 S E R</dc:creator>
  <cp:lastModifiedBy>S.M.O.T. SAMARAKOON</cp:lastModifiedBy>
  <dcterms:created xsi:type="dcterms:W3CDTF">2025-08-28T13:40:43Z</dcterms:created>
  <dcterms:modified xsi:type="dcterms:W3CDTF">2025-08-30T06:51:45Z</dcterms:modified>
</cp:coreProperties>
</file>