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/>
  <mc:AlternateContent xmlns:mc="http://schemas.openxmlformats.org/markup-compatibility/2006">
    <mc:Choice Requires="x15">
      <x15ac:absPath xmlns:x15ac="http://schemas.microsoft.com/office/spreadsheetml/2010/11/ac" url="/Users/ejemudarooshenye/My Drive/Thinkful Data Analytics Flex/Modules/Statistical Analysis/Module 28 - Capstone II (Business Research Project)/"/>
    </mc:Choice>
  </mc:AlternateContent>
  <xr:revisionPtr revIDLastSave="0" documentId="13_ncr:1_{DDA9B706-BC43-214C-A7FF-9566B664D2F0}" xr6:coauthVersionLast="47" xr6:coauthVersionMax="47" xr10:uidLastSave="{00000000-0000-0000-0000-000000000000}"/>
  <bookViews>
    <workbookView xWindow="0" yWindow="460" windowWidth="38400" windowHeight="23540" xr2:uid="{00000000-000D-0000-FFFF-FFFF00000000}"/>
  </bookViews>
  <sheets>
    <sheet name="Objective" sheetId="5" r:id="rId1"/>
    <sheet name="NeighborhoodModel" sheetId="2" r:id="rId2"/>
    <sheet name="GarageCarsModel" sheetId="3" r:id="rId3"/>
    <sheet name="Descriptive statistics" sheetId="6" r:id="rId4"/>
    <sheet name="DA_-_housing-price-data-0404201" sheetId="1" r:id="rId5"/>
  </sheets>
  <definedNames>
    <definedName name="_xlnm._FilterDatabase" localSheetId="4" hidden="1">'DA_-_housing-price-data-0404201'!$A$1:$CC$1461</definedName>
    <definedName name="_xlchart.v1.0" hidden="1">'Descriptive statistics'!$B$1</definedName>
    <definedName name="_xlchart.v1.1" hidden="1">'Descriptive statistics'!$B$2:$B$114</definedName>
    <definedName name="_xlchart.v1.2" hidden="1">'Descriptive statistics'!$A$1</definedName>
    <definedName name="_xlchart.v1.3" hidden="1">'Descriptive statistics'!$A$2:$A$101</definedName>
    <definedName name="_xlchart.v1.4" hidden="1">'Descriptive statistics'!$D$1</definedName>
    <definedName name="_xlchart.v1.5" hidden="1">'Descriptive statistics'!$D$2:$D$825</definedName>
    <definedName name="_xlchart.v1.6" hidden="1">'Descriptive statistics'!$C$1</definedName>
    <definedName name="_xlchart.v1.7" hidden="1">'Descriptive statistics'!$C$2:$C$370</definedName>
  </definedName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3" l="1"/>
  <c r="H18" i="3"/>
  <c r="M1" i="6" l="1"/>
  <c r="J1" i="6"/>
  <c r="G1" i="6"/>
  <c r="L10" i="2"/>
  <c r="M11" i="2"/>
  <c r="M10" i="2"/>
  <c r="M9" i="2"/>
  <c r="H23" i="2"/>
  <c r="H22" i="2"/>
  <c r="H19" i="3" l="1"/>
  <c r="H21" i="3" s="1"/>
  <c r="H17" i="3"/>
  <c r="M8" i="3"/>
  <c r="L8" i="3"/>
  <c r="M7" i="3"/>
  <c r="L7" i="3"/>
  <c r="L9" i="3" s="1"/>
  <c r="M6" i="3"/>
  <c r="L6" i="3"/>
  <c r="M5" i="3"/>
  <c r="L5" i="3"/>
  <c r="L11" i="3" l="1"/>
  <c r="L10" i="3"/>
  <c r="M9" i="3"/>
  <c r="H23" i="3"/>
  <c r="M11" i="3" l="1"/>
  <c r="M10" i="3"/>
  <c r="H19" i="2"/>
  <c r="H21" i="2" s="1"/>
  <c r="M8" i="2" l="1"/>
  <c r="L8" i="2"/>
  <c r="M7" i="2"/>
  <c r="L7" i="2"/>
  <c r="M6" i="2"/>
  <c r="L6" i="2"/>
  <c r="M5" i="2"/>
  <c r="L5" i="2"/>
  <c r="H18" i="2"/>
  <c r="H17" i="2"/>
  <c r="L9" i="2" l="1"/>
  <c r="L11" i="2" l="1"/>
</calcChain>
</file>

<file path=xl/sharedStrings.xml><?xml version="1.0" encoding="utf-8"?>
<sst xmlns="http://schemas.openxmlformats.org/spreadsheetml/2006/main" count="63373" uniqueCount="334">
  <si>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</si>
  <si>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</si>
  <si>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</si>
  <si>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</si>
  <si>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</si>
  <si>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</si>
  <si>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</si>
  <si>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</si>
  <si>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</si>
  <si>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</si>
  <si>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</si>
  <si>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</si>
  <si>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</si>
  <si>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</si>
  <si>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</si>
  <si>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</si>
  <si>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</si>
  <si>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</si>
  <si>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</si>
  <si>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</si>
  <si>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</si>
  <si>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</si>
  <si>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</si>
  <si>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</si>
  <si>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</si>
  <si>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</si>
  <si>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</si>
  <si>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</si>
  <si>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</si>
  <si>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</si>
  <si>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</si>
  <si>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</si>
  <si>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</si>
  <si>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</si>
  <si>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</si>
  <si>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</si>
  <si>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</si>
  <si>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</si>
  <si>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</si>
  <si>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</si>
  <si>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</si>
  <si>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</si>
  <si>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</si>
  <si>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</si>
  <si>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</si>
  <si>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</si>
  <si>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</si>
  <si>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</si>
  <si>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</si>
  <si>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</si>
  <si>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</si>
  <si>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</si>
  <si>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</si>
  <si>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</si>
  <si>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</si>
  <si>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</si>
  <si>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</si>
  <si>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</si>
  <si>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</si>
  <si>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</si>
  <si>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</si>
  <si>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</si>
  <si>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</si>
  <si>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</si>
  <si>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</si>
  <si>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</si>
  <si>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</si>
  <si>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</si>
  <si>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</si>
  <si>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</si>
  <si>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</si>
  <si>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</si>
  <si>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</si>
  <si>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</si>
  <si>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</si>
  <si>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</si>
  <si>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</si>
  <si>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</si>
  <si>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</si>
  <si>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</si>
  <si>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</si>
  <si>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</si>
  <si>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</si>
  <si>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</si>
  <si>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</si>
  <si>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</si>
  <si>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</si>
  <si>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</si>
  <si>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</si>
  <si>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</si>
  <si>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</si>
  <si>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</si>
  <si>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</si>
  <si>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</si>
  <si>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</si>
  <si>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</si>
  <si>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</si>
  <si>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</si>
  <si>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</si>
  <si>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</si>
  <si>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</si>
  <si>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</si>
  <si>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</si>
  <si>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</si>
  <si>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</si>
  <si>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</si>
  <si>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</si>
  <si>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</si>
  <si>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</si>
  <si>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</si>
  <si>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</si>
  <si>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</si>
  <si>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</si>
  <si>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</si>
  <si>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</si>
  <si>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</si>
  <si>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</si>
  <si>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</si>
  <si>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</si>
  <si>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</si>
  <si>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</si>
  <si>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</si>
  <si>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</si>
  <si>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</si>
  <si>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</si>
  <si>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</si>
  <si>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</si>
  <si>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</si>
  <si>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</si>
  <si>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</si>
  <si>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</si>
  <si>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</si>
  <si>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</si>
  <si>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</si>
  <si>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</si>
  <si>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</si>
  <si>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</si>
  <si>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</si>
  <si>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</si>
  <si>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</si>
  <si>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</si>
  <si>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</si>
  <si>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</si>
  <si>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</si>
  <si>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</si>
  <si>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</si>
  <si>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</si>
  <si>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</si>
  <si>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</si>
  <si>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</si>
  <si>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</si>
  <si>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</si>
  <si>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</si>
  <si>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</si>
  <si>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</si>
  <si>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</si>
  <si>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</si>
  <si>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</si>
  <si>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</si>
  <si>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</si>
  <si>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</si>
  <si>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</si>
  <si>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</si>
  <si>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</si>
  <si>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</si>
  <si>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</si>
  <si>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</si>
  <si>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</si>
  <si>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</si>
  <si>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</si>
  <si>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</si>
  <si>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</si>
  <si>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</si>
  <si>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</si>
  <si>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</si>
  <si>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</si>
  <si>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</si>
  <si>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</si>
  <si>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</si>
  <si>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</si>
  <si>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</si>
  <si>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</si>
  <si>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</si>
  <si>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</si>
  <si>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</si>
  <si>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</si>
  <si>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</si>
  <si>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</si>
  <si>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</si>
  <si>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</si>
  <si>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</si>
  <si>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</si>
  <si>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</si>
  <si>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</si>
  <si>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</si>
  <si>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</si>
  <si>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</si>
  <si>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</si>
  <si>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</si>
  <si>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</si>
  <si>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</si>
  <si>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</si>
  <si>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</si>
  <si>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</si>
  <si>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</si>
  <si>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</si>
  <si>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</si>
  <si>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</si>
  <si>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</si>
  <si>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</si>
  <si>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</si>
  <si>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</si>
  <si>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</si>
  <si>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</si>
  <si>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</si>
  <si>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</si>
  <si>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</si>
  <si>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</si>
  <si>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</si>
  <si>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</si>
  <si>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</si>
  <si>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</si>
  <si>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</si>
  <si>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</si>
  <si>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</si>
  <si>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</si>
  <si>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</si>
  <si>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</si>
  <si>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</si>
  <si>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</si>
  <si>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</si>
  <si>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</si>
  <si>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</si>
  <si>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</si>
  <si>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</si>
  <si>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</si>
  <si>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</si>
  <si>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</si>
  <si>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</si>
  <si>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</si>
  <si>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</si>
  <si>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</si>
  <si>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</si>
  <si>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</si>
  <si>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</si>
  <si>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</si>
  <si>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</si>
  <si>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</si>
  <si>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</si>
  <si>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</si>
  <si>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</si>
  <si>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</si>
  <si>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</si>
  <si>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</si>
  <si>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</si>
  <si>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</si>
  <si>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Row Labels</t>
  </si>
  <si>
    <t>Sum of SalePrice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</si>
  <si>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</si>
  <si>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</si>
  <si>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</si>
  <si>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</si>
  <si>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</si>
  <si>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</si>
  <si>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</si>
  <si>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</si>
  <si>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</si>
  <si>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</si>
  <si>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</si>
  <si>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</si>
  <si>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</si>
  <si>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</si>
  <si>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With 95% confidence, the difference is between -12962 and 12951 means.</t>
  </si>
  <si>
    <t>Standard error</t>
  </si>
  <si>
    <t>length of c.i.</t>
  </si>
  <si>
    <t xml:space="preserve">H₀: µ₁ - µ₂ = 0  
Hₐ: µ₁ - µ₂ ≠ 0  </t>
  </si>
  <si>
    <t>c.i. lower</t>
  </si>
  <si>
    <t>c.i. upper</t>
  </si>
  <si>
    <t>margin of error</t>
  </si>
  <si>
    <t>GarageCars 1</t>
  </si>
  <si>
    <t>GarageCars 2</t>
  </si>
  <si>
    <t>With 95% confidence, the difference is between -60436 and -51034 means.</t>
  </si>
  <si>
    <t>Succeed to reject the null hypothesis.</t>
  </si>
  <si>
    <t>Fail to reject the null hypothesis.</t>
  </si>
  <si>
    <t>Introduction</t>
  </si>
  <si>
    <t>Methodology</t>
  </si>
  <si>
    <t>Hypothesis</t>
  </si>
  <si>
    <t>Edwards SalePrice</t>
  </si>
  <si>
    <t>OldTown SalePrice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</si>
  <si>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</si>
  <si>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</si>
  <si>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</si>
  <si>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</si>
  <si>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</si>
  <si>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</si>
  <si>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</si>
  <si>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</si>
  <si>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</si>
  <si>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</si>
  <si>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</si>
  <si>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</si>
  <si>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 GarageCars SalePrice</t>
  </si>
  <si>
    <t>2 GarageCars SalePrice</t>
  </si>
  <si>
    <t>Independent-samples t-test</t>
  </si>
  <si>
    <t>There is no significant difference in mean of sale price between Edwards and OldTown neighborhoods.</t>
  </si>
  <si>
    <t>There is a significant difference between the mean of sale price between 1 and 2 car garage homes.</t>
  </si>
  <si>
    <t>Assumptions</t>
  </si>
  <si>
    <t>1. The independent variable is categorical.</t>
  </si>
  <si>
    <t>3. Variances are approximately equal across groups.</t>
  </si>
  <si>
    <t>2. The subjects in each sample are independent from one another.</t>
  </si>
  <si>
    <t>Selected variables were Neighborhood and Size of garage in car capacity (GarageCar).</t>
  </si>
  <si>
    <t>For this research, statistical analysis was applied to two independent variables from a housing prices dataset .</t>
  </si>
  <si>
    <t>1. Perform descriptive statistical analysis.</t>
  </si>
  <si>
    <t>3. Split data into categories using pivot table filtering.</t>
  </si>
  <si>
    <t>2. Select two neighborhoods and two garage car sizes by sample count and descriptive statistics.</t>
  </si>
  <si>
    <t>4. Perform independent-samples t-test on independent variables using Analysis ToolPak.</t>
  </si>
  <si>
    <t>Neighborhood has no effect on home prices.</t>
  </si>
  <si>
    <t>Neighborhood does have an effect on home prices.</t>
  </si>
  <si>
    <t>Size of garage in car capacity has no effect on home prices.</t>
  </si>
  <si>
    <t>Size of garage in car capacity does have an effect on home prices.</t>
  </si>
  <si>
    <t>Failed to reject the null hypothesis 1 at p = .999</t>
  </si>
  <si>
    <t>Succeed to reject the null hypothesis 2 at p = 9.09E-98</t>
  </si>
  <si>
    <t>There is a significant difference in the mean of sale price between 1 and 2 car garage homes.</t>
  </si>
  <si>
    <t>Results</t>
  </si>
  <si>
    <t>Recommendation</t>
  </si>
  <si>
    <t>More people also tend to buy 2 car garage homes than 1 car garage homes. More opportunity of ROI.</t>
  </si>
  <si>
    <t>The bank can invest in either Edwards or OldTown neighborhood as there is no statistically significant difference in home prices in either neighborhood.</t>
  </si>
  <si>
    <t>Business Research on Home Prices in Ames, Iowa</t>
  </si>
  <si>
    <t>The purpose of this model is to research what factors drive home prices to help decide investment allocations into mortgage-backed securities.</t>
  </si>
  <si>
    <r>
      <t>Null Hypothesis 1 (H</t>
    </r>
    <r>
      <rPr>
        <b/>
        <vertAlign val="subscript"/>
        <sz val="12"/>
        <color theme="1"/>
        <rFont val="Segoe UI"/>
      </rPr>
      <t>0</t>
    </r>
    <r>
      <rPr>
        <b/>
        <sz val="12"/>
        <color theme="1"/>
        <rFont val="Segoe UI"/>
      </rPr>
      <t>):</t>
    </r>
  </si>
  <si>
    <r>
      <t>Alternate Hypothesis 1 (H</t>
    </r>
    <r>
      <rPr>
        <b/>
        <vertAlign val="subscript"/>
        <sz val="12"/>
        <color theme="1"/>
        <rFont val="Segoe UI"/>
      </rPr>
      <t>a</t>
    </r>
    <r>
      <rPr>
        <b/>
        <sz val="12"/>
        <color theme="1"/>
        <rFont val="Segoe UI"/>
      </rPr>
      <t>):</t>
    </r>
  </si>
  <si>
    <r>
      <t>Null Hypothesis 2 (H</t>
    </r>
    <r>
      <rPr>
        <b/>
        <vertAlign val="subscript"/>
        <sz val="12"/>
        <color theme="1"/>
        <rFont val="Segoe UI"/>
      </rPr>
      <t>0</t>
    </r>
    <r>
      <rPr>
        <b/>
        <sz val="12"/>
        <color theme="1"/>
        <rFont val="Segoe UI"/>
      </rPr>
      <t>):</t>
    </r>
  </si>
  <si>
    <r>
      <t>Alternate Hypothesis 2 (H</t>
    </r>
    <r>
      <rPr>
        <b/>
        <vertAlign val="subscript"/>
        <sz val="12"/>
        <color theme="1"/>
        <rFont val="Segoe UI"/>
      </rPr>
      <t>a</t>
    </r>
    <r>
      <rPr>
        <b/>
        <sz val="12"/>
        <color theme="1"/>
        <rFont val="Segoe UI"/>
      </rPr>
      <t>):</t>
    </r>
  </si>
  <si>
    <t>I recommend investing in 2 car garage homes as there's a statistically significant difference in home prices compared to 1 car garage homes. 2 car garage home prices are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</si>
</sst>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Segoe UI"/>
    </font>
    <font>
      <sz val="12"/>
      <color theme="1"/>
      <name val="Segoe UI"/>
    </font>
    <font>
      <b/>
      <sz val="12"/>
      <color theme="1"/>
      <name val="Segoe UI"/>
    </font>
    <font>
      <b/>
      <vertAlign val="subscript"/>
      <sz val="12"/>
      <color theme="1"/>
      <name val="Segoe UI"/>
    </font>
    <font>
      <sz val="12"/>
      <color rgb="FF000000"/>
      <name val="Segoe U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21" fillId="34" borderId="0" xfId="0" applyFont="1" applyFill="1"/>
    <xf numFmtId="0" fontId="21" fillId="34" borderId="0" xfId="0" applyFont="1" applyFill="1" applyAlignment="1">
      <alignment horizontal="left"/>
    </xf>
    <xf numFmtId="0" fontId="21" fillId="34" borderId="0" xfId="0" applyNumberFormat="1" applyFont="1" applyFill="1"/>
    <xf numFmtId="0" fontId="22" fillId="34" borderId="11" xfId="0" applyFont="1" applyFill="1" applyBorder="1" applyAlignment="1">
      <alignment horizontal="center"/>
    </xf>
    <xf numFmtId="0" fontId="21" fillId="34" borderId="0" xfId="0" applyFont="1" applyFill="1" applyBorder="1" applyAlignment="1"/>
    <xf numFmtId="0" fontId="23" fillId="34" borderId="0" xfId="0" applyFont="1" applyFill="1"/>
    <xf numFmtId="0" fontId="21" fillId="34" borderId="10" xfId="0" applyFont="1" applyFill="1" applyBorder="1" applyAlignment="1"/>
    <xf numFmtId="0" fontId="3" fillId="34" borderId="0" xfId="0" applyFont="1" applyFill="1"/>
    <xf numFmtId="0" fontId="3" fillId="34" borderId="0" xfId="0" applyFont="1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" fillId="34" borderId="0" xfId="0" applyFont="1" applyFill="1" applyBorder="1" applyAlignment="1"/>
    <xf numFmtId="0" fontId="1" fillId="34" borderId="10" xfId="0" applyFont="1" applyFill="1" applyBorder="1" applyAlignment="1"/>
    <xf numFmtId="0" fontId="1" fillId="34" borderId="0" xfId="0" applyFont="1" applyFill="1" applyAlignment="1">
      <alignment horizontal="right"/>
    </xf>
    <xf numFmtId="0" fontId="1" fillId="34" borderId="0" xfId="0" applyFont="1" applyFill="1"/>
    <xf numFmtId="0" fontId="1" fillId="34" borderId="0" xfId="0" applyNumberFormat="1" applyFont="1" applyFill="1" applyAlignment="1">
      <alignment horizontal="right"/>
    </xf>
    <xf numFmtId="0" fontId="1" fillId="34" borderId="0" xfId="0" applyNumberFormat="1" applyFont="1" applyFill="1"/>
    <xf numFmtId="0" fontId="1" fillId="34" borderId="0" xfId="0" applyFont="1" applyFill="1" applyAlignment="1">
      <alignment horizontal="left" vertical="center" wrapText="1"/>
    </xf>
    <xf numFmtId="0" fontId="1" fillId="34" borderId="0" xfId="0" applyFont="1" applyFill="1" applyAlignment="1">
      <alignment horizontal="left"/>
    </xf>
    <xf numFmtId="0" fontId="1" fillId="34" borderId="0" xfId="0" applyFont="1" applyFill="1" applyAlignment="1">
      <alignment wrapText="1"/>
    </xf>
    <xf numFmtId="0" fontId="24" fillId="0" borderId="11" xfId="0" applyFont="1" applyFill="1" applyBorder="1" applyAlignment="1">
      <alignment horizontal="centerContinuous"/>
    </xf>
    <xf numFmtId="11" fontId="1" fillId="34" borderId="0" xfId="0" applyNumberFormat="1" applyFont="1" applyFill="1" applyBorder="1" applyAlignment="1"/>
    <xf numFmtId="0" fontId="25" fillId="34" borderId="0" xfId="0" applyFont="1" applyFill="1"/>
    <xf numFmtId="0" fontId="26" fillId="34" borderId="0" xfId="0" applyFont="1" applyFill="1"/>
    <xf numFmtId="0" fontId="27" fillId="34" borderId="0" xfId="0" applyFont="1" applyFill="1"/>
    <xf numFmtId="0" fontId="2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1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of t-test on Edwards</a:t>
            </a:r>
            <a:r>
              <a:rPr lang="en-US" baseline="0"/>
              <a:t> and OldTown </a:t>
            </a:r>
            <a:r>
              <a:rPr lang="en-US"/>
              <a:t>Neighborhoods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NeighborhoodModel!$L$10:$M$10</c:f>
                <c:numCache>
                  <c:formatCode>General</c:formatCode>
                  <c:ptCount val="2"/>
                  <c:pt idx="0">
                    <c:v>8517.8216906724338</c:v>
                  </c:pt>
                  <c:pt idx="1">
                    <c:v>9763.87359492422</c:v>
                  </c:pt>
                </c:numCache>
              </c:numRef>
            </c:plus>
            <c:minus>
              <c:numRef>
                <c:f>NeighborhoodModel!$L$11:$M$11</c:f>
                <c:numCache>
                  <c:formatCode>General</c:formatCode>
                  <c:ptCount val="2"/>
                  <c:pt idx="0">
                    <c:v>8517.8216906724338</c:v>
                  </c:pt>
                  <c:pt idx="1">
                    <c:v>9763.87359492422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NeighborhoodModel!$L$5:$M$5</c:f>
              <c:strCache>
                <c:ptCount val="2"/>
                <c:pt idx="0">
                  <c:v>Edwards</c:v>
                </c:pt>
                <c:pt idx="1">
                  <c:v>OldTown</c:v>
                </c:pt>
              </c:strCache>
            </c:strRef>
          </c:cat>
          <c:val>
            <c:numRef>
              <c:f>NeighborhoodModel!$L$6:$M$6</c:f>
              <c:numCache>
                <c:formatCode>General</c:formatCode>
                <c:ptCount val="2"/>
                <c:pt idx="0">
                  <c:v>128219.7</c:v>
                </c:pt>
                <c:pt idx="1">
                  <c:v>128225.30088495575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A-1E41-9D0A-874C1270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4077872"/>
        <c:axId val="-224075696"/>
      </c:barChart>
      <c:catAx>
        <c:axId val="-2240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075696"/>
        <c:crosses val="autoZero"/>
        <c:auto val="1"/>
        <c:lblAlgn val="ctr"/>
        <c:lblOffset val="100"/>
        <c:noMultiLvlLbl val="0"/>
      </c:catAx>
      <c:valAx>
        <c:axId val="-224075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07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of t-test on 1 and 2 Garage Homes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GarageCarsModel!$L$10:$M$10</c:f>
                <c:numCache>
                  <c:formatCode>General</c:formatCode>
                  <c:ptCount val="2"/>
                  <c:pt idx="0">
                    <c:v>3106.4254917323051</c:v>
                  </c:pt>
                  <c:pt idx="1">
                    <c:v>3528.2064151125883</c:v>
                  </c:pt>
                </c:numCache>
              </c:numRef>
            </c:plus>
            <c:minus>
              <c:numRef>
                <c:f>GarageCarsModel!$L$11:$M$11</c:f>
                <c:numCache>
                  <c:formatCode>General</c:formatCode>
                  <c:ptCount val="2"/>
                  <c:pt idx="0">
                    <c:v>3106.4254917323051</c:v>
                  </c:pt>
                  <c:pt idx="1">
                    <c:v>3528.2064151125883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GarageCarsModel!$L$5:$M$5</c:f>
              <c:strCache>
                <c:ptCount val="2"/>
                <c:pt idx="0">
                  <c:v>GarageCars 1</c:v>
                </c:pt>
                <c:pt idx="1">
                  <c:v>GarageCars 2</c:v>
                </c:pt>
              </c:strCache>
            </c:strRef>
          </c:cat>
          <c:val>
            <c:numRef>
              <c:f>GarageCarsModel!$L$6:$M$6</c:f>
              <c:numCache>
                <c:formatCode>General</c:formatCode>
                <c:ptCount val="2"/>
                <c:pt idx="0">
                  <c:v>128116.68834688347</c:v>
                </c:pt>
                <c:pt idx="1">
                  <c:v>183851.66383495147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D-E743-A209-CFD5F0E2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4082224"/>
        <c:axId val="-224071888"/>
      </c:barChart>
      <c:catAx>
        <c:axId val="-2240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071888"/>
        <c:crosses val="autoZero"/>
        <c:auto val="1"/>
        <c:lblAlgn val="ctr"/>
        <c:lblOffset val="100"/>
        <c:noMultiLvlLbl val="0"/>
      </c:catAx>
      <c:valAx>
        <c:axId val="-2240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0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Edwards SalePrice Frequency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Edwards SalePrice Frequency Distribution</a:t>
          </a:r>
        </a:p>
      </cx:txPr>
    </cx:title>
    <cx:plotArea>
      <cx:plotAreaRegion>
        <cx:series layoutId="clusteredColumn" uniqueId="{5328CAB5-4DF4-6142-82CA-4C451820F022}">
          <cx:tx>
            <cx:txData>
              <cx:f>_xlchart.v1.2</cx:f>
              <cx:v>Edwards SalePrice</cx:v>
            </cx:txData>
          </cx:tx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OldTown SalePrice Frequency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OldTown SalePrice Frequency Distribution</a:t>
          </a:r>
        </a:p>
      </cx:txPr>
    </cx:title>
    <cx:plotArea>
      <cx:plotAreaRegion>
        <cx:series layoutId="clusteredColumn" uniqueId="{CDA32511-0425-BB47-81F2-37CCFC207FEB}">
          <cx:tx>
            <cx:txData>
              <cx:f>_xlchart.v1.0</cx:f>
              <cx:v>OldTown SalePrice</cx:v>
            </cx:txData>
          </cx:tx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 GarageCars SalePrice Frequency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 GarageCars SalePrice Frequency Distribution</a:t>
          </a:r>
        </a:p>
      </cx:txPr>
    </cx:title>
    <cx:plotArea>
      <cx:plotAreaRegion>
        <cx:series layoutId="clusteredColumn" uniqueId="{BFBC3E84-43A2-0E44-9BC6-0FB48B320AA4}">
          <cx:tx>
            <cx:txData>
              <cx:f>_xlchart.v1.6</cx:f>
              <cx:v>1 GarageCars SalePrice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 GarageCars SalePrice Frequency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 GarageCars SalePrice Frequency Distribution</a:t>
          </a:r>
        </a:p>
      </cx:txPr>
    </cx:title>
    <cx:plotArea>
      <cx:plotAreaRegion>
        <cx:series layoutId="clusteredColumn" uniqueId="{095659C7-09B5-5241-A2F2-0F4ABF41B3DB}">
          <cx:tx>
            <cx:txData>
              <cx:f>_xlchart.v1.4</cx:f>
              <cx:v>2 GarageCars SalePrice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44449</xdr:colOff>
      <xdr:row>29</xdr:row>
      <xdr:rowOff>180975</xdr:rowOff>
    </xdr:from>
    <xdr:to>
      <xdr:col>11</xdr:col>
      <xdr:colOff>733424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630703</xdr:colOff>
      <xdr:row>31</xdr:row>
      <xdr:rowOff>117666</xdr:rowOff>
    </xdr:from>
    <xdr:to>
      <xdr:col>11</xdr:col>
      <xdr:colOff>152400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8F456-7E8D-C14A-9A0D-DE3E4513A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16</xdr:row>
      <xdr:rowOff>190500</xdr:rowOff>
    </xdr:from>
    <xdr:to>
      <xdr:col>11</xdr:col>
      <xdr:colOff>635000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51D769-15D0-352F-BC54-D08498C79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7100" y="3454400"/>
              <a:ext cx="5994400" cy="391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819150</xdr:colOff>
      <xdr:row>38</xdr:row>
      <xdr:rowOff>0</xdr:rowOff>
    </xdr:from>
    <xdr:to>
      <xdr:col>11</xdr:col>
      <xdr:colOff>647700</xdr:colOff>
      <xdr:row>57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43768B-77A0-183C-3DC1-BD23714A8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8050" y="7734300"/>
              <a:ext cx="6026150" cy="386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12700</xdr:colOff>
      <xdr:row>17</xdr:row>
      <xdr:rowOff>12700</xdr:rowOff>
    </xdr:from>
    <xdr:to>
      <xdr:col>17</xdr:col>
      <xdr:colOff>0</xdr:colOff>
      <xdr:row>35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B7AC1D1-9168-5D40-140C-EE15F8FD2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76300" y="3479800"/>
              <a:ext cx="59436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920750</xdr:colOff>
      <xdr:row>38</xdr:row>
      <xdr:rowOff>12700</xdr:rowOff>
    </xdr:from>
    <xdr:to>
      <xdr:col>16</xdr:col>
      <xdr:colOff>914400</xdr:colOff>
      <xdr:row>57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755D110-1617-B482-3DA9-F445CAB8F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7250" y="7747000"/>
              <a:ext cx="5949950" cy="384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mmy Oshenye" refreshedDate="44671.788367592591" createdVersion="5" refreshedVersion="5" minRefreshableVersion="3" recordCount="1460" xr:uid="{00000000-000A-0000-FFFF-FFFF01000000}">
  <cacheSource type="worksheet">
    <worksheetSource ref="A1:CC1461" sheet="DA_-_housing-price-data-0404201"/>
  </cacheSource>
  <cacheFields count="81">
    <cacheField name="Id" numFmtId="0">
      <sharedItems containsSemiMixedTypes="0" containsString="0" containsNumber="1" containsInteger="1" minValue="1" maxValue="1460" count="14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</sharedItems>
    </cacheField>
    <cacheField name="MSSubClass" numFmtId="0">
      <sharedItems containsSemiMixedTypes="0" containsString="0" containsNumber="1" containsInteger="1" minValue="20" maxValue="190"/>
    </cacheField>
    <cacheField name="MSZoning" numFmtId="0">
      <sharedItems/>
    </cacheField>
    <cacheField name="LotFrontage" numFmtId="0">
      <sharedItems containsMixedTypes="1" containsNumber="1" containsInteger="1" minValue="21" maxValue="313"/>
    </cacheField>
    <cacheField name="LotArea" numFmtId="0">
      <sharedItems containsSemiMixedTypes="0" containsString="0" containsNumber="1" containsInteger="1" minValue="1300" maxValue="215245"/>
    </cacheField>
    <cacheField name="Street" numFmtId="0">
      <sharedItems/>
    </cacheField>
    <cacheField name="Alley" numFmtId="0">
      <sharedItems/>
    </cacheField>
    <cacheField name="LotShape" numFmtId="0">
      <sharedItems/>
    </cacheField>
    <cacheField name="LandContour" numFmtId="0">
      <sharedItems/>
    </cacheField>
    <cacheField name="Utilities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 count="25">
        <s v="CollgCr"/>
        <s v="Veenker"/>
        <s v="Crawfor"/>
        <s v="NoRidge"/>
        <s v="Mitchel"/>
        <s v="Somerst"/>
        <s v="NWAmes"/>
        <s v="OldTown"/>
        <s v="BrkSide"/>
        <s v="Sawyer"/>
        <s v="NridgHt"/>
        <s v="NAmes"/>
        <s v="SawyerW"/>
        <s v="IDOTRR"/>
        <s v="MeadowV"/>
        <s v="Edwards"/>
        <s v="Timber"/>
        <s v="Gilbert"/>
        <s v="StoneBr"/>
        <s v="ClearCr"/>
        <s v="NPkVill"/>
        <s v="Blmngtn"/>
        <s v="BrDale"/>
        <s v="SWISU"/>
        <s v="Blueste"/>
      </sharedItems>
    </cacheField>
    <cacheField name="Condition1" numFmtId="0">
      <sharedItems/>
    </cacheField>
    <cacheField name="Condition2" numFmtId="0">
      <sharedItems/>
    </cacheField>
    <cacheField name="BldgType" numFmtId="0">
      <sharedItems/>
    </cacheField>
    <cacheField name="HouseStyle" numFmtId="0">
      <sharedItems/>
    </cacheField>
    <cacheField name="OverallQual" numFmtId="0">
      <sharedItems containsSemiMixedTypes="0" containsString="0" containsNumber="1" containsInteger="1" minValue="1" maxValue="10"/>
    </cacheField>
    <cacheField name="OverallCond" numFmtId="0">
      <sharedItems containsSemiMixedTypes="0" containsString="0" containsNumber="1" containsInteger="1" minValue="1" maxValue="9"/>
    </cacheField>
    <cacheField name="YearBuilt" numFmtId="0">
      <sharedItems containsSemiMixedTypes="0" containsString="0" containsNumber="1" containsInteger="1" minValue="1872" maxValue="2010"/>
    </cacheField>
    <cacheField name="YearRemodAdd" numFmtId="0">
      <sharedItems containsSemiMixedTypes="0" containsString="0" containsNumber="1" containsInteger="1" minValue="1950" maxValue="2010"/>
    </cacheField>
    <cacheField name="RoofStyle" numFmtId="0">
      <sharedItems/>
    </cacheField>
    <cacheField name="RoofMatl" numFmtId="0">
      <sharedItems/>
    </cacheField>
    <cacheField name="Exterior1st" numFmtId="0">
      <sharedItems/>
    </cacheField>
    <cacheField name="Exterior2nd" numFmtId="0">
      <sharedItems/>
    </cacheField>
    <cacheField name="MasVnrType" numFmtId="0">
      <sharedItems/>
    </cacheField>
    <cacheField name="MasVnrArea" numFmtId="0">
      <sharedItems containsMixedTypes="1" containsNumber="1" containsInteger="1" minValue="0" maxValue="1600"/>
    </cacheField>
    <cacheField name="ExterQual" numFmtId="0">
      <sharedItems/>
    </cacheField>
    <cacheField name="ExterCond" numFmtId="0">
      <sharedItems/>
    </cacheField>
    <cacheField name="Foundation" numFmtId="0">
      <sharedItems/>
    </cacheField>
    <cacheField name="BsmtQual" numFmtId="0">
      <sharedItems/>
    </cacheField>
    <cacheField name="BsmtCond" numFmtId="0">
      <sharedItems/>
    </cacheField>
    <cacheField name="BsmtExposure" numFmtId="0">
      <sharedItems/>
    </cacheField>
    <cacheField name="BsmtFinType1" numFmtId="0">
      <sharedItems/>
    </cacheField>
    <cacheField name="BsmtFinSF1" numFmtId="0">
      <sharedItems containsSemiMixedTypes="0" containsString="0" containsNumber="1" containsInteger="1" minValue="0" maxValue="5644"/>
    </cacheField>
    <cacheField name="BsmtFinType2" numFmtId="0">
      <sharedItems/>
    </cacheField>
    <cacheField name="BsmtFinSF2" numFmtId="0">
      <sharedItems containsSemiMixedTypes="0" containsString="0" containsNumber="1" containsInteger="1" minValue="0" maxValue="1474"/>
    </cacheField>
    <cacheField name="BsmtUnfSF" numFmtId="0">
      <sharedItems containsSemiMixedTypes="0" containsString="0" containsNumber="1" containsInteger="1" minValue="0" maxValue="2336"/>
    </cacheField>
    <cacheField name="TotalBsmtSF" numFmtId="0">
      <sharedItems containsSemiMixedTypes="0" containsString="0" containsNumber="1" containsInteger="1" minValue="0" maxValue="6110"/>
    </cacheField>
    <cacheField name="Heating" numFmtId="0">
      <sharedItems/>
    </cacheField>
    <cacheField name="HeatingQC" numFmtId="0">
      <sharedItems/>
    </cacheField>
    <cacheField name="CentralAir" numFmtId="0">
      <sharedItems/>
    </cacheField>
    <cacheField name="Electrical" numFmtId="0">
      <sharedItems/>
    </cacheField>
    <cacheField name="1stFlrSF" numFmtId="0">
      <sharedItems containsSemiMixedTypes="0" containsString="0" containsNumber="1" containsInteger="1" minValue="334" maxValue="4692"/>
    </cacheField>
    <cacheField name="2ndFlrSF" numFmtId="0">
      <sharedItems containsSemiMixedTypes="0" containsString="0" containsNumber="1" containsInteger="1" minValue="0" maxValue="2065"/>
    </cacheField>
    <cacheField name="LowQualFinSF" numFmtId="0">
      <sharedItems containsSemiMixedTypes="0" containsString="0" containsNumber="1" containsInteger="1" minValue="0" maxValue="572"/>
    </cacheField>
    <cacheField name="GrLivArea" numFmtId="0">
      <sharedItems containsSemiMixedTypes="0" containsString="0" containsNumber="1" containsInteger="1" minValue="334" maxValue="5642"/>
    </cacheField>
    <cacheField name="BsmtFullBath" numFmtId="0">
      <sharedItems containsSemiMixedTypes="0" containsString="0" containsNumber="1" containsInteger="1" minValue="0" maxValue="3"/>
    </cacheField>
    <cacheField name="BsmtHalfBath" numFmtId="0">
      <sharedItems containsSemiMixedTypes="0" containsString="0" containsNumber="1" containsInteger="1" minValue="0" maxValue="2"/>
    </cacheField>
    <cacheField name="FullBath" numFmtId="0">
      <sharedItems containsSemiMixedTypes="0" containsString="0" containsNumber="1" containsInteger="1" minValue="0" maxValue="3"/>
    </cacheField>
    <cacheField name="HalfBath" numFmtId="0">
      <sharedItems containsSemiMixedTypes="0" containsString="0" containsNumber="1" containsInteger="1" minValue="0" maxValue="2"/>
    </cacheField>
    <cacheField name="BedroomAbvGr" numFmtId="0">
      <sharedItems containsSemiMixedTypes="0" containsString="0" containsNumber="1" containsInteger="1" minValue="0" maxValue="8"/>
    </cacheField>
    <cacheField name="KitchenAbvGr" numFmtId="0">
      <sharedItems containsSemiMixedTypes="0" containsString="0" containsNumber="1" containsInteger="1" minValue="0" maxValue="3"/>
    </cacheField>
    <cacheField name="KitchenQual" numFmtId="0">
      <sharedItems/>
    </cacheField>
    <cacheField name="TotRmsAbvGrd" numFmtId="0">
      <sharedItems containsSemiMixedTypes="0" containsString="0" containsNumber="1" containsInteger="1" minValue="2" maxValue="14"/>
    </cacheField>
    <cacheField name="Functional" numFmtId="0">
      <sharedItems/>
    </cacheField>
    <cacheField name="Fireplaces" numFmtId="0">
      <sharedItems containsSemiMixedTypes="0" containsString="0" containsNumber="1" containsInteger="1" minValue="0" maxValue="3"/>
    </cacheField>
    <cacheField name="FireplaceQu" numFmtId="0">
      <sharedItems/>
    </cacheField>
    <cacheField name="GarageType" numFmtId="0">
      <sharedItems/>
    </cacheField>
    <cacheField name="GarageYrBlt" numFmtId="0">
      <sharedItems containsMixedTypes="1" containsNumber="1" containsInteger="1" minValue="1900" maxValue="2010"/>
    </cacheField>
    <cacheField name="GarageFinish" numFmtId="0">
      <sharedItems/>
    </cacheField>
    <cacheField name="GarageCars" numFmtId="0">
      <sharedItems containsSemiMixedTypes="0" containsString="0" containsNumber="1" containsInteger="1" minValue="0" maxValue="4" count="5">
        <n v="2"/>
        <n v="3"/>
        <n v="1"/>
        <n v="0"/>
        <n v="4"/>
      </sharedItems>
    </cacheField>
    <cacheField name="GarageArea" numFmtId="0">
      <sharedItems containsSemiMixedTypes="0" containsString="0" containsNumber="1" containsInteger="1" minValue="0" maxValue="1418"/>
    </cacheField>
    <cacheField name="GarageQual" numFmtId="0">
      <sharedItems/>
    </cacheField>
    <cacheField name="GarageCond" numFmtId="0">
      <sharedItems/>
    </cacheField>
    <cacheField name="PavedDrive" numFmtId="0">
      <sharedItems/>
    </cacheField>
    <cacheField name="WoodDeckSF" numFmtId="0">
      <sharedItems containsSemiMixedTypes="0" containsString="0" containsNumber="1" containsInteger="1" minValue="0" maxValue="857"/>
    </cacheField>
    <cacheField name="OpenPorchSF" numFmtId="0">
      <sharedItems containsSemiMixedTypes="0" containsString="0" containsNumber="1" containsInteger="1" minValue="0" maxValue="547"/>
    </cacheField>
    <cacheField name="EnclosedPorch" numFmtId="0">
      <sharedItems containsSemiMixedTypes="0" containsString="0" containsNumber="1" containsInteger="1" minValue="0" maxValue="552"/>
    </cacheField>
    <cacheField name="3SsnPorch" numFmtId="0">
      <sharedItems containsSemiMixedTypes="0" containsString="0" containsNumber="1" containsInteger="1" minValue="0" maxValue="508"/>
    </cacheField>
    <cacheField name="ScreenPorch" numFmtId="0">
      <sharedItems containsSemiMixedTypes="0" containsString="0" containsNumber="1" containsInteger="1" minValue="0" maxValue="480"/>
    </cacheField>
    <cacheField name="PoolArea" numFmtId="0">
      <sharedItems containsSemiMixedTypes="0" containsString="0" containsNumber="1" containsInteger="1" minValue="0" maxValue="738"/>
    </cacheField>
    <cacheField name="PoolQC" numFmtId="0">
      <sharedItems/>
    </cacheField>
    <cacheField name="Fence" numFmtId="0">
      <sharedItems/>
    </cacheField>
    <cacheField name="MiscFeature" numFmtId="0">
      <sharedItems/>
    </cacheField>
    <cacheField name="MiscVal" numFmtId="0">
      <sharedItems containsSemiMixedTypes="0" containsString="0" containsNumber="1" containsInteger="1" minValue="0" maxValue="15500"/>
    </cacheField>
    <cacheField name="MoSold" numFmtId="0">
      <sharedItems containsSemiMixedTypes="0" containsString="0" containsNumber="1" containsInteger="1" minValue="1" maxValue="12"/>
    </cacheField>
    <cacheField name="YrSold" numFmtId="0">
      <sharedItems containsSemiMixedTypes="0" containsString="0" containsNumber="1" containsInteger="1" minValue="2006" maxValue="2010"/>
    </cacheField>
    <cacheField name="SaleType" numFmtId="0">
      <sharedItems/>
    </cacheField>
    <cacheField name="SaleCondition" numFmtId="0">
      <sharedItems/>
    </cacheField>
    <cacheField name="SalePrice" numFmtId="0">
      <sharedItems containsSemiMixedTypes="0" containsString="0" containsNumber="1" containsInteger="1" minValue="34900" maxValue="755000" count="663">
        <n v="208500"/>
        <n v="181500"/>
        <n v="223500"/>
        <n v="140000"/>
        <n v="250000"/>
        <n v="143000"/>
        <n v="307000"/>
        <n v="200000"/>
        <n v="129900"/>
        <n v="118000"/>
        <n v="129500"/>
        <n v="345000"/>
        <n v="144000"/>
        <n v="279500"/>
        <n v="157000"/>
        <n v="132000"/>
        <n v="149000"/>
        <n v="90000"/>
        <n v="159000"/>
        <n v="139000"/>
        <n v="325300"/>
        <n v="139400"/>
        <n v="230000"/>
        <n v="154000"/>
        <n v="256300"/>
        <n v="134800"/>
        <n v="306000"/>
        <n v="207500"/>
        <n v="68500"/>
        <n v="40000"/>
        <n v="149350"/>
        <n v="179900"/>
        <n v="165500"/>
        <n v="277500"/>
        <n v="309000"/>
        <n v="145000"/>
        <n v="153000"/>
        <n v="109000"/>
        <n v="82000"/>
        <n v="160000"/>
        <n v="170000"/>
        <n v="130250"/>
        <n v="141000"/>
        <n v="319900"/>
        <n v="239686"/>
        <n v="249700"/>
        <n v="113000"/>
        <n v="127000"/>
        <n v="177000"/>
        <n v="114500"/>
        <n v="110000"/>
        <n v="385000"/>
        <n v="130000"/>
        <n v="180500"/>
        <n v="172500"/>
        <n v="196500"/>
        <n v="438780"/>
        <n v="124900"/>
        <n v="158000"/>
        <n v="101000"/>
        <n v="202500"/>
        <n v="219500"/>
        <n v="317000"/>
        <n v="180000"/>
        <n v="226000"/>
        <n v="80000"/>
        <n v="225000"/>
        <n v="244000"/>
        <n v="185000"/>
        <n v="144900"/>
        <n v="107400"/>
        <n v="91000"/>
        <n v="135750"/>
        <n v="136500"/>
        <n v="193500"/>
        <n v="153500"/>
        <n v="245000"/>
        <n v="126500"/>
        <n v="168500"/>
        <n v="260000"/>
        <n v="174000"/>
        <n v="164500"/>
        <n v="85000"/>
        <n v="123600"/>
        <n v="109900"/>
        <n v="98600"/>
        <n v="163500"/>
        <n v="133900"/>
        <n v="204750"/>
        <n v="214000"/>
        <n v="94750"/>
        <n v="83000"/>
        <n v="128950"/>
        <n v="205000"/>
        <n v="178000"/>
        <n v="118964"/>
        <n v="198900"/>
        <n v="169500"/>
        <n v="100000"/>
        <n v="115000"/>
        <n v="190000"/>
        <n v="136900"/>
        <n v="383970"/>
        <n v="217000"/>
        <n v="259500"/>
        <n v="176000"/>
        <n v="155000"/>
        <n v="320000"/>
        <n v="163990"/>
        <n v="136000"/>
        <n v="153900"/>
        <n v="181000"/>
        <n v="84500"/>
        <n v="128000"/>
        <n v="87000"/>
        <n v="150000"/>
        <n v="150750"/>
        <n v="220000"/>
        <n v="171000"/>
        <n v="231500"/>
        <n v="166000"/>
        <n v="204000"/>
        <n v="125000"/>
        <n v="105000"/>
        <n v="222500"/>
        <n v="122000"/>
        <n v="372402"/>
        <n v="235000"/>
        <n v="79000"/>
        <n v="109500"/>
        <n v="269500"/>
        <n v="254900"/>
        <n v="162500"/>
        <n v="412500"/>
        <n v="103200"/>
        <n v="152000"/>
        <n v="127500"/>
        <n v="325624"/>
        <n v="183500"/>
        <n v="228000"/>
        <n v="128500"/>
        <n v="215000"/>
        <n v="239000"/>
        <n v="163000"/>
        <n v="184000"/>
        <n v="243000"/>
        <n v="211000"/>
        <n v="501837"/>
        <n v="200100"/>
        <n v="120000"/>
        <n v="475000"/>
        <n v="173000"/>
        <n v="135000"/>
        <n v="153337"/>
        <n v="286000"/>
        <n v="315000"/>
        <n v="192000"/>
        <n v="148500"/>
        <n v="311872"/>
        <n v="104000"/>
        <n v="274900"/>
        <n v="171500"/>
        <n v="112000"/>
        <n v="143900"/>
        <n v="277000"/>
        <n v="98000"/>
        <n v="186000"/>
        <n v="252678"/>
        <n v="156000"/>
        <n v="161750"/>
        <n v="134450"/>
        <n v="210000"/>
        <n v="107000"/>
        <n v="311500"/>
        <n v="167240"/>
        <n v="204900"/>
        <n v="97000"/>
        <n v="386250"/>
        <n v="290000"/>
        <n v="106000"/>
        <n v="192500"/>
        <n v="148000"/>
        <n v="403000"/>
        <n v="94500"/>
        <n v="128200"/>
        <n v="216500"/>
        <n v="89500"/>
        <n v="185500"/>
        <n v="194500"/>
        <n v="318000"/>
        <n v="262500"/>
        <n v="110500"/>
        <n v="241500"/>
        <n v="137000"/>
        <n v="76500"/>
        <n v="276000"/>
        <n v="151000"/>
        <n v="73000"/>
        <n v="175500"/>
        <n v="179500"/>
        <n v="120500"/>
        <n v="266000"/>
        <n v="124500"/>
        <n v="201000"/>
        <n v="415298"/>
        <n v="228500"/>
        <n v="244600"/>
        <n v="179200"/>
        <n v="164700"/>
        <n v="88000"/>
        <n v="153575"/>
        <n v="233230"/>
        <n v="135900"/>
        <n v="131000"/>
        <n v="167000"/>
        <n v="142500"/>
        <n v="175000"/>
        <n v="158500"/>
        <n v="267000"/>
        <n v="149900"/>
        <n v="295000"/>
        <n v="305900"/>
        <n v="82500"/>
        <n v="360000"/>
        <n v="165600"/>
        <n v="119900"/>
        <n v="375000"/>
        <n v="188500"/>
        <n v="270000"/>
        <n v="187500"/>
        <n v="342643"/>
        <n v="354000"/>
        <n v="301000"/>
        <n v="126175"/>
        <n v="242000"/>
        <n v="324000"/>
        <n v="145250"/>
        <n v="214500"/>
        <n v="78000"/>
        <n v="119000"/>
        <n v="284000"/>
        <n v="207000"/>
        <n v="228950"/>
        <n v="377426"/>
        <n v="202900"/>
        <n v="87500"/>
        <n v="140200"/>
        <n v="151500"/>
        <n v="157500"/>
        <n v="437154"/>
        <n v="318061"/>
        <n v="95000"/>
        <n v="105900"/>
        <n v="177500"/>
        <n v="134000"/>
        <n v="280000"/>
        <n v="198500"/>
        <n v="147000"/>
        <n v="165000"/>
        <n v="162000"/>
        <n v="172400"/>
        <n v="134432"/>
        <n v="123000"/>
        <n v="61000"/>
        <n v="340000"/>
        <n v="394432"/>
        <n v="179000"/>
        <n v="187750"/>
        <n v="213500"/>
        <n v="76000"/>
        <n v="240000"/>
        <n v="81000"/>
        <n v="191000"/>
        <n v="426000"/>
        <n v="106500"/>
        <n v="129000"/>
        <n v="67000"/>
        <n v="241000"/>
        <n v="245500"/>
        <n v="164990"/>
        <n v="108000"/>
        <n v="258000"/>
        <n v="168000"/>
        <n v="339750"/>
        <n v="60000"/>
        <n v="222000"/>
        <n v="181134"/>
        <n v="149500"/>
        <n v="126000"/>
        <n v="142000"/>
        <n v="206300"/>
        <n v="275000"/>
        <n v="109008"/>
        <n v="195400"/>
        <n v="85400"/>
        <n v="79900"/>
        <n v="122500"/>
        <n v="212000"/>
        <n v="116000"/>
        <n v="90350"/>
        <n v="555000"/>
        <n v="162900"/>
        <n v="199900"/>
        <n v="119500"/>
        <n v="188000"/>
        <n v="256000"/>
        <n v="161000"/>
        <n v="263435"/>
        <n v="62383"/>
        <n v="188700"/>
        <n v="124000"/>
        <n v="178740"/>
        <n v="146500"/>
        <n v="187000"/>
        <n v="440000"/>
        <n v="251000"/>
        <n v="132500"/>
        <n v="208900"/>
        <n v="380000"/>
        <n v="297000"/>
        <n v="89471"/>
        <n v="326000"/>
        <n v="374000"/>
        <n v="164000"/>
        <n v="86000"/>
        <n v="133000"/>
        <n v="172785"/>
        <n v="91300"/>
        <n v="34900"/>
        <n v="430000"/>
        <n v="226700"/>
        <n v="289000"/>
        <n v="208300"/>
        <n v="164900"/>
        <n v="202665"/>
        <n v="96500"/>
        <n v="402861"/>
        <n v="265000"/>
        <n v="234000"/>
        <n v="106250"/>
        <n v="184750"/>
        <n v="315750"/>
        <n v="446261"/>
        <n v="200624"/>
        <n v="107500"/>
        <n v="39300"/>
        <n v="111250"/>
        <n v="272000"/>
        <n v="248000"/>
        <n v="213250"/>
        <n v="179665"/>
        <n v="229000"/>
        <n v="263000"/>
        <n v="112500"/>
        <n v="255500"/>
        <n v="121500"/>
        <n v="268000"/>
        <n v="325000"/>
        <n v="316600"/>
        <n v="135960"/>
        <n v="142600"/>
        <n v="224500"/>
        <n v="118500"/>
        <n v="146000"/>
        <n v="131500"/>
        <n v="181900"/>
        <n v="253293"/>
        <n v="369900"/>
        <n v="79500"/>
        <n v="185900"/>
        <n v="451950"/>
        <n v="138000"/>
        <n v="319000"/>
        <n v="114504"/>
        <n v="194201"/>
        <n v="217500"/>
        <n v="221000"/>
        <n v="359100"/>
        <n v="313000"/>
        <n v="261500"/>
        <n v="75500"/>
        <n v="137500"/>
        <n v="183200"/>
        <n v="105500"/>
        <n v="314813"/>
        <n v="305000"/>
        <n v="165150"/>
        <n v="139900"/>
        <n v="209500"/>
        <n v="93000"/>
        <n v="264561"/>
        <n v="274000"/>
        <n v="370878"/>
        <n v="143250"/>
        <n v="98300"/>
        <n v="205950"/>
        <n v="350000"/>
        <n v="145500"/>
        <n v="97500"/>
        <n v="197900"/>
        <n v="402000"/>
        <n v="423000"/>
        <n v="230500"/>
        <n v="173500"/>
        <n v="103600"/>
        <n v="257500"/>
        <n v="372500"/>
        <n v="159434"/>
        <n v="285000"/>
        <n v="227875"/>
        <n v="148800"/>
        <n v="392000"/>
        <n v="194700"/>
        <n v="755000"/>
        <n v="335000"/>
        <n v="108480"/>
        <n v="141500"/>
        <n v="89000"/>
        <n v="123500"/>
        <n v="138500"/>
        <n v="196000"/>
        <n v="312500"/>
        <n v="361919"/>
        <n v="213000"/>
        <n v="55000"/>
        <n v="302000"/>
        <n v="254000"/>
        <n v="179540"/>
        <n v="52000"/>
        <n v="102776"/>
        <n v="189000"/>
        <n v="130500"/>
        <n v="159500"/>
        <n v="341000"/>
        <n v="103000"/>
        <n v="236500"/>
        <n v="131400"/>
        <n v="93500"/>
        <n v="239900"/>
        <n v="299800"/>
        <n v="236000"/>
        <n v="265979"/>
        <n v="260400"/>
        <n v="275500"/>
        <n v="158900"/>
        <n v="179400"/>
        <n v="215200"/>
        <n v="337000"/>
        <n v="264132"/>
        <n v="216837"/>
        <n v="538000"/>
        <n v="134900"/>
        <n v="102000"/>
        <n v="395000"/>
        <n v="221500"/>
        <n v="175900"/>
        <n v="187100"/>
        <n v="161500"/>
        <n v="233000"/>
        <n v="107900"/>
        <n v="160200"/>
        <n v="146800"/>
        <n v="269790"/>
        <n v="143500"/>
        <n v="485000"/>
        <n v="582933"/>
        <n v="227680"/>
        <n v="135500"/>
        <n v="159950"/>
        <n v="144500"/>
        <n v="55993"/>
        <n v="157900"/>
        <n v="224900"/>
        <n v="271000"/>
        <n v="224000"/>
        <n v="183000"/>
        <n v="139500"/>
        <n v="232600"/>
        <n v="147400"/>
        <n v="237000"/>
        <n v="139950"/>
        <n v="174900"/>
        <n v="133500"/>
        <n v="189950"/>
        <n v="250580"/>
        <n v="248900"/>
        <n v="169000"/>
        <n v="200500"/>
        <n v="66500"/>
        <n v="303477"/>
        <n v="132250"/>
        <n v="328900"/>
        <n v="122900"/>
        <n v="154500"/>
        <n v="118858"/>
        <n v="142953"/>
        <n v="611657"/>
        <n v="125500"/>
        <n v="255000"/>
        <n v="154300"/>
        <n v="173733"/>
        <n v="75000"/>
        <n v="35311"/>
        <n v="238000"/>
        <n v="176500"/>
        <n v="145900"/>
        <n v="169990"/>
        <n v="193000"/>
        <n v="117500"/>
        <n v="184900"/>
        <n v="253000"/>
        <n v="239799"/>
        <n v="244400"/>
        <n v="150900"/>
        <n v="197500"/>
        <n v="172000"/>
        <n v="116500"/>
        <n v="214900"/>
        <n v="178900"/>
        <n v="37900"/>
        <n v="99500"/>
        <n v="182000"/>
        <n v="167500"/>
        <n v="85500"/>
        <n v="178400"/>
        <n v="336000"/>
        <n v="159895"/>
        <n v="255900"/>
        <n v="117000"/>
        <n v="395192"/>
        <n v="195000"/>
        <n v="197000"/>
        <n v="348000"/>
        <n v="173900"/>
        <n v="337500"/>
        <n v="121600"/>
        <n v="206000"/>
        <n v="232000"/>
        <n v="136905"/>
        <n v="119200"/>
        <n v="227000"/>
        <n v="203000"/>
        <n v="213490"/>
        <n v="194000"/>
        <n v="287000"/>
        <n v="293077"/>
        <n v="310000"/>
        <n v="119750"/>
        <n v="84000"/>
        <n v="315500"/>
        <n v="262280"/>
        <n v="278000"/>
        <n v="139600"/>
        <n v="556581"/>
        <n v="84900"/>
        <n v="176485"/>
        <n v="200141"/>
        <n v="185850"/>
        <n v="328000"/>
        <n v="167900"/>
        <n v="151400"/>
        <n v="91500"/>
        <n v="138800"/>
        <n v="155900"/>
        <n v="83500"/>
        <n v="252000"/>
        <n v="92900"/>
        <n v="176432"/>
        <n v="274725"/>
        <n v="134500"/>
        <n v="184100"/>
        <n v="133700"/>
        <n v="118400"/>
        <n v="212900"/>
        <n v="163900"/>
        <n v="259000"/>
        <n v="239500"/>
        <n v="94000"/>
        <n v="424870"/>
        <n v="174500"/>
        <n v="116900"/>
        <n v="201800"/>
        <n v="218000"/>
        <n v="235128"/>
        <n v="108959"/>
        <n v="233170"/>
        <n v="245350"/>
        <n v="625000"/>
        <n v="171900"/>
        <n v="154900"/>
        <n v="392500"/>
        <n v="745000"/>
        <n v="186700"/>
        <n v="104900"/>
        <n v="262000"/>
        <n v="219210"/>
        <n v="116050"/>
        <n v="271900"/>
        <n v="229456"/>
        <n v="80500"/>
        <n v="137900"/>
        <n v="367294"/>
        <n v="101800"/>
        <n v="138887"/>
        <n v="265900"/>
        <n v="248328"/>
        <n v="465000"/>
        <n v="186500"/>
        <n v="169900"/>
        <n v="171750"/>
        <n v="294000"/>
        <n v="165400"/>
        <n v="301500"/>
        <n v="99900"/>
        <n v="128900"/>
        <n v="183900"/>
        <n v="378500"/>
        <n v="381000"/>
        <n v="185750"/>
        <n v="68400"/>
        <n v="150500"/>
        <n v="281000"/>
        <n v="333168"/>
        <n v="206900"/>
        <n v="295493"/>
        <n v="111000"/>
        <n v="156500"/>
        <n v="72500"/>
        <n v="52500"/>
        <n v="155835"/>
        <n v="108500"/>
        <n v="283463"/>
        <n v="410000"/>
        <n v="156932"/>
        <n v="144152"/>
        <n v="216000"/>
        <n v="274300"/>
        <n v="466500"/>
        <n v="58500"/>
        <n v="237500"/>
        <n v="377500"/>
        <n v="246578"/>
        <n v="281213"/>
        <n v="137450"/>
        <n v="193879"/>
        <n v="282922"/>
        <n v="257000"/>
        <n v="223000"/>
        <n v="274970"/>
        <n v="182900"/>
        <n v="192140"/>
        <n v="143750"/>
        <n v="64500"/>
        <n v="394617"/>
        <n v="149700"/>
        <n v="149300"/>
        <n v="121000"/>
        <n v="179600"/>
        <n v="92000"/>
        <n v="287090"/>
        <n v="266500"/>
        <n v="142125"/>
        <n v="147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x v="0"/>
    <n v="60"/>
    <s v="RL"/>
    <n v="65"/>
    <n v="8450"/>
    <s v="Pave"/>
    <s v="NA"/>
    <s v="Reg"/>
    <s v="Lvl"/>
    <s v="AllPub"/>
    <s v="Inside"/>
    <s v="Gtl"/>
    <x v="0"/>
    <s v="Norm"/>
    <s v="Norm"/>
    <s v="1Fam"/>
    <s v="2Story"/>
    <n v="7"/>
    <n v="5"/>
    <n v="2003"/>
    <n v="2003"/>
    <s v="Gable"/>
    <s v="CompShg"/>
    <s v="VinylSd"/>
    <s v="VinylSd"/>
    <s v="BrkFace"/>
    <n v="196"/>
    <s v="Gd"/>
    <s v="TA"/>
    <s v="PConc"/>
    <s v="Gd"/>
    <s v="TA"/>
    <s v="No"/>
    <s v="GLQ"/>
    <n v="706"/>
    <s v="Unf"/>
    <n v="0"/>
    <n v="150"/>
    <n v="856"/>
    <s v="GasA"/>
    <s v="Ex"/>
    <s v="Y"/>
    <s v="SBrkr"/>
    <n v="856"/>
    <n v="854"/>
    <n v="0"/>
    <n v="1710"/>
    <n v="1"/>
    <n v="0"/>
    <n v="2"/>
    <n v="1"/>
    <n v="3"/>
    <n v="1"/>
    <s v="Gd"/>
    <n v="8"/>
    <s v="Typ"/>
    <n v="0"/>
    <s v="NA"/>
    <s v="Attchd"/>
    <n v="2003"/>
    <s v="RFn"/>
    <x v="0"/>
    <n v="548"/>
    <s v="TA"/>
    <s v="TA"/>
    <s v="Y"/>
    <n v="0"/>
    <n v="61"/>
    <n v="0"/>
    <n v="0"/>
    <n v="0"/>
    <n v="0"/>
    <s v="NA"/>
    <s v="NA"/>
    <s v="NA"/>
    <n v="0"/>
    <n v="2"/>
    <n v="2008"/>
    <s v="WD"/>
    <s v="Normal"/>
    <x v="0"/>
  </r>
  <r>
    <x v="1"/>
    <n v="20"/>
    <s v="RL"/>
    <n v="80"/>
    <n v="9600"/>
    <s v="Pave"/>
    <s v="NA"/>
    <s v="Reg"/>
    <s v="Lvl"/>
    <s v="AllPub"/>
    <s v="FR2"/>
    <s v="Gtl"/>
    <x v="1"/>
    <s v="Feedr"/>
    <s v="Norm"/>
    <s v="1Fam"/>
    <s v="1Story"/>
    <n v="6"/>
    <n v="8"/>
    <n v="1976"/>
    <n v="1976"/>
    <s v="Gable"/>
    <s v="CompShg"/>
    <s v="MetalSd"/>
    <s v="MetalSd"/>
    <s v="None"/>
    <n v="0"/>
    <s v="TA"/>
    <s v="TA"/>
    <s v="CBlock"/>
    <s v="Gd"/>
    <s v="TA"/>
    <s v="Gd"/>
    <s v="ALQ"/>
    <n v="978"/>
    <s v="Unf"/>
    <n v="0"/>
    <n v="284"/>
    <n v="1262"/>
    <s v="GasA"/>
    <s v="Ex"/>
    <s v="Y"/>
    <s v="SBrkr"/>
    <n v="1262"/>
    <n v="0"/>
    <n v="0"/>
    <n v="1262"/>
    <n v="0"/>
    <n v="1"/>
    <n v="2"/>
    <n v="0"/>
    <n v="3"/>
    <n v="1"/>
    <s v="TA"/>
    <n v="6"/>
    <s v="Typ"/>
    <n v="1"/>
    <s v="TA"/>
    <s v="Attchd"/>
    <n v="1976"/>
    <s v="RFn"/>
    <x v="0"/>
    <n v="460"/>
    <s v="TA"/>
    <s v="TA"/>
    <s v="Y"/>
    <n v="298"/>
    <n v="0"/>
    <n v="0"/>
    <n v="0"/>
    <n v="0"/>
    <n v="0"/>
    <s v="NA"/>
    <s v="NA"/>
    <s v="NA"/>
    <n v="0"/>
    <n v="5"/>
    <n v="2007"/>
    <s v="WD"/>
    <s v="Normal"/>
    <x v="1"/>
  </r>
  <r>
    <x v="2"/>
    <n v="60"/>
    <s v="RL"/>
    <n v="68"/>
    <n v="11250"/>
    <s v="Pave"/>
    <s v="NA"/>
    <s v="IR1"/>
    <s v="Lvl"/>
    <s v="AllPub"/>
    <s v="Inside"/>
    <s v="Gtl"/>
    <x v="0"/>
    <s v="Norm"/>
    <s v="Norm"/>
    <s v="1Fam"/>
    <s v="2Story"/>
    <n v="7"/>
    <n v="5"/>
    <n v="2001"/>
    <n v="2002"/>
    <s v="Gable"/>
    <s v="CompShg"/>
    <s v="VinylSd"/>
    <s v="VinylSd"/>
    <s v="BrkFace"/>
    <n v="162"/>
    <s v="Gd"/>
    <s v="TA"/>
    <s v="PConc"/>
    <s v="Gd"/>
    <s v="TA"/>
    <s v="Mn"/>
    <s v="GLQ"/>
    <n v="486"/>
    <s v="Unf"/>
    <n v="0"/>
    <n v="434"/>
    <n v="920"/>
    <s v="GasA"/>
    <s v="Ex"/>
    <s v="Y"/>
    <s v="SBrkr"/>
    <n v="920"/>
    <n v="866"/>
    <n v="0"/>
    <n v="1786"/>
    <n v="1"/>
    <n v="0"/>
    <n v="2"/>
    <n v="1"/>
    <n v="3"/>
    <n v="1"/>
    <s v="Gd"/>
    <n v="6"/>
    <s v="Typ"/>
    <n v="1"/>
    <s v="TA"/>
    <s v="Attchd"/>
    <n v="2001"/>
    <s v="RFn"/>
    <x v="0"/>
    <n v="608"/>
    <s v="TA"/>
    <s v="TA"/>
    <s v="Y"/>
    <n v="0"/>
    <n v="42"/>
    <n v="0"/>
    <n v="0"/>
    <n v="0"/>
    <n v="0"/>
    <s v="NA"/>
    <s v="NA"/>
    <s v="NA"/>
    <n v="0"/>
    <n v="9"/>
    <n v="2008"/>
    <s v="WD"/>
    <s v="Normal"/>
    <x v="2"/>
  </r>
  <r>
    <x v="3"/>
    <n v="70"/>
    <s v="RL"/>
    <n v="60"/>
    <n v="9550"/>
    <s v="Pave"/>
    <s v="NA"/>
    <s v="IR1"/>
    <s v="Lvl"/>
    <s v="AllPub"/>
    <s v="Corner"/>
    <s v="Gtl"/>
    <x v="2"/>
    <s v="Norm"/>
    <s v="Norm"/>
    <s v="1Fam"/>
    <s v="2Story"/>
    <n v="7"/>
    <n v="5"/>
    <n v="1915"/>
    <n v="1970"/>
    <s v="Gable"/>
    <s v="CompShg"/>
    <s v="Wd Sdng"/>
    <s v="Wd Shng"/>
    <s v="None"/>
    <n v="0"/>
    <s v="TA"/>
    <s v="TA"/>
    <s v="BrkTil"/>
    <s v="TA"/>
    <s v="Gd"/>
    <s v="No"/>
    <s v="ALQ"/>
    <n v="216"/>
    <s v="Unf"/>
    <n v="0"/>
    <n v="540"/>
    <n v="756"/>
    <s v="GasA"/>
    <s v="Gd"/>
    <s v="Y"/>
    <s v="SBrkr"/>
    <n v="961"/>
    <n v="756"/>
    <n v="0"/>
    <n v="1717"/>
    <n v="1"/>
    <n v="0"/>
    <n v="1"/>
    <n v="0"/>
    <n v="3"/>
    <n v="1"/>
    <s v="Gd"/>
    <n v="7"/>
    <s v="Typ"/>
    <n v="1"/>
    <s v="Gd"/>
    <s v="Detchd"/>
    <n v="1998"/>
    <s v="Unf"/>
    <x v="1"/>
    <n v="642"/>
    <s v="TA"/>
    <s v="TA"/>
    <s v="Y"/>
    <n v="0"/>
    <n v="35"/>
    <n v="272"/>
    <n v="0"/>
    <n v="0"/>
    <n v="0"/>
    <s v="NA"/>
    <s v="NA"/>
    <s v="NA"/>
    <n v="0"/>
    <n v="2"/>
    <n v="2006"/>
    <s v="WD"/>
    <s v="Abnorml"/>
    <x v="3"/>
  </r>
  <r>
    <x v="4"/>
    <n v="60"/>
    <s v="RL"/>
    <n v="84"/>
    <n v="14260"/>
    <s v="Pave"/>
    <s v="NA"/>
    <s v="IR1"/>
    <s v="Lvl"/>
    <s v="AllPub"/>
    <s v="FR2"/>
    <s v="Gtl"/>
    <x v="3"/>
    <s v="Norm"/>
    <s v="Norm"/>
    <s v="1Fam"/>
    <s v="2Story"/>
    <n v="8"/>
    <n v="5"/>
    <n v="2000"/>
    <n v="2000"/>
    <s v="Gable"/>
    <s v="CompShg"/>
    <s v="VinylSd"/>
    <s v="VinylSd"/>
    <s v="BrkFace"/>
    <n v="350"/>
    <s v="Gd"/>
    <s v="TA"/>
    <s v="PConc"/>
    <s v="Gd"/>
    <s v="TA"/>
    <s v="Av"/>
    <s v="GLQ"/>
    <n v="655"/>
    <s v="Unf"/>
    <n v="0"/>
    <n v="490"/>
    <n v="1145"/>
    <s v="GasA"/>
    <s v="Ex"/>
    <s v="Y"/>
    <s v="SBrkr"/>
    <n v="1145"/>
    <n v="1053"/>
    <n v="0"/>
    <n v="2198"/>
    <n v="1"/>
    <n v="0"/>
    <n v="2"/>
    <n v="1"/>
    <n v="4"/>
    <n v="1"/>
    <s v="Gd"/>
    <n v="9"/>
    <s v="Typ"/>
    <n v="1"/>
    <s v="TA"/>
    <s v="Attchd"/>
    <n v="2000"/>
    <s v="RFn"/>
    <x v="1"/>
    <n v="836"/>
    <s v="TA"/>
    <s v="TA"/>
    <s v="Y"/>
    <n v="192"/>
    <n v="84"/>
    <n v="0"/>
    <n v="0"/>
    <n v="0"/>
    <n v="0"/>
    <s v="NA"/>
    <s v="NA"/>
    <s v="NA"/>
    <n v="0"/>
    <n v="12"/>
    <n v="2008"/>
    <s v="WD"/>
    <s v="Normal"/>
    <x v="4"/>
  </r>
  <r>
    <x v="5"/>
    <n v="50"/>
    <s v="RL"/>
    <n v="85"/>
    <n v="14115"/>
    <s v="Pave"/>
    <s v="NA"/>
    <s v="IR1"/>
    <s v="Lvl"/>
    <s v="AllPub"/>
    <s v="Inside"/>
    <s v="Gtl"/>
    <x v="4"/>
    <s v="Norm"/>
    <s v="Norm"/>
    <s v="1Fam"/>
    <s v="1.5Fin"/>
    <n v="5"/>
    <n v="5"/>
    <n v="1993"/>
    <n v="1995"/>
    <s v="Gable"/>
    <s v="CompShg"/>
    <s v="VinylSd"/>
    <s v="VinylSd"/>
    <s v="None"/>
    <n v="0"/>
    <s v="TA"/>
    <s v="TA"/>
    <s v="Wood"/>
    <s v="Gd"/>
    <s v="TA"/>
    <s v="No"/>
    <s v="GLQ"/>
    <n v="732"/>
    <s v="Unf"/>
    <n v="0"/>
    <n v="64"/>
    <n v="796"/>
    <s v="GasA"/>
    <s v="Ex"/>
    <s v="Y"/>
    <s v="SBrkr"/>
    <n v="796"/>
    <n v="566"/>
    <n v="0"/>
    <n v="1362"/>
    <n v="1"/>
    <n v="0"/>
    <n v="1"/>
    <n v="1"/>
    <n v="1"/>
    <n v="1"/>
    <s v="TA"/>
    <n v="5"/>
    <s v="Typ"/>
    <n v="0"/>
    <s v="NA"/>
    <s v="Attchd"/>
    <n v="1993"/>
    <s v="Unf"/>
    <x v="0"/>
    <n v="480"/>
    <s v="TA"/>
    <s v="TA"/>
    <s v="Y"/>
    <n v="40"/>
    <n v="30"/>
    <n v="0"/>
    <n v="320"/>
    <n v="0"/>
    <n v="0"/>
    <s v="NA"/>
    <s v="MnPrv"/>
    <s v="Shed"/>
    <n v="700"/>
    <n v="10"/>
    <n v="2009"/>
    <s v="WD"/>
    <s v="Normal"/>
    <x v="5"/>
  </r>
  <r>
    <x v="6"/>
    <n v="20"/>
    <s v="RL"/>
    <n v="75"/>
    <n v="10084"/>
    <s v="Pave"/>
    <s v="NA"/>
    <s v="Reg"/>
    <s v="Lvl"/>
    <s v="AllPub"/>
    <s v="Inside"/>
    <s v="Gtl"/>
    <x v="5"/>
    <s v="Norm"/>
    <s v="Norm"/>
    <s v="1Fam"/>
    <s v="1Story"/>
    <n v="8"/>
    <n v="5"/>
    <n v="2004"/>
    <n v="2005"/>
    <s v="Gable"/>
    <s v="CompShg"/>
    <s v="VinylSd"/>
    <s v="VinylSd"/>
    <s v="Stone"/>
    <n v="186"/>
    <s v="Gd"/>
    <s v="TA"/>
    <s v="PConc"/>
    <s v="Ex"/>
    <s v="TA"/>
    <s v="Av"/>
    <s v="GLQ"/>
    <n v="1369"/>
    <s v="Unf"/>
    <n v="0"/>
    <n v="317"/>
    <n v="1686"/>
    <s v="GasA"/>
    <s v="Ex"/>
    <s v="Y"/>
    <s v="SBrkr"/>
    <n v="1694"/>
    <n v="0"/>
    <n v="0"/>
    <n v="1694"/>
    <n v="1"/>
    <n v="0"/>
    <n v="2"/>
    <n v="0"/>
    <n v="3"/>
    <n v="1"/>
    <s v="Gd"/>
    <n v="7"/>
    <s v="Typ"/>
    <n v="1"/>
    <s v="Gd"/>
    <s v="Attchd"/>
    <n v="2004"/>
    <s v="RFn"/>
    <x v="0"/>
    <n v="636"/>
    <s v="TA"/>
    <s v="TA"/>
    <s v="Y"/>
    <n v="255"/>
    <n v="57"/>
    <n v="0"/>
    <n v="0"/>
    <n v="0"/>
    <n v="0"/>
    <s v="NA"/>
    <s v="NA"/>
    <s v="NA"/>
    <n v="0"/>
    <n v="8"/>
    <n v="2007"/>
    <s v="WD"/>
    <s v="Normal"/>
    <x v="6"/>
  </r>
  <r>
    <x v="7"/>
    <n v="60"/>
    <s v="RL"/>
    <s v="NA"/>
    <n v="10382"/>
    <s v="Pave"/>
    <s v="NA"/>
    <s v="IR1"/>
    <s v="Lvl"/>
    <s v="AllPub"/>
    <s v="Corner"/>
    <s v="Gtl"/>
    <x v="6"/>
    <s v="PosN"/>
    <s v="Norm"/>
    <s v="1Fam"/>
    <s v="2Story"/>
    <n v="7"/>
    <n v="6"/>
    <n v="1973"/>
    <n v="1973"/>
    <s v="Gable"/>
    <s v="CompShg"/>
    <s v="HdBoard"/>
    <s v="HdBoard"/>
    <s v="Stone"/>
    <n v="240"/>
    <s v="TA"/>
    <s v="TA"/>
    <s v="CBlock"/>
    <s v="Gd"/>
    <s v="TA"/>
    <s v="Mn"/>
    <s v="ALQ"/>
    <n v="859"/>
    <s v="BLQ"/>
    <n v="32"/>
    <n v="216"/>
    <n v="1107"/>
    <s v="GasA"/>
    <s v="Ex"/>
    <s v="Y"/>
    <s v="SBrkr"/>
    <n v="1107"/>
    <n v="983"/>
    <n v="0"/>
    <n v="2090"/>
    <n v="1"/>
    <n v="0"/>
    <n v="2"/>
    <n v="1"/>
    <n v="3"/>
    <n v="1"/>
    <s v="TA"/>
    <n v="7"/>
    <s v="Typ"/>
    <n v="2"/>
    <s v="TA"/>
    <s v="Attchd"/>
    <n v="1973"/>
    <s v="RFn"/>
    <x v="0"/>
    <n v="484"/>
    <s v="TA"/>
    <s v="TA"/>
    <s v="Y"/>
    <n v="235"/>
    <n v="204"/>
    <n v="228"/>
    <n v="0"/>
    <n v="0"/>
    <n v="0"/>
    <s v="NA"/>
    <s v="NA"/>
    <s v="Shed"/>
    <n v="350"/>
    <n v="11"/>
    <n v="2009"/>
    <s v="WD"/>
    <s v="Normal"/>
    <x v="7"/>
  </r>
  <r>
    <x v="8"/>
    <n v="50"/>
    <s v="RM"/>
    <n v="51"/>
    <n v="6120"/>
    <s v="Pave"/>
    <s v="NA"/>
    <s v="Reg"/>
    <s v="Lvl"/>
    <s v="AllPub"/>
    <s v="Inside"/>
    <s v="Gtl"/>
    <x v="7"/>
    <s v="Artery"/>
    <s v="Norm"/>
    <s v="1Fam"/>
    <s v="1.5Fin"/>
    <n v="7"/>
    <n v="5"/>
    <n v="1931"/>
    <n v="1950"/>
    <s v="Gable"/>
    <s v="CompShg"/>
    <s v="BrkFace"/>
    <s v="Wd Shng"/>
    <s v="None"/>
    <n v="0"/>
    <s v="TA"/>
    <s v="TA"/>
    <s v="BrkTil"/>
    <s v="TA"/>
    <s v="TA"/>
    <s v="No"/>
    <s v="Unf"/>
    <n v="0"/>
    <s v="Unf"/>
    <n v="0"/>
    <n v="952"/>
    <n v="952"/>
    <s v="GasA"/>
    <s v="Gd"/>
    <s v="Y"/>
    <s v="FuseF"/>
    <n v="1022"/>
    <n v="752"/>
    <n v="0"/>
    <n v="1774"/>
    <n v="0"/>
    <n v="0"/>
    <n v="2"/>
    <n v="0"/>
    <n v="2"/>
    <n v="2"/>
    <s v="TA"/>
    <n v="8"/>
    <s v="Min1"/>
    <n v="2"/>
    <s v="TA"/>
    <s v="Detchd"/>
    <n v="1931"/>
    <s v="Unf"/>
    <x v="0"/>
    <n v="468"/>
    <s v="Fa"/>
    <s v="TA"/>
    <s v="Y"/>
    <n v="90"/>
    <n v="0"/>
    <n v="205"/>
    <n v="0"/>
    <n v="0"/>
    <n v="0"/>
    <s v="NA"/>
    <s v="NA"/>
    <s v="NA"/>
    <n v="0"/>
    <n v="4"/>
    <n v="2008"/>
    <s v="WD"/>
    <s v="Abnorml"/>
    <x v="8"/>
  </r>
  <r>
    <x v="9"/>
    <n v="190"/>
    <s v="RL"/>
    <n v="50"/>
    <n v="7420"/>
    <s v="Pave"/>
    <s v="NA"/>
    <s v="Reg"/>
    <s v="Lvl"/>
    <s v="AllPub"/>
    <s v="Corner"/>
    <s v="Gtl"/>
    <x v="8"/>
    <s v="Artery"/>
    <s v="Artery"/>
    <s v="2fmCon"/>
    <s v="1.5Unf"/>
    <n v="5"/>
    <n v="6"/>
    <n v="1939"/>
    <n v="1950"/>
    <s v="Gable"/>
    <s v="CompShg"/>
    <s v="MetalSd"/>
    <s v="MetalSd"/>
    <s v="None"/>
    <n v="0"/>
    <s v="TA"/>
    <s v="TA"/>
    <s v="BrkTil"/>
    <s v="TA"/>
    <s v="TA"/>
    <s v="No"/>
    <s v="GLQ"/>
    <n v="851"/>
    <s v="Unf"/>
    <n v="0"/>
    <n v="140"/>
    <n v="991"/>
    <s v="GasA"/>
    <s v="Ex"/>
    <s v="Y"/>
    <s v="SBrkr"/>
    <n v="1077"/>
    <n v="0"/>
    <n v="0"/>
    <n v="1077"/>
    <n v="1"/>
    <n v="0"/>
    <n v="1"/>
    <n v="0"/>
    <n v="2"/>
    <n v="2"/>
    <s v="TA"/>
    <n v="5"/>
    <s v="Typ"/>
    <n v="2"/>
    <s v="TA"/>
    <s v="Attchd"/>
    <n v="1939"/>
    <s v="RFn"/>
    <x v="2"/>
    <n v="205"/>
    <s v="Gd"/>
    <s v="TA"/>
    <s v="Y"/>
    <n v="0"/>
    <n v="4"/>
    <n v="0"/>
    <n v="0"/>
    <n v="0"/>
    <n v="0"/>
    <s v="NA"/>
    <s v="NA"/>
    <s v="NA"/>
    <n v="0"/>
    <n v="1"/>
    <n v="2008"/>
    <s v="WD"/>
    <s v="Normal"/>
    <x v="9"/>
  </r>
  <r>
    <x v="10"/>
    <n v="20"/>
    <s v="RL"/>
    <n v="70"/>
    <n v="11200"/>
    <s v="Pave"/>
    <s v="NA"/>
    <s v="Reg"/>
    <s v="Lvl"/>
    <s v="AllPub"/>
    <s v="Inside"/>
    <s v="Gtl"/>
    <x v="9"/>
    <s v="Norm"/>
    <s v="Norm"/>
    <s v="1Fam"/>
    <s v="1Story"/>
    <n v="5"/>
    <n v="5"/>
    <n v="1965"/>
    <n v="1965"/>
    <s v="Hip"/>
    <s v="CompShg"/>
    <s v="HdBoard"/>
    <s v="HdBoard"/>
    <s v="None"/>
    <n v="0"/>
    <s v="TA"/>
    <s v="TA"/>
    <s v="CBlock"/>
    <s v="TA"/>
    <s v="TA"/>
    <s v="No"/>
    <s v="Rec"/>
    <n v="906"/>
    <s v="Unf"/>
    <n v="0"/>
    <n v="134"/>
    <n v="1040"/>
    <s v="GasA"/>
    <s v="Ex"/>
    <s v="Y"/>
    <s v="SBrkr"/>
    <n v="1040"/>
    <n v="0"/>
    <n v="0"/>
    <n v="1040"/>
    <n v="1"/>
    <n v="0"/>
    <n v="1"/>
    <n v="0"/>
    <n v="3"/>
    <n v="1"/>
    <s v="TA"/>
    <n v="5"/>
    <s v="Typ"/>
    <n v="0"/>
    <s v="NA"/>
    <s v="Detchd"/>
    <n v="1965"/>
    <s v="Unf"/>
    <x v="2"/>
    <n v="384"/>
    <s v="TA"/>
    <s v="TA"/>
    <s v="Y"/>
    <n v="0"/>
    <n v="0"/>
    <n v="0"/>
    <n v="0"/>
    <n v="0"/>
    <n v="0"/>
    <s v="NA"/>
    <s v="NA"/>
    <s v="NA"/>
    <n v="0"/>
    <n v="2"/>
    <n v="2008"/>
    <s v="WD"/>
    <s v="Normal"/>
    <x v="10"/>
  </r>
  <r>
    <x v="11"/>
    <n v="60"/>
    <s v="RL"/>
    <n v="85"/>
    <n v="11924"/>
    <s v="Pave"/>
    <s v="NA"/>
    <s v="IR1"/>
    <s v="Lvl"/>
    <s v="AllPub"/>
    <s v="Inside"/>
    <s v="Gtl"/>
    <x v="10"/>
    <s v="Norm"/>
    <s v="Norm"/>
    <s v="1Fam"/>
    <s v="2Story"/>
    <n v="9"/>
    <n v="5"/>
    <n v="2005"/>
    <n v="2006"/>
    <s v="Hip"/>
    <s v="CompShg"/>
    <s v="WdShing"/>
    <s v="Wd Shng"/>
    <s v="Stone"/>
    <n v="286"/>
    <s v="Ex"/>
    <s v="TA"/>
    <s v="PConc"/>
    <s v="Ex"/>
    <s v="TA"/>
    <s v="No"/>
    <s v="GLQ"/>
    <n v="998"/>
    <s v="Unf"/>
    <n v="0"/>
    <n v="177"/>
    <n v="1175"/>
    <s v="GasA"/>
    <s v="Ex"/>
    <s v="Y"/>
    <s v="SBrkr"/>
    <n v="1182"/>
    <n v="1142"/>
    <n v="0"/>
    <n v="2324"/>
    <n v="1"/>
    <n v="0"/>
    <n v="3"/>
    <n v="0"/>
    <n v="4"/>
    <n v="1"/>
    <s v="Ex"/>
    <n v="11"/>
    <s v="Typ"/>
    <n v="2"/>
    <s v="Gd"/>
    <s v="BuiltIn"/>
    <n v="2005"/>
    <s v="Fin"/>
    <x v="1"/>
    <n v="736"/>
    <s v="TA"/>
    <s v="TA"/>
    <s v="Y"/>
    <n v="147"/>
    <n v="21"/>
    <n v="0"/>
    <n v="0"/>
    <n v="0"/>
    <n v="0"/>
    <s v="NA"/>
    <s v="NA"/>
    <s v="NA"/>
    <n v="0"/>
    <n v="7"/>
    <n v="2006"/>
    <s v="New"/>
    <s v="Partial"/>
    <x v="11"/>
  </r>
  <r>
    <x v="12"/>
    <n v="20"/>
    <s v="RL"/>
    <s v="NA"/>
    <n v="12968"/>
    <s v="Pave"/>
    <s v="NA"/>
    <s v="IR2"/>
    <s v="Lvl"/>
    <s v="AllPub"/>
    <s v="Inside"/>
    <s v="Gtl"/>
    <x v="9"/>
    <s v="Norm"/>
    <s v="Norm"/>
    <s v="1Fam"/>
    <s v="1Story"/>
    <n v="5"/>
    <n v="6"/>
    <n v="1962"/>
    <n v="1962"/>
    <s v="Hip"/>
    <s v="CompShg"/>
    <s v="HdBoard"/>
    <s v="Plywood"/>
    <s v="None"/>
    <n v="0"/>
    <s v="TA"/>
    <s v="TA"/>
    <s v="CBlock"/>
    <s v="TA"/>
    <s v="TA"/>
    <s v="No"/>
    <s v="ALQ"/>
    <n v="737"/>
    <s v="Unf"/>
    <n v="0"/>
    <n v="175"/>
    <n v="912"/>
    <s v="GasA"/>
    <s v="TA"/>
    <s v="Y"/>
    <s v="SBrkr"/>
    <n v="912"/>
    <n v="0"/>
    <n v="0"/>
    <n v="912"/>
    <n v="1"/>
    <n v="0"/>
    <n v="1"/>
    <n v="0"/>
    <n v="2"/>
    <n v="1"/>
    <s v="TA"/>
    <n v="4"/>
    <s v="Typ"/>
    <n v="0"/>
    <s v="NA"/>
    <s v="Detchd"/>
    <n v="1962"/>
    <s v="Unf"/>
    <x v="2"/>
    <n v="352"/>
    <s v="TA"/>
    <s v="TA"/>
    <s v="Y"/>
    <n v="140"/>
    <n v="0"/>
    <n v="0"/>
    <n v="0"/>
    <n v="176"/>
    <n v="0"/>
    <s v="NA"/>
    <s v="NA"/>
    <s v="NA"/>
    <n v="0"/>
    <n v="9"/>
    <n v="2008"/>
    <s v="WD"/>
    <s v="Normal"/>
    <x v="12"/>
  </r>
  <r>
    <x v="13"/>
    <n v="20"/>
    <s v="RL"/>
    <n v="91"/>
    <n v="10652"/>
    <s v="Pave"/>
    <s v="NA"/>
    <s v="IR1"/>
    <s v="Lvl"/>
    <s v="AllPub"/>
    <s v="Inside"/>
    <s v="Gtl"/>
    <x v="0"/>
    <s v="Norm"/>
    <s v="Norm"/>
    <s v="1Fam"/>
    <s v="1Story"/>
    <n v="7"/>
    <n v="5"/>
    <n v="2006"/>
    <n v="2007"/>
    <s v="Gable"/>
    <s v="CompShg"/>
    <s v="VinylSd"/>
    <s v="VinylSd"/>
    <s v="Stone"/>
    <n v="306"/>
    <s v="Gd"/>
    <s v="TA"/>
    <s v="PConc"/>
    <s v="Gd"/>
    <s v="TA"/>
    <s v="Av"/>
    <s v="Unf"/>
    <n v="0"/>
    <s v="Unf"/>
    <n v="0"/>
    <n v="1494"/>
    <n v="1494"/>
    <s v="GasA"/>
    <s v="Ex"/>
    <s v="Y"/>
    <s v="SBrkr"/>
    <n v="1494"/>
    <n v="0"/>
    <n v="0"/>
    <n v="1494"/>
    <n v="0"/>
    <n v="0"/>
    <n v="2"/>
    <n v="0"/>
    <n v="3"/>
    <n v="1"/>
    <s v="Gd"/>
    <n v="7"/>
    <s v="Typ"/>
    <n v="1"/>
    <s v="Gd"/>
    <s v="Attchd"/>
    <n v="2006"/>
    <s v="RFn"/>
    <x v="1"/>
    <n v="840"/>
    <s v="TA"/>
    <s v="TA"/>
    <s v="Y"/>
    <n v="160"/>
    <n v="33"/>
    <n v="0"/>
    <n v="0"/>
    <n v="0"/>
    <n v="0"/>
    <s v="NA"/>
    <s v="NA"/>
    <s v="NA"/>
    <n v="0"/>
    <n v="8"/>
    <n v="2007"/>
    <s v="New"/>
    <s v="Partial"/>
    <x v="13"/>
  </r>
  <r>
    <x v="14"/>
    <n v="20"/>
    <s v="RL"/>
    <s v="NA"/>
    <n v="10920"/>
    <s v="Pave"/>
    <s v="NA"/>
    <s v="IR1"/>
    <s v="Lvl"/>
    <s v="AllPub"/>
    <s v="Corner"/>
    <s v="Gtl"/>
    <x v="11"/>
    <s v="Norm"/>
    <s v="Norm"/>
    <s v="1Fam"/>
    <s v="1Story"/>
    <n v="6"/>
    <n v="5"/>
    <n v="1960"/>
    <n v="1960"/>
    <s v="Hip"/>
    <s v="CompShg"/>
    <s v="MetalSd"/>
    <s v="MetalSd"/>
    <s v="BrkFace"/>
    <n v="212"/>
    <s v="TA"/>
    <s v="TA"/>
    <s v="CBlock"/>
    <s v="TA"/>
    <s v="TA"/>
    <s v="No"/>
    <s v="BLQ"/>
    <n v="733"/>
    <s v="Unf"/>
    <n v="0"/>
    <n v="520"/>
    <n v="1253"/>
    <s v="GasA"/>
    <s v="TA"/>
    <s v="Y"/>
    <s v="SBrkr"/>
    <n v="1253"/>
    <n v="0"/>
    <n v="0"/>
    <n v="1253"/>
    <n v="1"/>
    <n v="0"/>
    <n v="1"/>
    <n v="1"/>
    <n v="2"/>
    <n v="1"/>
    <s v="TA"/>
    <n v="5"/>
    <s v="Typ"/>
    <n v="1"/>
    <s v="Fa"/>
    <s v="Attchd"/>
    <n v="1960"/>
    <s v="RFn"/>
    <x v="2"/>
    <n v="352"/>
    <s v="TA"/>
    <s v="TA"/>
    <s v="Y"/>
    <n v="0"/>
    <n v="213"/>
    <n v="176"/>
    <n v="0"/>
    <n v="0"/>
    <n v="0"/>
    <s v="NA"/>
    <s v="GdWo"/>
    <s v="NA"/>
    <n v="0"/>
    <n v="5"/>
    <n v="2008"/>
    <s v="WD"/>
    <s v="Normal"/>
    <x v="14"/>
  </r>
  <r>
    <x v="15"/>
    <n v="45"/>
    <s v="RM"/>
    <n v="51"/>
    <n v="6120"/>
    <s v="Pave"/>
    <s v="NA"/>
    <s v="Reg"/>
    <s v="Lvl"/>
    <s v="AllPub"/>
    <s v="Corner"/>
    <s v="Gtl"/>
    <x v="8"/>
    <s v="Norm"/>
    <s v="Norm"/>
    <s v="1Fam"/>
    <s v="1.5Unf"/>
    <n v="7"/>
    <n v="8"/>
    <n v="1929"/>
    <n v="2001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32"/>
    <n v="832"/>
    <s v="GasA"/>
    <s v="Ex"/>
    <s v="Y"/>
    <s v="FuseA"/>
    <n v="854"/>
    <n v="0"/>
    <n v="0"/>
    <n v="854"/>
    <n v="0"/>
    <n v="0"/>
    <n v="1"/>
    <n v="0"/>
    <n v="2"/>
    <n v="1"/>
    <s v="TA"/>
    <n v="5"/>
    <s v="Typ"/>
    <n v="0"/>
    <s v="NA"/>
    <s v="Detchd"/>
    <n v="1991"/>
    <s v="Unf"/>
    <x v="0"/>
    <n v="576"/>
    <s v="TA"/>
    <s v="TA"/>
    <s v="Y"/>
    <n v="48"/>
    <n v="112"/>
    <n v="0"/>
    <n v="0"/>
    <n v="0"/>
    <n v="0"/>
    <s v="NA"/>
    <s v="GdPrv"/>
    <s v="NA"/>
    <n v="0"/>
    <n v="7"/>
    <n v="2007"/>
    <s v="WD"/>
    <s v="Normal"/>
    <x v="15"/>
  </r>
  <r>
    <x v="16"/>
    <n v="20"/>
    <s v="RL"/>
    <s v="NA"/>
    <n v="11241"/>
    <s v="Pave"/>
    <s v="NA"/>
    <s v="IR1"/>
    <s v="Lvl"/>
    <s v="AllPub"/>
    <s v="CulDSac"/>
    <s v="Gtl"/>
    <x v="11"/>
    <s v="Norm"/>
    <s v="Norm"/>
    <s v="1Fam"/>
    <s v="1Story"/>
    <n v="6"/>
    <n v="7"/>
    <n v="1970"/>
    <n v="1970"/>
    <s v="Gable"/>
    <s v="CompShg"/>
    <s v="Wd Sdng"/>
    <s v="Wd Sdng"/>
    <s v="BrkFace"/>
    <n v="180"/>
    <s v="TA"/>
    <s v="TA"/>
    <s v="CBlock"/>
    <s v="TA"/>
    <s v="TA"/>
    <s v="No"/>
    <s v="ALQ"/>
    <n v="578"/>
    <s v="Unf"/>
    <n v="0"/>
    <n v="426"/>
    <n v="1004"/>
    <s v="GasA"/>
    <s v="Ex"/>
    <s v="Y"/>
    <s v="SBrkr"/>
    <n v="1004"/>
    <n v="0"/>
    <n v="0"/>
    <n v="1004"/>
    <n v="1"/>
    <n v="0"/>
    <n v="1"/>
    <n v="0"/>
    <n v="2"/>
    <n v="1"/>
    <s v="TA"/>
    <n v="5"/>
    <s v="Typ"/>
    <n v="1"/>
    <s v="TA"/>
    <s v="Attchd"/>
    <n v="1970"/>
    <s v="Fin"/>
    <x v="0"/>
    <n v="480"/>
    <s v="TA"/>
    <s v="TA"/>
    <s v="Y"/>
    <n v="0"/>
    <n v="0"/>
    <n v="0"/>
    <n v="0"/>
    <n v="0"/>
    <n v="0"/>
    <s v="NA"/>
    <s v="NA"/>
    <s v="Shed"/>
    <n v="700"/>
    <n v="3"/>
    <n v="2010"/>
    <s v="WD"/>
    <s v="Normal"/>
    <x v="16"/>
  </r>
  <r>
    <x v="17"/>
    <n v="90"/>
    <s v="RL"/>
    <n v="72"/>
    <n v="10791"/>
    <s v="Pave"/>
    <s v="NA"/>
    <s v="Reg"/>
    <s v="Lvl"/>
    <s v="AllPub"/>
    <s v="Inside"/>
    <s v="Gtl"/>
    <x v="9"/>
    <s v="Norm"/>
    <s v="Norm"/>
    <s v="Duplex"/>
    <s v="1Story"/>
    <n v="4"/>
    <n v="5"/>
    <n v="1967"/>
    <n v="1967"/>
    <s v="Gable"/>
    <s v="CompShg"/>
    <s v="MetalSd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96"/>
    <n v="0"/>
    <n v="0"/>
    <n v="1296"/>
    <n v="0"/>
    <n v="0"/>
    <n v="2"/>
    <n v="0"/>
    <n v="2"/>
    <n v="2"/>
    <s v="TA"/>
    <n v="6"/>
    <s v="Typ"/>
    <n v="0"/>
    <s v="NA"/>
    <s v="CarPort"/>
    <n v="1967"/>
    <s v="Unf"/>
    <x v="0"/>
    <n v="516"/>
    <s v="TA"/>
    <s v="TA"/>
    <s v="Y"/>
    <n v="0"/>
    <n v="0"/>
    <n v="0"/>
    <n v="0"/>
    <n v="0"/>
    <n v="0"/>
    <s v="NA"/>
    <s v="NA"/>
    <s v="Shed"/>
    <n v="500"/>
    <n v="10"/>
    <n v="2006"/>
    <s v="WD"/>
    <s v="Normal"/>
    <x v="17"/>
  </r>
  <r>
    <x v="18"/>
    <n v="20"/>
    <s v="RL"/>
    <n v="66"/>
    <n v="13695"/>
    <s v="Pave"/>
    <s v="NA"/>
    <s v="Reg"/>
    <s v="Lvl"/>
    <s v="AllPub"/>
    <s v="Inside"/>
    <s v="Gtl"/>
    <x v="12"/>
    <s v="RRAe"/>
    <s v="Norm"/>
    <s v="1Fam"/>
    <s v="1Story"/>
    <n v="5"/>
    <n v="5"/>
    <n v="2004"/>
    <n v="2004"/>
    <s v="Gable"/>
    <s v="CompShg"/>
    <s v="VinylSd"/>
    <s v="VinylSd"/>
    <s v="None"/>
    <n v="0"/>
    <s v="TA"/>
    <s v="TA"/>
    <s v="PConc"/>
    <s v="TA"/>
    <s v="TA"/>
    <s v="No"/>
    <s v="GLQ"/>
    <n v="646"/>
    <s v="Unf"/>
    <n v="0"/>
    <n v="468"/>
    <n v="1114"/>
    <s v="GasA"/>
    <s v="Ex"/>
    <s v="Y"/>
    <s v="SBrkr"/>
    <n v="1114"/>
    <n v="0"/>
    <n v="0"/>
    <n v="1114"/>
    <n v="1"/>
    <n v="0"/>
    <n v="1"/>
    <n v="1"/>
    <n v="3"/>
    <n v="1"/>
    <s v="Gd"/>
    <n v="6"/>
    <s v="Typ"/>
    <n v="0"/>
    <s v="NA"/>
    <s v="Detchd"/>
    <n v="2004"/>
    <s v="Unf"/>
    <x v="0"/>
    <n v="576"/>
    <s v="TA"/>
    <s v="TA"/>
    <s v="Y"/>
    <n v="0"/>
    <n v="102"/>
    <n v="0"/>
    <n v="0"/>
    <n v="0"/>
    <n v="0"/>
    <s v="NA"/>
    <s v="NA"/>
    <s v="NA"/>
    <n v="0"/>
    <n v="6"/>
    <n v="2008"/>
    <s v="WD"/>
    <s v="Normal"/>
    <x v="18"/>
  </r>
  <r>
    <x v="19"/>
    <n v="20"/>
    <s v="RL"/>
    <n v="70"/>
    <n v="7560"/>
    <s v="Pave"/>
    <s v="NA"/>
    <s v="Reg"/>
    <s v="Lvl"/>
    <s v="AllPub"/>
    <s v="Inside"/>
    <s v="Gtl"/>
    <x v="11"/>
    <s v="Norm"/>
    <s v="Norm"/>
    <s v="1Fam"/>
    <s v="1Story"/>
    <n v="5"/>
    <n v="6"/>
    <n v="1958"/>
    <n v="1965"/>
    <s v="Hip"/>
    <s v="CompShg"/>
    <s v="BrkFace"/>
    <s v="Plywood"/>
    <s v="None"/>
    <n v="0"/>
    <s v="TA"/>
    <s v="TA"/>
    <s v="CBlock"/>
    <s v="TA"/>
    <s v="TA"/>
    <s v="No"/>
    <s v="LwQ"/>
    <n v="504"/>
    <s v="Unf"/>
    <n v="0"/>
    <n v="525"/>
    <n v="1029"/>
    <s v="GasA"/>
    <s v="TA"/>
    <s v="Y"/>
    <s v="SBrkr"/>
    <n v="1339"/>
    <n v="0"/>
    <n v="0"/>
    <n v="1339"/>
    <n v="0"/>
    <n v="0"/>
    <n v="1"/>
    <n v="0"/>
    <n v="3"/>
    <n v="1"/>
    <s v="TA"/>
    <n v="6"/>
    <s v="Min1"/>
    <n v="0"/>
    <s v="NA"/>
    <s v="Attchd"/>
    <n v="1958"/>
    <s v="Unf"/>
    <x v="2"/>
    <n v="294"/>
    <s v="TA"/>
    <s v="TA"/>
    <s v="Y"/>
    <n v="0"/>
    <n v="0"/>
    <n v="0"/>
    <n v="0"/>
    <n v="0"/>
    <n v="0"/>
    <s v="NA"/>
    <s v="MnPrv"/>
    <s v="NA"/>
    <n v="0"/>
    <n v="5"/>
    <n v="2009"/>
    <s v="COD"/>
    <s v="Abnorml"/>
    <x v="19"/>
  </r>
  <r>
    <x v="20"/>
    <n v="60"/>
    <s v="RL"/>
    <n v="101"/>
    <n v="14215"/>
    <s v="Pave"/>
    <s v="NA"/>
    <s v="IR1"/>
    <s v="Lvl"/>
    <s v="AllPub"/>
    <s v="Corner"/>
    <s v="Gtl"/>
    <x v="10"/>
    <s v="Norm"/>
    <s v="Norm"/>
    <s v="1Fam"/>
    <s v="2Story"/>
    <n v="8"/>
    <n v="5"/>
    <n v="2005"/>
    <n v="2006"/>
    <s v="Gable"/>
    <s v="CompShg"/>
    <s v="VinylSd"/>
    <s v="VinylSd"/>
    <s v="BrkFace"/>
    <n v="380"/>
    <s v="Gd"/>
    <s v="TA"/>
    <s v="PConc"/>
    <s v="Ex"/>
    <s v="TA"/>
    <s v="Av"/>
    <s v="Unf"/>
    <n v="0"/>
    <s v="Unf"/>
    <n v="0"/>
    <n v="1158"/>
    <n v="1158"/>
    <s v="GasA"/>
    <s v="Ex"/>
    <s v="Y"/>
    <s v="SBrkr"/>
    <n v="1158"/>
    <n v="1218"/>
    <n v="0"/>
    <n v="2376"/>
    <n v="0"/>
    <n v="0"/>
    <n v="3"/>
    <n v="1"/>
    <n v="4"/>
    <n v="1"/>
    <s v="Gd"/>
    <n v="9"/>
    <s v="Typ"/>
    <n v="1"/>
    <s v="Gd"/>
    <s v="BuiltIn"/>
    <n v="2005"/>
    <s v="RFn"/>
    <x v="1"/>
    <n v="853"/>
    <s v="TA"/>
    <s v="TA"/>
    <s v="Y"/>
    <n v="240"/>
    <n v="154"/>
    <n v="0"/>
    <n v="0"/>
    <n v="0"/>
    <n v="0"/>
    <s v="NA"/>
    <s v="NA"/>
    <s v="NA"/>
    <n v="0"/>
    <n v="11"/>
    <n v="2006"/>
    <s v="New"/>
    <s v="Partial"/>
    <x v="20"/>
  </r>
  <r>
    <x v="21"/>
    <n v="45"/>
    <s v="RM"/>
    <n v="57"/>
    <n v="7449"/>
    <s v="Pave"/>
    <s v="Grvl"/>
    <s v="Reg"/>
    <s v="Bnk"/>
    <s v="AllPub"/>
    <s v="Inside"/>
    <s v="Gtl"/>
    <x v="13"/>
    <s v="Norm"/>
    <s v="Norm"/>
    <s v="1Fam"/>
    <s v="1.5Unf"/>
    <n v="7"/>
    <n v="7"/>
    <n v="1930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37"/>
    <n v="637"/>
    <s v="GasA"/>
    <s v="Ex"/>
    <s v="Y"/>
    <s v="FuseF"/>
    <n v="1108"/>
    <n v="0"/>
    <n v="0"/>
    <n v="1108"/>
    <n v="0"/>
    <n v="0"/>
    <n v="1"/>
    <n v="0"/>
    <n v="3"/>
    <n v="1"/>
    <s v="Gd"/>
    <n v="6"/>
    <s v="Typ"/>
    <n v="1"/>
    <s v="Gd"/>
    <s v="Attchd"/>
    <n v="1930"/>
    <s v="Unf"/>
    <x v="2"/>
    <n v="280"/>
    <s v="TA"/>
    <s v="TA"/>
    <s v="N"/>
    <n v="0"/>
    <n v="0"/>
    <n v="205"/>
    <n v="0"/>
    <n v="0"/>
    <n v="0"/>
    <s v="NA"/>
    <s v="GdPrv"/>
    <s v="NA"/>
    <n v="0"/>
    <n v="6"/>
    <n v="2007"/>
    <s v="WD"/>
    <s v="Normal"/>
    <x v="21"/>
  </r>
  <r>
    <x v="22"/>
    <n v="20"/>
    <s v="RL"/>
    <n v="75"/>
    <n v="9742"/>
    <s v="Pave"/>
    <s v="NA"/>
    <s v="Reg"/>
    <s v="Lvl"/>
    <s v="AllPub"/>
    <s v="Inside"/>
    <s v="Gtl"/>
    <x v="0"/>
    <s v="Norm"/>
    <s v="Norm"/>
    <s v="1Fam"/>
    <s v="1Story"/>
    <n v="8"/>
    <n v="5"/>
    <n v="2002"/>
    <n v="2002"/>
    <s v="Hip"/>
    <s v="CompShg"/>
    <s v="VinylSd"/>
    <s v="VinylSd"/>
    <s v="BrkFace"/>
    <n v="281"/>
    <s v="Gd"/>
    <s v="TA"/>
    <s v="PConc"/>
    <s v="Gd"/>
    <s v="TA"/>
    <s v="No"/>
    <s v="Unf"/>
    <n v="0"/>
    <s v="Unf"/>
    <n v="0"/>
    <n v="1777"/>
    <n v="1777"/>
    <s v="GasA"/>
    <s v="Ex"/>
    <s v="Y"/>
    <s v="SBrkr"/>
    <n v="1795"/>
    <n v="0"/>
    <n v="0"/>
    <n v="1795"/>
    <n v="0"/>
    <n v="0"/>
    <n v="2"/>
    <n v="0"/>
    <n v="3"/>
    <n v="1"/>
    <s v="Gd"/>
    <n v="7"/>
    <s v="Typ"/>
    <n v="1"/>
    <s v="Gd"/>
    <s v="Attchd"/>
    <n v="2002"/>
    <s v="RFn"/>
    <x v="0"/>
    <n v="534"/>
    <s v="TA"/>
    <s v="TA"/>
    <s v="Y"/>
    <n v="171"/>
    <n v="159"/>
    <n v="0"/>
    <n v="0"/>
    <n v="0"/>
    <n v="0"/>
    <s v="NA"/>
    <s v="NA"/>
    <s v="NA"/>
    <n v="0"/>
    <n v="9"/>
    <n v="2008"/>
    <s v="WD"/>
    <s v="Normal"/>
    <x v="22"/>
  </r>
  <r>
    <x v="23"/>
    <n v="120"/>
    <s v="RM"/>
    <n v="44"/>
    <n v="4224"/>
    <s v="Pave"/>
    <s v="NA"/>
    <s v="Reg"/>
    <s v="Lvl"/>
    <s v="AllPub"/>
    <s v="Inside"/>
    <s v="Gtl"/>
    <x v="14"/>
    <s v="Norm"/>
    <s v="Norm"/>
    <s v="TwnhsE"/>
    <s v="1Story"/>
    <n v="5"/>
    <n v="7"/>
    <n v="1976"/>
    <n v="1976"/>
    <s v="Gable"/>
    <s v="CompShg"/>
    <s v="CemntBd"/>
    <s v="CmentBd"/>
    <s v="None"/>
    <n v="0"/>
    <s v="TA"/>
    <s v="TA"/>
    <s v="PConc"/>
    <s v="Gd"/>
    <s v="TA"/>
    <s v="No"/>
    <s v="GLQ"/>
    <n v="840"/>
    <s v="Unf"/>
    <n v="0"/>
    <n v="200"/>
    <n v="1040"/>
    <s v="GasA"/>
    <s v="TA"/>
    <s v="Y"/>
    <s v="SBrkr"/>
    <n v="1060"/>
    <n v="0"/>
    <n v="0"/>
    <n v="1060"/>
    <n v="1"/>
    <n v="0"/>
    <n v="1"/>
    <n v="0"/>
    <n v="3"/>
    <n v="1"/>
    <s v="TA"/>
    <n v="6"/>
    <s v="Typ"/>
    <n v="1"/>
    <s v="TA"/>
    <s v="Attchd"/>
    <n v="1976"/>
    <s v="Unf"/>
    <x v="0"/>
    <n v="572"/>
    <s v="TA"/>
    <s v="TA"/>
    <s v="Y"/>
    <n v="100"/>
    <n v="110"/>
    <n v="0"/>
    <n v="0"/>
    <n v="0"/>
    <n v="0"/>
    <s v="NA"/>
    <s v="NA"/>
    <s v="NA"/>
    <n v="0"/>
    <n v="6"/>
    <n v="2007"/>
    <s v="WD"/>
    <s v="Normal"/>
    <x v="8"/>
  </r>
  <r>
    <x v="24"/>
    <n v="20"/>
    <s v="RL"/>
    <s v="NA"/>
    <n v="8246"/>
    <s v="Pave"/>
    <s v="NA"/>
    <s v="IR1"/>
    <s v="Lvl"/>
    <s v="AllPub"/>
    <s v="Inside"/>
    <s v="Gtl"/>
    <x v="9"/>
    <s v="Norm"/>
    <s v="Norm"/>
    <s v="1Fam"/>
    <s v="1Story"/>
    <n v="5"/>
    <n v="8"/>
    <n v="1968"/>
    <n v="2001"/>
    <s v="Gable"/>
    <s v="CompShg"/>
    <s v="Plywood"/>
    <s v="Plywood"/>
    <s v="None"/>
    <n v="0"/>
    <s v="TA"/>
    <s v="Gd"/>
    <s v="CBlock"/>
    <s v="TA"/>
    <s v="TA"/>
    <s v="Mn"/>
    <s v="Rec"/>
    <n v="188"/>
    <s v="ALQ"/>
    <n v="668"/>
    <n v="204"/>
    <n v="1060"/>
    <s v="GasA"/>
    <s v="Ex"/>
    <s v="Y"/>
    <s v="SBrkr"/>
    <n v="1060"/>
    <n v="0"/>
    <n v="0"/>
    <n v="1060"/>
    <n v="1"/>
    <n v="0"/>
    <n v="1"/>
    <n v="0"/>
    <n v="3"/>
    <n v="1"/>
    <s v="Gd"/>
    <n v="6"/>
    <s v="Typ"/>
    <n v="1"/>
    <s v="TA"/>
    <s v="Attchd"/>
    <n v="1968"/>
    <s v="Unf"/>
    <x v="2"/>
    <n v="270"/>
    <s v="TA"/>
    <s v="TA"/>
    <s v="Y"/>
    <n v="406"/>
    <n v="90"/>
    <n v="0"/>
    <n v="0"/>
    <n v="0"/>
    <n v="0"/>
    <s v="NA"/>
    <s v="MnPrv"/>
    <s v="NA"/>
    <n v="0"/>
    <n v="5"/>
    <n v="2010"/>
    <s v="WD"/>
    <s v="Normal"/>
    <x v="23"/>
  </r>
  <r>
    <x v="25"/>
    <n v="20"/>
    <s v="RL"/>
    <n v="110"/>
    <n v="14230"/>
    <s v="Pave"/>
    <s v="NA"/>
    <s v="Reg"/>
    <s v="Lvl"/>
    <s v="AllPub"/>
    <s v="Corner"/>
    <s v="Gtl"/>
    <x v="10"/>
    <s v="Norm"/>
    <s v="Norm"/>
    <s v="1Fam"/>
    <s v="1Story"/>
    <n v="8"/>
    <n v="5"/>
    <n v="2007"/>
    <n v="2007"/>
    <s v="Gable"/>
    <s v="CompShg"/>
    <s v="VinylSd"/>
    <s v="VinylSd"/>
    <s v="Stone"/>
    <n v="640"/>
    <s v="Gd"/>
    <s v="TA"/>
    <s v="PConc"/>
    <s v="Gd"/>
    <s v="TA"/>
    <s v="No"/>
    <s v="Unf"/>
    <n v="0"/>
    <s v="Unf"/>
    <n v="0"/>
    <n v="1566"/>
    <n v="1566"/>
    <s v="GasA"/>
    <s v="Ex"/>
    <s v="Y"/>
    <s v="SBrkr"/>
    <n v="1600"/>
    <n v="0"/>
    <n v="0"/>
    <n v="1600"/>
    <n v="0"/>
    <n v="0"/>
    <n v="2"/>
    <n v="0"/>
    <n v="3"/>
    <n v="1"/>
    <s v="Gd"/>
    <n v="7"/>
    <s v="Typ"/>
    <n v="1"/>
    <s v="Gd"/>
    <s v="Attchd"/>
    <n v="2007"/>
    <s v="RFn"/>
    <x v="1"/>
    <n v="890"/>
    <s v="TA"/>
    <s v="TA"/>
    <s v="Y"/>
    <n v="0"/>
    <n v="56"/>
    <n v="0"/>
    <n v="0"/>
    <n v="0"/>
    <n v="0"/>
    <s v="NA"/>
    <s v="NA"/>
    <s v="NA"/>
    <n v="0"/>
    <n v="7"/>
    <n v="2009"/>
    <s v="WD"/>
    <s v="Normal"/>
    <x v="24"/>
  </r>
  <r>
    <x v="26"/>
    <n v="20"/>
    <s v="RL"/>
    <n v="60"/>
    <n v="7200"/>
    <s v="Pave"/>
    <s v="NA"/>
    <s v="Reg"/>
    <s v="Lvl"/>
    <s v="AllPub"/>
    <s v="Corner"/>
    <s v="Gtl"/>
    <x v="11"/>
    <s v="Norm"/>
    <s v="Norm"/>
    <s v="1Fam"/>
    <s v="1Story"/>
    <n v="5"/>
    <n v="7"/>
    <n v="1951"/>
    <n v="2000"/>
    <s v="Gable"/>
    <s v="CompShg"/>
    <s v="Wd Sdng"/>
    <s v="Wd Sdng"/>
    <s v="None"/>
    <n v="0"/>
    <s v="TA"/>
    <s v="TA"/>
    <s v="CBlock"/>
    <s v="TA"/>
    <s v="TA"/>
    <s v="Mn"/>
    <s v="BLQ"/>
    <n v="234"/>
    <s v="Rec"/>
    <n v="486"/>
    <n v="180"/>
    <n v="900"/>
    <s v="GasA"/>
    <s v="TA"/>
    <s v="Y"/>
    <s v="SBrkr"/>
    <n v="900"/>
    <n v="0"/>
    <n v="0"/>
    <n v="900"/>
    <n v="0"/>
    <n v="1"/>
    <n v="1"/>
    <n v="0"/>
    <n v="3"/>
    <n v="1"/>
    <s v="Gd"/>
    <n v="5"/>
    <s v="Typ"/>
    <n v="0"/>
    <s v="NA"/>
    <s v="Detchd"/>
    <n v="2005"/>
    <s v="Unf"/>
    <x v="0"/>
    <n v="576"/>
    <s v="TA"/>
    <s v="TA"/>
    <s v="Y"/>
    <n v="222"/>
    <n v="32"/>
    <n v="0"/>
    <n v="0"/>
    <n v="0"/>
    <n v="0"/>
    <s v="NA"/>
    <s v="NA"/>
    <s v="NA"/>
    <n v="0"/>
    <n v="5"/>
    <n v="2010"/>
    <s v="WD"/>
    <s v="Normal"/>
    <x v="25"/>
  </r>
  <r>
    <x v="27"/>
    <n v="20"/>
    <s v="RL"/>
    <n v="98"/>
    <n v="11478"/>
    <s v="Pave"/>
    <s v="NA"/>
    <s v="Reg"/>
    <s v="Lvl"/>
    <s v="AllPub"/>
    <s v="Inside"/>
    <s v="Gtl"/>
    <x v="10"/>
    <s v="Norm"/>
    <s v="Norm"/>
    <s v="1Fam"/>
    <s v="1Story"/>
    <n v="8"/>
    <n v="5"/>
    <n v="2007"/>
    <n v="2008"/>
    <s v="Gable"/>
    <s v="CompShg"/>
    <s v="VinylSd"/>
    <s v="VinylSd"/>
    <s v="Stone"/>
    <n v="200"/>
    <s v="Gd"/>
    <s v="TA"/>
    <s v="PConc"/>
    <s v="Ex"/>
    <s v="TA"/>
    <s v="No"/>
    <s v="GLQ"/>
    <n v="1218"/>
    <s v="Unf"/>
    <n v="0"/>
    <n v="486"/>
    <n v="1704"/>
    <s v="GasA"/>
    <s v="Ex"/>
    <s v="Y"/>
    <s v="SBrkr"/>
    <n v="1704"/>
    <n v="0"/>
    <n v="0"/>
    <n v="1704"/>
    <n v="1"/>
    <n v="0"/>
    <n v="2"/>
    <n v="0"/>
    <n v="3"/>
    <n v="1"/>
    <s v="Gd"/>
    <n v="7"/>
    <s v="Typ"/>
    <n v="1"/>
    <s v="Gd"/>
    <s v="Attchd"/>
    <n v="2008"/>
    <s v="RFn"/>
    <x v="1"/>
    <n v="772"/>
    <s v="TA"/>
    <s v="TA"/>
    <s v="Y"/>
    <n v="0"/>
    <n v="50"/>
    <n v="0"/>
    <n v="0"/>
    <n v="0"/>
    <n v="0"/>
    <s v="NA"/>
    <s v="NA"/>
    <s v="NA"/>
    <n v="0"/>
    <n v="5"/>
    <n v="2010"/>
    <s v="WD"/>
    <s v="Normal"/>
    <x v="26"/>
  </r>
  <r>
    <x v="28"/>
    <n v="20"/>
    <s v="RL"/>
    <n v="47"/>
    <n v="16321"/>
    <s v="Pave"/>
    <s v="NA"/>
    <s v="IR1"/>
    <s v="Lvl"/>
    <s v="AllPub"/>
    <s v="CulDSac"/>
    <s v="Gtl"/>
    <x v="11"/>
    <s v="Norm"/>
    <s v="Norm"/>
    <s v="1Fam"/>
    <s v="1Story"/>
    <n v="5"/>
    <n v="6"/>
    <n v="1957"/>
    <n v="1997"/>
    <s v="Gable"/>
    <s v="CompShg"/>
    <s v="MetalSd"/>
    <s v="MetalSd"/>
    <s v="None"/>
    <n v="0"/>
    <s v="TA"/>
    <s v="TA"/>
    <s v="CBlock"/>
    <s v="TA"/>
    <s v="TA"/>
    <s v="Gd"/>
    <s v="BLQ"/>
    <n v="1277"/>
    <s v="Unf"/>
    <n v="0"/>
    <n v="207"/>
    <n v="1484"/>
    <s v="GasA"/>
    <s v="TA"/>
    <s v="Y"/>
    <s v="SBrkr"/>
    <n v="1600"/>
    <n v="0"/>
    <n v="0"/>
    <n v="1600"/>
    <n v="1"/>
    <n v="0"/>
    <n v="1"/>
    <n v="0"/>
    <n v="2"/>
    <n v="1"/>
    <s v="TA"/>
    <n v="6"/>
    <s v="Typ"/>
    <n v="2"/>
    <s v="Gd"/>
    <s v="Attchd"/>
    <n v="1957"/>
    <s v="RFn"/>
    <x v="2"/>
    <n v="319"/>
    <s v="TA"/>
    <s v="TA"/>
    <s v="Y"/>
    <n v="288"/>
    <n v="258"/>
    <n v="0"/>
    <n v="0"/>
    <n v="0"/>
    <n v="0"/>
    <s v="NA"/>
    <s v="NA"/>
    <s v="NA"/>
    <n v="0"/>
    <n v="12"/>
    <n v="2006"/>
    <s v="WD"/>
    <s v="Normal"/>
    <x v="27"/>
  </r>
  <r>
    <x v="29"/>
    <n v="30"/>
    <s v="RM"/>
    <n v="60"/>
    <n v="6324"/>
    <s v="Pave"/>
    <s v="NA"/>
    <s v="IR1"/>
    <s v="Lvl"/>
    <s v="AllPub"/>
    <s v="Inside"/>
    <s v="Gtl"/>
    <x v="8"/>
    <s v="Feedr"/>
    <s v="RRNn"/>
    <s v="1Fam"/>
    <s v="1Story"/>
    <n v="4"/>
    <n v="6"/>
    <n v="1927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520"/>
    <n v="520"/>
    <s v="GasA"/>
    <s v="Fa"/>
    <s v="N"/>
    <s v="SBrkr"/>
    <n v="520"/>
    <n v="0"/>
    <n v="0"/>
    <n v="520"/>
    <n v="0"/>
    <n v="0"/>
    <n v="1"/>
    <n v="0"/>
    <n v="1"/>
    <n v="1"/>
    <s v="Fa"/>
    <n v="4"/>
    <s v="Typ"/>
    <n v="0"/>
    <s v="NA"/>
    <s v="Detchd"/>
    <n v="1920"/>
    <s v="Unf"/>
    <x v="2"/>
    <n v="240"/>
    <s v="Fa"/>
    <s v="TA"/>
    <s v="Y"/>
    <n v="49"/>
    <n v="0"/>
    <n v="87"/>
    <n v="0"/>
    <n v="0"/>
    <n v="0"/>
    <s v="NA"/>
    <s v="NA"/>
    <s v="NA"/>
    <n v="0"/>
    <n v="5"/>
    <n v="2008"/>
    <s v="WD"/>
    <s v="Normal"/>
    <x v="28"/>
  </r>
  <r>
    <x v="30"/>
    <n v="70"/>
    <s v="C (all)"/>
    <n v="50"/>
    <n v="8500"/>
    <s v="Pave"/>
    <s v="Pave"/>
    <s v="Reg"/>
    <s v="Lvl"/>
    <s v="AllPub"/>
    <s v="Inside"/>
    <s v="Gtl"/>
    <x v="13"/>
    <s v="Feedr"/>
    <s v="Norm"/>
    <s v="1Fam"/>
    <s v="2Story"/>
    <n v="4"/>
    <n v="4"/>
    <n v="1920"/>
    <n v="1950"/>
    <s v="Gambrel"/>
    <s v="CompShg"/>
    <s v="BrkFace"/>
    <s v="BrkFace"/>
    <s v="None"/>
    <n v="0"/>
    <s v="TA"/>
    <s v="Fa"/>
    <s v="BrkTil"/>
    <s v="TA"/>
    <s v="TA"/>
    <s v="No"/>
    <s v="Unf"/>
    <n v="0"/>
    <s v="Unf"/>
    <n v="0"/>
    <n v="649"/>
    <n v="649"/>
    <s v="GasA"/>
    <s v="TA"/>
    <s v="N"/>
    <s v="SBrkr"/>
    <n v="649"/>
    <n v="668"/>
    <n v="0"/>
    <n v="1317"/>
    <n v="0"/>
    <n v="0"/>
    <n v="1"/>
    <n v="0"/>
    <n v="3"/>
    <n v="1"/>
    <s v="TA"/>
    <n v="6"/>
    <s v="Typ"/>
    <n v="0"/>
    <s v="NA"/>
    <s v="Detchd"/>
    <n v="1920"/>
    <s v="Unf"/>
    <x v="2"/>
    <n v="250"/>
    <s v="TA"/>
    <s v="Fa"/>
    <s v="N"/>
    <n v="0"/>
    <n v="54"/>
    <n v="172"/>
    <n v="0"/>
    <n v="0"/>
    <n v="0"/>
    <s v="NA"/>
    <s v="MnPrv"/>
    <s v="NA"/>
    <n v="0"/>
    <n v="7"/>
    <n v="2008"/>
    <s v="WD"/>
    <s v="Normal"/>
    <x v="29"/>
  </r>
  <r>
    <x v="31"/>
    <n v="20"/>
    <s v="RL"/>
    <s v="NA"/>
    <n v="8544"/>
    <s v="Pave"/>
    <s v="NA"/>
    <s v="IR1"/>
    <s v="Lvl"/>
    <s v="AllPub"/>
    <s v="CulDSac"/>
    <s v="Gtl"/>
    <x v="9"/>
    <s v="Norm"/>
    <s v="Norm"/>
    <s v="1Fam"/>
    <s v="1Story"/>
    <n v="5"/>
    <n v="6"/>
    <n v="1966"/>
    <n v="2006"/>
    <s v="Gable"/>
    <s v="CompShg"/>
    <s v="HdBoard"/>
    <s v="HdBoard"/>
    <s v="None"/>
    <n v="0"/>
    <s v="TA"/>
    <s v="TA"/>
    <s v="CBlock"/>
    <s v="TA"/>
    <s v="TA"/>
    <s v="No"/>
    <s v="Unf"/>
    <n v="0"/>
    <s v="Unf"/>
    <n v="0"/>
    <n v="1228"/>
    <n v="1228"/>
    <s v="GasA"/>
    <s v="Gd"/>
    <s v="Y"/>
    <s v="SBrkr"/>
    <n v="1228"/>
    <n v="0"/>
    <n v="0"/>
    <n v="1228"/>
    <n v="0"/>
    <n v="0"/>
    <n v="1"/>
    <n v="1"/>
    <n v="3"/>
    <n v="1"/>
    <s v="Gd"/>
    <n v="6"/>
    <s v="Typ"/>
    <n v="0"/>
    <s v="NA"/>
    <s v="Attchd"/>
    <n v="1966"/>
    <s v="Unf"/>
    <x v="2"/>
    <n v="271"/>
    <s v="TA"/>
    <s v="TA"/>
    <s v="Y"/>
    <n v="0"/>
    <n v="65"/>
    <n v="0"/>
    <n v="0"/>
    <n v="0"/>
    <n v="0"/>
    <s v="NA"/>
    <s v="MnPrv"/>
    <s v="NA"/>
    <n v="0"/>
    <n v="6"/>
    <n v="2008"/>
    <s v="WD"/>
    <s v="Normal"/>
    <x v="30"/>
  </r>
  <r>
    <x v="32"/>
    <n v="20"/>
    <s v="RL"/>
    <n v="85"/>
    <n v="11049"/>
    <s v="Pave"/>
    <s v="NA"/>
    <s v="Reg"/>
    <s v="Lvl"/>
    <s v="AllPub"/>
    <s v="Corner"/>
    <s v="Gtl"/>
    <x v="0"/>
    <s v="Norm"/>
    <s v="Norm"/>
    <s v="1Fam"/>
    <s v="1Story"/>
    <n v="8"/>
    <n v="5"/>
    <n v="2007"/>
    <n v="2007"/>
    <s v="Gable"/>
    <s v="CompShg"/>
    <s v="VinylSd"/>
    <s v="VinylSd"/>
    <s v="None"/>
    <n v="0"/>
    <s v="Gd"/>
    <s v="TA"/>
    <s v="PConc"/>
    <s v="Ex"/>
    <s v="TA"/>
    <s v="Av"/>
    <s v="Unf"/>
    <n v="0"/>
    <s v="Unf"/>
    <n v="0"/>
    <n v="1234"/>
    <n v="1234"/>
    <s v="GasA"/>
    <s v="Ex"/>
    <s v="Y"/>
    <s v="SBrkr"/>
    <n v="1234"/>
    <n v="0"/>
    <n v="0"/>
    <n v="1234"/>
    <n v="0"/>
    <n v="0"/>
    <n v="2"/>
    <n v="0"/>
    <n v="3"/>
    <n v="1"/>
    <s v="Gd"/>
    <n v="7"/>
    <s v="Typ"/>
    <n v="0"/>
    <s v="NA"/>
    <s v="Attchd"/>
    <n v="2007"/>
    <s v="RFn"/>
    <x v="0"/>
    <n v="484"/>
    <s v="TA"/>
    <s v="TA"/>
    <s v="Y"/>
    <n v="0"/>
    <n v="30"/>
    <n v="0"/>
    <n v="0"/>
    <n v="0"/>
    <n v="0"/>
    <s v="NA"/>
    <s v="NA"/>
    <s v="NA"/>
    <n v="0"/>
    <n v="1"/>
    <n v="2008"/>
    <s v="WD"/>
    <s v="Normal"/>
    <x v="31"/>
  </r>
  <r>
    <x v="33"/>
    <n v="20"/>
    <s v="RL"/>
    <n v="70"/>
    <n v="10552"/>
    <s v="Pave"/>
    <s v="NA"/>
    <s v="IR1"/>
    <s v="Lvl"/>
    <s v="AllPub"/>
    <s v="Inside"/>
    <s v="Gtl"/>
    <x v="11"/>
    <s v="Norm"/>
    <s v="Norm"/>
    <s v="1Fam"/>
    <s v="1Story"/>
    <n v="5"/>
    <n v="5"/>
    <n v="1959"/>
    <n v="1959"/>
    <s v="Hip"/>
    <s v="CompShg"/>
    <s v="BrkFace"/>
    <s v="BrkFace"/>
    <s v="None"/>
    <n v="0"/>
    <s v="TA"/>
    <s v="TA"/>
    <s v="CBlock"/>
    <s v="TA"/>
    <s v="TA"/>
    <s v="No"/>
    <s v="Rec"/>
    <n v="1018"/>
    <s v="Unf"/>
    <n v="0"/>
    <n v="380"/>
    <n v="1398"/>
    <s v="GasA"/>
    <s v="Gd"/>
    <s v="Y"/>
    <s v="SBrkr"/>
    <n v="1700"/>
    <n v="0"/>
    <n v="0"/>
    <n v="1700"/>
    <n v="0"/>
    <n v="1"/>
    <n v="1"/>
    <n v="1"/>
    <n v="4"/>
    <n v="1"/>
    <s v="Gd"/>
    <n v="6"/>
    <s v="Typ"/>
    <n v="1"/>
    <s v="Gd"/>
    <s v="Attchd"/>
    <n v="1959"/>
    <s v="RFn"/>
    <x v="0"/>
    <n v="447"/>
    <s v="TA"/>
    <s v="TA"/>
    <s v="Y"/>
    <n v="0"/>
    <n v="38"/>
    <n v="0"/>
    <n v="0"/>
    <n v="0"/>
    <n v="0"/>
    <s v="NA"/>
    <s v="NA"/>
    <s v="NA"/>
    <n v="0"/>
    <n v="4"/>
    <n v="2010"/>
    <s v="WD"/>
    <s v="Normal"/>
    <x v="32"/>
  </r>
  <r>
    <x v="34"/>
    <n v="120"/>
    <s v="RL"/>
    <n v="60"/>
    <n v="7313"/>
    <s v="Pave"/>
    <s v="NA"/>
    <s v="Reg"/>
    <s v="Lvl"/>
    <s v="AllPub"/>
    <s v="Inside"/>
    <s v="Gtl"/>
    <x v="10"/>
    <s v="Norm"/>
    <s v="Norm"/>
    <s v="TwnhsE"/>
    <s v="1Story"/>
    <n v="9"/>
    <n v="5"/>
    <n v="2005"/>
    <n v="2005"/>
    <s v="Hip"/>
    <s v="CompShg"/>
    <s v="MetalSd"/>
    <s v="MetalSd"/>
    <s v="BrkFace"/>
    <n v="246"/>
    <s v="Ex"/>
    <s v="TA"/>
    <s v="PConc"/>
    <s v="Ex"/>
    <s v="TA"/>
    <s v="No"/>
    <s v="GLQ"/>
    <n v="1153"/>
    <s v="Unf"/>
    <n v="0"/>
    <n v="408"/>
    <n v="1561"/>
    <s v="GasA"/>
    <s v="Ex"/>
    <s v="Y"/>
    <s v="SBrkr"/>
    <n v="1561"/>
    <n v="0"/>
    <n v="0"/>
    <n v="1561"/>
    <n v="1"/>
    <n v="0"/>
    <n v="2"/>
    <n v="0"/>
    <n v="2"/>
    <n v="1"/>
    <s v="Ex"/>
    <n v="6"/>
    <s v="Typ"/>
    <n v="1"/>
    <s v="Gd"/>
    <s v="Attchd"/>
    <n v="2005"/>
    <s v="Fin"/>
    <x v="0"/>
    <n v="556"/>
    <s v="TA"/>
    <s v="TA"/>
    <s v="Y"/>
    <n v="203"/>
    <n v="47"/>
    <n v="0"/>
    <n v="0"/>
    <n v="0"/>
    <n v="0"/>
    <s v="NA"/>
    <s v="NA"/>
    <s v="NA"/>
    <n v="0"/>
    <n v="8"/>
    <n v="2007"/>
    <s v="WD"/>
    <s v="Normal"/>
    <x v="33"/>
  </r>
  <r>
    <x v="35"/>
    <n v="60"/>
    <s v="RL"/>
    <n v="108"/>
    <n v="13418"/>
    <s v="Pave"/>
    <s v="NA"/>
    <s v="Reg"/>
    <s v="Lvl"/>
    <s v="AllPub"/>
    <s v="Inside"/>
    <s v="Gtl"/>
    <x v="10"/>
    <s v="Norm"/>
    <s v="Norm"/>
    <s v="1Fam"/>
    <s v="2Story"/>
    <n v="8"/>
    <n v="5"/>
    <n v="2004"/>
    <n v="2005"/>
    <s v="Gable"/>
    <s v="CompShg"/>
    <s v="VinylSd"/>
    <s v="VinylSd"/>
    <s v="Stone"/>
    <n v="132"/>
    <s v="Gd"/>
    <s v="TA"/>
    <s v="PConc"/>
    <s v="Ex"/>
    <s v="TA"/>
    <s v="Av"/>
    <s v="Unf"/>
    <n v="0"/>
    <s v="Unf"/>
    <n v="0"/>
    <n v="1117"/>
    <n v="1117"/>
    <s v="GasA"/>
    <s v="Ex"/>
    <s v="Y"/>
    <s v="SBrkr"/>
    <n v="1132"/>
    <n v="1320"/>
    <n v="0"/>
    <n v="2452"/>
    <n v="0"/>
    <n v="0"/>
    <n v="3"/>
    <n v="1"/>
    <n v="4"/>
    <n v="1"/>
    <s v="Gd"/>
    <n v="9"/>
    <s v="Typ"/>
    <n v="1"/>
    <s v="Gd"/>
    <s v="BuiltIn"/>
    <n v="2004"/>
    <s v="Fin"/>
    <x v="1"/>
    <n v="691"/>
    <s v="TA"/>
    <s v="TA"/>
    <s v="Y"/>
    <n v="113"/>
    <n v="32"/>
    <n v="0"/>
    <n v="0"/>
    <n v="0"/>
    <n v="0"/>
    <s v="NA"/>
    <s v="NA"/>
    <s v="NA"/>
    <n v="0"/>
    <n v="9"/>
    <n v="2006"/>
    <s v="WD"/>
    <s v="Normal"/>
    <x v="34"/>
  </r>
  <r>
    <x v="36"/>
    <n v="20"/>
    <s v="RL"/>
    <n v="112"/>
    <n v="10859"/>
    <s v="Pave"/>
    <s v="NA"/>
    <s v="Reg"/>
    <s v="Lvl"/>
    <s v="AllPub"/>
    <s v="Corner"/>
    <s v="Gtl"/>
    <x v="0"/>
    <s v="Norm"/>
    <s v="Norm"/>
    <s v="1Fam"/>
    <s v="1Story"/>
    <n v="5"/>
    <n v="5"/>
    <n v="1994"/>
    <n v="1995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097"/>
    <n v="1097"/>
    <s v="GasA"/>
    <s v="Ex"/>
    <s v="Y"/>
    <s v="SBrkr"/>
    <n v="1097"/>
    <n v="0"/>
    <n v="0"/>
    <n v="1097"/>
    <n v="0"/>
    <n v="0"/>
    <n v="1"/>
    <n v="1"/>
    <n v="3"/>
    <n v="1"/>
    <s v="TA"/>
    <n v="6"/>
    <s v="Typ"/>
    <n v="0"/>
    <s v="NA"/>
    <s v="Attchd"/>
    <n v="1995"/>
    <s v="Unf"/>
    <x v="0"/>
    <n v="672"/>
    <s v="TA"/>
    <s v="TA"/>
    <s v="Y"/>
    <n v="392"/>
    <n v="64"/>
    <n v="0"/>
    <n v="0"/>
    <n v="0"/>
    <n v="0"/>
    <s v="NA"/>
    <s v="NA"/>
    <s v="NA"/>
    <n v="0"/>
    <n v="6"/>
    <n v="2009"/>
    <s v="WD"/>
    <s v="Normal"/>
    <x v="35"/>
  </r>
  <r>
    <x v="37"/>
    <n v="20"/>
    <s v="RL"/>
    <n v="74"/>
    <n v="8532"/>
    <s v="Pave"/>
    <s v="NA"/>
    <s v="Reg"/>
    <s v="Lvl"/>
    <s v="AllPub"/>
    <s v="Inside"/>
    <s v="Gtl"/>
    <x v="11"/>
    <s v="Norm"/>
    <s v="Norm"/>
    <s v="1Fam"/>
    <s v="1Story"/>
    <n v="5"/>
    <n v="6"/>
    <n v="1954"/>
    <n v="1990"/>
    <s v="Hip"/>
    <s v="CompShg"/>
    <s v="Wd Sdng"/>
    <s v="Wd Sdng"/>
    <s v="BrkFace"/>
    <n v="650"/>
    <s v="TA"/>
    <s v="TA"/>
    <s v="CBlock"/>
    <s v="TA"/>
    <s v="TA"/>
    <s v="No"/>
    <s v="Rec"/>
    <n v="1213"/>
    <s v="Unf"/>
    <n v="0"/>
    <n v="84"/>
    <n v="1297"/>
    <s v="GasA"/>
    <s v="Gd"/>
    <s v="Y"/>
    <s v="SBrkr"/>
    <n v="1297"/>
    <n v="0"/>
    <n v="0"/>
    <n v="1297"/>
    <n v="0"/>
    <n v="1"/>
    <n v="1"/>
    <n v="0"/>
    <n v="3"/>
    <n v="1"/>
    <s v="TA"/>
    <n v="5"/>
    <s v="Typ"/>
    <n v="1"/>
    <s v="TA"/>
    <s v="Attchd"/>
    <n v="1954"/>
    <s v="Fin"/>
    <x v="0"/>
    <n v="498"/>
    <s v="TA"/>
    <s v="TA"/>
    <s v="Y"/>
    <n v="0"/>
    <n v="0"/>
    <n v="0"/>
    <n v="0"/>
    <n v="0"/>
    <n v="0"/>
    <s v="NA"/>
    <s v="NA"/>
    <s v="NA"/>
    <n v="0"/>
    <n v="10"/>
    <n v="2009"/>
    <s v="WD"/>
    <s v="Normal"/>
    <x v="36"/>
  </r>
  <r>
    <x v="38"/>
    <n v="20"/>
    <s v="RL"/>
    <n v="68"/>
    <n v="7922"/>
    <s v="Pave"/>
    <s v="NA"/>
    <s v="Reg"/>
    <s v="Lvl"/>
    <s v="AllPub"/>
    <s v="Inside"/>
    <s v="Gtl"/>
    <x v="11"/>
    <s v="Norm"/>
    <s v="Norm"/>
    <s v="1Fam"/>
    <s v="1Story"/>
    <n v="5"/>
    <n v="7"/>
    <n v="1953"/>
    <n v="2007"/>
    <s v="Gable"/>
    <s v="CompShg"/>
    <s v="VinylSd"/>
    <s v="VinylSd"/>
    <s v="None"/>
    <n v="0"/>
    <s v="TA"/>
    <s v="Gd"/>
    <s v="CBlock"/>
    <s v="TA"/>
    <s v="TA"/>
    <s v="No"/>
    <s v="GLQ"/>
    <n v="731"/>
    <s v="Unf"/>
    <n v="0"/>
    <n v="326"/>
    <n v="1057"/>
    <s v="GasA"/>
    <s v="TA"/>
    <s v="Y"/>
    <s v="SBrkr"/>
    <n v="1057"/>
    <n v="0"/>
    <n v="0"/>
    <n v="1057"/>
    <n v="1"/>
    <n v="0"/>
    <n v="1"/>
    <n v="0"/>
    <n v="3"/>
    <n v="1"/>
    <s v="Gd"/>
    <n v="5"/>
    <s v="Typ"/>
    <n v="0"/>
    <s v="NA"/>
    <s v="Detchd"/>
    <n v="1953"/>
    <s v="Unf"/>
    <x v="2"/>
    <n v="246"/>
    <s v="TA"/>
    <s v="TA"/>
    <s v="Y"/>
    <n v="0"/>
    <n v="52"/>
    <n v="0"/>
    <n v="0"/>
    <n v="0"/>
    <n v="0"/>
    <s v="NA"/>
    <s v="NA"/>
    <s v="NA"/>
    <n v="0"/>
    <n v="1"/>
    <n v="2010"/>
    <s v="WD"/>
    <s v="Abnorml"/>
    <x v="37"/>
  </r>
  <r>
    <x v="39"/>
    <n v="90"/>
    <s v="RL"/>
    <n v="65"/>
    <n v="6040"/>
    <s v="Pave"/>
    <s v="NA"/>
    <s v="Reg"/>
    <s v="Lvl"/>
    <s v="AllPub"/>
    <s v="Inside"/>
    <s v="Gtl"/>
    <x v="15"/>
    <s v="Norm"/>
    <s v="Norm"/>
    <s v="Duplex"/>
    <s v="1Story"/>
    <n v="4"/>
    <n v="5"/>
    <n v="1955"/>
    <n v="1955"/>
    <s v="Gable"/>
    <s v="CompShg"/>
    <s v="AsbShng"/>
    <s v="Plywood"/>
    <s v="None"/>
    <n v="0"/>
    <s v="TA"/>
    <s v="TA"/>
    <s v="PConc"/>
    <s v="NA"/>
    <s v="NA"/>
    <s v="NA"/>
    <s v="NA"/>
    <n v="0"/>
    <s v="NA"/>
    <n v="0"/>
    <n v="0"/>
    <n v="0"/>
    <s v="GasA"/>
    <s v="TA"/>
    <s v="N"/>
    <s v="FuseP"/>
    <n v="1152"/>
    <n v="0"/>
    <n v="0"/>
    <n v="1152"/>
    <n v="0"/>
    <n v="0"/>
    <n v="2"/>
    <n v="0"/>
    <n v="2"/>
    <n v="2"/>
    <s v="Fa"/>
    <n v="6"/>
    <s v="Typ"/>
    <n v="0"/>
    <s v="NA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6"/>
    <n v="2008"/>
    <s v="WD"/>
    <s v="AdjLand"/>
    <x v="38"/>
  </r>
  <r>
    <x v="40"/>
    <n v="20"/>
    <s v="RL"/>
    <n v="84"/>
    <n v="8658"/>
    <s v="Pave"/>
    <s v="NA"/>
    <s v="Reg"/>
    <s v="Lvl"/>
    <s v="AllPub"/>
    <s v="Inside"/>
    <s v="Gtl"/>
    <x v="11"/>
    <s v="Norm"/>
    <s v="Norm"/>
    <s v="1Fam"/>
    <s v="1Story"/>
    <n v="6"/>
    <n v="5"/>
    <n v="1965"/>
    <n v="1965"/>
    <s v="Gable"/>
    <s v="CompShg"/>
    <s v="Wd Sdng"/>
    <s v="Wd Sdng"/>
    <s v="BrkFace"/>
    <n v="101"/>
    <s v="TA"/>
    <s v="TA"/>
    <s v="CBlock"/>
    <s v="TA"/>
    <s v="TA"/>
    <s v="No"/>
    <s v="Rec"/>
    <n v="643"/>
    <s v="Unf"/>
    <n v="0"/>
    <n v="445"/>
    <n v="1088"/>
    <s v="GasA"/>
    <s v="Ex"/>
    <s v="Y"/>
    <s v="SBrkr"/>
    <n v="1324"/>
    <n v="0"/>
    <n v="0"/>
    <n v="1324"/>
    <n v="0"/>
    <n v="0"/>
    <n v="2"/>
    <n v="0"/>
    <n v="3"/>
    <n v="1"/>
    <s v="TA"/>
    <n v="6"/>
    <s v="Typ"/>
    <n v="1"/>
    <s v="TA"/>
    <s v="Attchd"/>
    <n v="1965"/>
    <s v="RFn"/>
    <x v="0"/>
    <n v="440"/>
    <s v="TA"/>
    <s v="TA"/>
    <s v="Y"/>
    <n v="0"/>
    <n v="138"/>
    <n v="0"/>
    <n v="0"/>
    <n v="0"/>
    <n v="0"/>
    <s v="NA"/>
    <s v="GdWo"/>
    <s v="NA"/>
    <n v="0"/>
    <n v="12"/>
    <n v="2006"/>
    <s v="WD"/>
    <s v="Abnorml"/>
    <x v="39"/>
  </r>
  <r>
    <x v="41"/>
    <n v="20"/>
    <s v="RL"/>
    <n v="115"/>
    <n v="16905"/>
    <s v="Pave"/>
    <s v="NA"/>
    <s v="Reg"/>
    <s v="Lvl"/>
    <s v="AllPub"/>
    <s v="Inside"/>
    <s v="Gtl"/>
    <x v="16"/>
    <s v="Norm"/>
    <s v="Norm"/>
    <s v="1Fam"/>
    <s v="1Story"/>
    <n v="5"/>
    <n v="6"/>
    <n v="1959"/>
    <n v="1959"/>
    <s v="Gable"/>
    <s v="CompShg"/>
    <s v="VinylSd"/>
    <s v="VinylSd"/>
    <s v="None"/>
    <n v="0"/>
    <s v="TA"/>
    <s v="Gd"/>
    <s v="CBlock"/>
    <s v="TA"/>
    <s v="TA"/>
    <s v="Gd"/>
    <s v="BLQ"/>
    <n v="967"/>
    <s v="Unf"/>
    <n v="0"/>
    <n v="383"/>
    <n v="1350"/>
    <s v="GasA"/>
    <s v="Gd"/>
    <s v="Y"/>
    <s v="SBrkr"/>
    <n v="1328"/>
    <n v="0"/>
    <n v="0"/>
    <n v="1328"/>
    <n v="0"/>
    <n v="1"/>
    <n v="1"/>
    <n v="1"/>
    <n v="2"/>
    <n v="1"/>
    <s v="TA"/>
    <n v="5"/>
    <s v="Typ"/>
    <n v="2"/>
    <s v="Gd"/>
    <s v="Attchd"/>
    <n v="1959"/>
    <s v="RFn"/>
    <x v="2"/>
    <n v="308"/>
    <s v="TA"/>
    <s v="TA"/>
    <s v="P"/>
    <n v="0"/>
    <n v="104"/>
    <n v="0"/>
    <n v="0"/>
    <n v="0"/>
    <n v="0"/>
    <s v="NA"/>
    <s v="NA"/>
    <s v="NA"/>
    <n v="0"/>
    <n v="7"/>
    <n v="2007"/>
    <s v="WD"/>
    <s v="Normal"/>
    <x v="40"/>
  </r>
  <r>
    <x v="42"/>
    <n v="85"/>
    <s v="RL"/>
    <s v="NA"/>
    <n v="9180"/>
    <s v="Pave"/>
    <s v="NA"/>
    <s v="IR1"/>
    <s v="Lvl"/>
    <s v="AllPub"/>
    <s v="CulDSac"/>
    <s v="Gtl"/>
    <x v="12"/>
    <s v="Norm"/>
    <s v="Norm"/>
    <s v="1Fam"/>
    <s v="SFoyer"/>
    <n v="5"/>
    <n v="7"/>
    <n v="1983"/>
    <n v="1983"/>
    <s v="Gable"/>
    <s v="CompShg"/>
    <s v="HdBoard"/>
    <s v="HdBoard"/>
    <s v="None"/>
    <n v="0"/>
    <s v="TA"/>
    <s v="TA"/>
    <s v="CBlock"/>
    <s v="Gd"/>
    <s v="TA"/>
    <s v="Av"/>
    <s v="ALQ"/>
    <n v="747"/>
    <s v="LwQ"/>
    <n v="93"/>
    <n v="0"/>
    <n v="840"/>
    <s v="GasA"/>
    <s v="Gd"/>
    <s v="Y"/>
    <s v="SBrkr"/>
    <n v="884"/>
    <n v="0"/>
    <n v="0"/>
    <n v="884"/>
    <n v="1"/>
    <n v="0"/>
    <n v="1"/>
    <n v="0"/>
    <n v="2"/>
    <n v="1"/>
    <s v="Gd"/>
    <n v="5"/>
    <s v="Typ"/>
    <n v="0"/>
    <s v="NA"/>
    <s v="Attchd"/>
    <n v="1983"/>
    <s v="RFn"/>
    <x v="0"/>
    <n v="504"/>
    <s v="TA"/>
    <s v="Gd"/>
    <s v="Y"/>
    <n v="240"/>
    <n v="0"/>
    <n v="0"/>
    <n v="0"/>
    <n v="0"/>
    <n v="0"/>
    <s v="NA"/>
    <s v="MnPrv"/>
    <s v="NA"/>
    <n v="0"/>
    <n v="12"/>
    <n v="2007"/>
    <s v="WD"/>
    <s v="Normal"/>
    <x v="12"/>
  </r>
  <r>
    <x v="43"/>
    <n v="20"/>
    <s v="RL"/>
    <s v="NA"/>
    <n v="9200"/>
    <s v="Pave"/>
    <s v="NA"/>
    <s v="IR1"/>
    <s v="Lvl"/>
    <s v="AllPub"/>
    <s v="CulDSac"/>
    <s v="Gtl"/>
    <x v="0"/>
    <s v="Norm"/>
    <s v="Norm"/>
    <s v="1Fam"/>
    <s v="1Story"/>
    <n v="5"/>
    <n v="6"/>
    <n v="1975"/>
    <n v="1980"/>
    <s v="Hip"/>
    <s v="CompShg"/>
    <s v="VinylSd"/>
    <s v="VinylSd"/>
    <s v="None"/>
    <n v="0"/>
    <s v="TA"/>
    <s v="TA"/>
    <s v="CBlock"/>
    <s v="Gd"/>
    <s v="TA"/>
    <s v="Av"/>
    <s v="LwQ"/>
    <n v="280"/>
    <s v="BLQ"/>
    <n v="491"/>
    <n v="167"/>
    <n v="938"/>
    <s v="GasA"/>
    <s v="TA"/>
    <s v="Y"/>
    <s v="SBrkr"/>
    <n v="938"/>
    <n v="0"/>
    <n v="0"/>
    <n v="938"/>
    <n v="1"/>
    <n v="0"/>
    <n v="1"/>
    <n v="0"/>
    <n v="3"/>
    <n v="1"/>
    <s v="TA"/>
    <n v="5"/>
    <s v="Typ"/>
    <n v="0"/>
    <s v="NA"/>
    <s v="Detchd"/>
    <n v="1977"/>
    <s v="Unf"/>
    <x v="2"/>
    <n v="308"/>
    <s v="TA"/>
    <s v="TA"/>
    <s v="Y"/>
    <n v="145"/>
    <n v="0"/>
    <n v="0"/>
    <n v="0"/>
    <n v="0"/>
    <n v="0"/>
    <s v="NA"/>
    <s v="MnPrv"/>
    <s v="NA"/>
    <n v="0"/>
    <n v="7"/>
    <n v="2008"/>
    <s v="WD"/>
    <s v="Normal"/>
    <x v="41"/>
  </r>
  <r>
    <x v="44"/>
    <n v="20"/>
    <s v="RL"/>
    <n v="70"/>
    <n v="7945"/>
    <s v="Pave"/>
    <s v="NA"/>
    <s v="Reg"/>
    <s v="Lvl"/>
    <s v="AllPub"/>
    <s v="Inside"/>
    <s v="Gtl"/>
    <x v="11"/>
    <s v="Norm"/>
    <s v="Norm"/>
    <s v="1Fam"/>
    <s v="1Story"/>
    <n v="5"/>
    <n v="6"/>
    <n v="1959"/>
    <n v="1959"/>
    <s v="Gable"/>
    <s v="CompShg"/>
    <s v="BrkFace"/>
    <s v="Wd Sdng"/>
    <s v="None"/>
    <n v="0"/>
    <s v="TA"/>
    <s v="TA"/>
    <s v="CBlock"/>
    <s v="TA"/>
    <s v="TA"/>
    <s v="No"/>
    <s v="ALQ"/>
    <n v="179"/>
    <s v="BLQ"/>
    <n v="506"/>
    <n v="465"/>
    <n v="1150"/>
    <s v="GasA"/>
    <s v="Ex"/>
    <s v="Y"/>
    <s v="FuseA"/>
    <n v="1150"/>
    <n v="0"/>
    <n v="0"/>
    <n v="1150"/>
    <n v="1"/>
    <n v="0"/>
    <n v="1"/>
    <n v="0"/>
    <n v="3"/>
    <n v="1"/>
    <s v="TA"/>
    <n v="6"/>
    <s v="Typ"/>
    <n v="0"/>
    <s v="NA"/>
    <s v="Attchd"/>
    <n v="1959"/>
    <s v="RFn"/>
    <x v="2"/>
    <n v="3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x v="42"/>
  </r>
  <r>
    <x v="45"/>
    <n v="120"/>
    <s v="RL"/>
    <n v="61"/>
    <n v="7658"/>
    <s v="Pave"/>
    <s v="NA"/>
    <s v="Reg"/>
    <s v="Lvl"/>
    <s v="AllPub"/>
    <s v="Inside"/>
    <s v="Gtl"/>
    <x v="10"/>
    <s v="Norm"/>
    <s v="Norm"/>
    <s v="TwnhsE"/>
    <s v="1Story"/>
    <n v="9"/>
    <n v="5"/>
    <n v="2005"/>
    <n v="2005"/>
    <s v="Hip"/>
    <s v="CompShg"/>
    <s v="MetalSd"/>
    <s v="MetalSd"/>
    <s v="BrkFace"/>
    <n v="412"/>
    <s v="Ex"/>
    <s v="TA"/>
    <s v="PConc"/>
    <s v="Ex"/>
    <s v="TA"/>
    <s v="No"/>
    <s v="GLQ"/>
    <n v="456"/>
    <s v="Unf"/>
    <n v="0"/>
    <n v="1296"/>
    <n v="1752"/>
    <s v="GasA"/>
    <s v="Ex"/>
    <s v="Y"/>
    <s v="SBrkr"/>
    <n v="1752"/>
    <n v="0"/>
    <n v="0"/>
    <n v="1752"/>
    <n v="1"/>
    <n v="0"/>
    <n v="2"/>
    <n v="0"/>
    <n v="2"/>
    <n v="1"/>
    <s v="Ex"/>
    <n v="6"/>
    <s v="Typ"/>
    <n v="1"/>
    <s v="Gd"/>
    <s v="Attchd"/>
    <n v="2005"/>
    <s v="RFn"/>
    <x v="0"/>
    <n v="576"/>
    <s v="TA"/>
    <s v="TA"/>
    <s v="Y"/>
    <n v="196"/>
    <n v="82"/>
    <n v="0"/>
    <n v="0"/>
    <n v="0"/>
    <n v="0"/>
    <s v="NA"/>
    <s v="NA"/>
    <s v="NA"/>
    <n v="0"/>
    <n v="2"/>
    <n v="2010"/>
    <s v="WD"/>
    <s v="Normal"/>
    <x v="43"/>
  </r>
  <r>
    <x v="46"/>
    <n v="50"/>
    <s v="RL"/>
    <n v="48"/>
    <n v="12822"/>
    <s v="Pave"/>
    <s v="NA"/>
    <s v="IR1"/>
    <s v="Lvl"/>
    <s v="AllPub"/>
    <s v="CulDSac"/>
    <s v="Gtl"/>
    <x v="4"/>
    <s v="Norm"/>
    <s v="Norm"/>
    <s v="1Fam"/>
    <s v="1.5Fin"/>
    <n v="7"/>
    <n v="5"/>
    <n v="2003"/>
    <n v="2003"/>
    <s v="Gable"/>
    <s v="CompShg"/>
    <s v="VinylSd"/>
    <s v="VinylSd"/>
    <s v="None"/>
    <n v="0"/>
    <s v="Gd"/>
    <s v="TA"/>
    <s v="PConc"/>
    <s v="Ex"/>
    <s v="TA"/>
    <s v="No"/>
    <s v="GLQ"/>
    <n v="1351"/>
    <s v="Unf"/>
    <n v="0"/>
    <n v="83"/>
    <n v="1434"/>
    <s v="GasA"/>
    <s v="Ex"/>
    <s v="Y"/>
    <s v="SBrkr"/>
    <n v="1518"/>
    <n v="631"/>
    <n v="0"/>
    <n v="2149"/>
    <n v="1"/>
    <n v="0"/>
    <n v="1"/>
    <n v="1"/>
    <n v="1"/>
    <n v="1"/>
    <s v="Gd"/>
    <n v="6"/>
    <s v="Typ"/>
    <n v="1"/>
    <s v="Ex"/>
    <s v="Attchd"/>
    <n v="2003"/>
    <s v="RFn"/>
    <x v="0"/>
    <n v="670"/>
    <s v="TA"/>
    <s v="TA"/>
    <s v="Y"/>
    <n v="168"/>
    <n v="43"/>
    <n v="0"/>
    <n v="0"/>
    <n v="198"/>
    <n v="0"/>
    <s v="NA"/>
    <s v="NA"/>
    <s v="NA"/>
    <n v="0"/>
    <n v="8"/>
    <n v="2009"/>
    <s v="WD"/>
    <s v="Abnorml"/>
    <x v="44"/>
  </r>
  <r>
    <x v="47"/>
    <n v="20"/>
    <s v="FV"/>
    <n v="84"/>
    <n v="11096"/>
    <s v="Pave"/>
    <s v="NA"/>
    <s v="Reg"/>
    <s v="Lvl"/>
    <s v="AllPub"/>
    <s v="Inside"/>
    <s v="Gtl"/>
    <x v="5"/>
    <s v="Norm"/>
    <s v="Norm"/>
    <s v="1Fam"/>
    <s v="1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632"/>
    <n v="1656"/>
    <s v="GasA"/>
    <s v="Ex"/>
    <s v="Y"/>
    <s v="SBrkr"/>
    <n v="1656"/>
    <n v="0"/>
    <n v="0"/>
    <n v="1656"/>
    <n v="0"/>
    <n v="0"/>
    <n v="2"/>
    <n v="0"/>
    <n v="3"/>
    <n v="1"/>
    <s v="Gd"/>
    <n v="7"/>
    <s v="Typ"/>
    <n v="0"/>
    <s v="NA"/>
    <s v="Attchd"/>
    <n v="2006"/>
    <s v="RFn"/>
    <x v="1"/>
    <n v="826"/>
    <s v="TA"/>
    <s v="TA"/>
    <s v="Y"/>
    <n v="0"/>
    <n v="146"/>
    <n v="0"/>
    <n v="0"/>
    <n v="0"/>
    <n v="0"/>
    <s v="NA"/>
    <s v="NA"/>
    <s v="NA"/>
    <n v="0"/>
    <n v="7"/>
    <n v="2007"/>
    <s v="WD"/>
    <s v="Normal"/>
    <x v="45"/>
  </r>
  <r>
    <x v="48"/>
    <n v="190"/>
    <s v="RM"/>
    <n v="33"/>
    <n v="4456"/>
    <s v="Pave"/>
    <s v="NA"/>
    <s v="Reg"/>
    <s v="Lvl"/>
    <s v="AllPub"/>
    <s v="Inside"/>
    <s v="Gtl"/>
    <x v="7"/>
    <s v="Norm"/>
    <s v="Norm"/>
    <s v="2fmCon"/>
    <s v="2Story"/>
    <n v="4"/>
    <n v="5"/>
    <n v="1920"/>
    <n v="200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736"/>
    <n v="736"/>
    <s v="GasA"/>
    <s v="Gd"/>
    <s v="Y"/>
    <s v="SBrkr"/>
    <n v="736"/>
    <n v="716"/>
    <n v="0"/>
    <n v="1452"/>
    <n v="0"/>
    <n v="0"/>
    <n v="2"/>
    <n v="0"/>
    <n v="2"/>
    <n v="3"/>
    <s v="TA"/>
    <n v="8"/>
    <s v="Typ"/>
    <n v="0"/>
    <s v="NA"/>
    <s v="NA"/>
    <s v="NA"/>
    <s v="NA"/>
    <x v="3"/>
    <n v="0"/>
    <s v="NA"/>
    <s v="NA"/>
    <s v="N"/>
    <n v="0"/>
    <n v="0"/>
    <n v="102"/>
    <n v="0"/>
    <n v="0"/>
    <n v="0"/>
    <s v="NA"/>
    <s v="NA"/>
    <s v="NA"/>
    <n v="0"/>
    <n v="6"/>
    <n v="2009"/>
    <s v="New"/>
    <s v="Partial"/>
    <x v="46"/>
  </r>
  <r>
    <x v="49"/>
    <n v="20"/>
    <s v="RL"/>
    <n v="66"/>
    <n v="7742"/>
    <s v="Pave"/>
    <s v="NA"/>
    <s v="Reg"/>
    <s v="Lvl"/>
    <s v="AllPub"/>
    <s v="Inside"/>
    <s v="Gtl"/>
    <x v="9"/>
    <s v="Norm"/>
    <s v="Norm"/>
    <s v="1Fam"/>
    <s v="1Story"/>
    <n v="5"/>
    <n v="7"/>
    <n v="1966"/>
    <n v="1966"/>
    <s v="Gable"/>
    <s v="CompShg"/>
    <s v="HdBoard"/>
    <s v="HdBoard"/>
    <s v="None"/>
    <n v="0"/>
    <s v="TA"/>
    <s v="TA"/>
    <s v="CBlock"/>
    <s v="TA"/>
    <s v="TA"/>
    <s v="No"/>
    <s v="BLQ"/>
    <n v="763"/>
    <s v="Unf"/>
    <n v="0"/>
    <n v="192"/>
    <n v="955"/>
    <s v="GasA"/>
    <s v="Ex"/>
    <s v="Y"/>
    <s v="SBrkr"/>
    <n v="955"/>
    <n v="0"/>
    <n v="0"/>
    <n v="955"/>
    <n v="1"/>
    <n v="0"/>
    <n v="1"/>
    <n v="0"/>
    <n v="3"/>
    <n v="1"/>
    <s v="TA"/>
    <n v="6"/>
    <s v="Typ"/>
    <n v="0"/>
    <s v="NA"/>
    <s v="Attchd"/>
    <n v="1966"/>
    <s v="Unf"/>
    <x v="2"/>
    <n v="386"/>
    <s v="TA"/>
    <s v="TA"/>
    <s v="Y"/>
    <n v="0"/>
    <n v="0"/>
    <n v="0"/>
    <n v="0"/>
    <n v="0"/>
    <n v="0"/>
    <s v="NA"/>
    <s v="MnPrv"/>
    <s v="NA"/>
    <n v="0"/>
    <n v="1"/>
    <n v="2007"/>
    <s v="WD"/>
    <s v="Normal"/>
    <x v="47"/>
  </r>
  <r>
    <x v="50"/>
    <n v="60"/>
    <s v="RL"/>
    <s v="NA"/>
    <n v="13869"/>
    <s v="Pave"/>
    <s v="NA"/>
    <s v="IR2"/>
    <s v="Lvl"/>
    <s v="AllPub"/>
    <s v="Corner"/>
    <s v="Gtl"/>
    <x v="17"/>
    <s v="Norm"/>
    <s v="Norm"/>
    <s v="1Fam"/>
    <s v="2Story"/>
    <n v="6"/>
    <n v="6"/>
    <n v="1997"/>
    <n v="1997"/>
    <s v="Gable"/>
    <s v="CompShg"/>
    <s v="VinylSd"/>
    <s v="VinylSd"/>
    <s v="None"/>
    <n v="0"/>
    <s v="TA"/>
    <s v="TA"/>
    <s v="PConc"/>
    <s v="Gd"/>
    <s v="TA"/>
    <s v="Av"/>
    <s v="GLQ"/>
    <n v="182"/>
    <s v="Unf"/>
    <n v="0"/>
    <n v="612"/>
    <n v="794"/>
    <s v="GasA"/>
    <s v="Gd"/>
    <s v="Y"/>
    <s v="SBrkr"/>
    <n v="794"/>
    <n v="676"/>
    <n v="0"/>
    <n v="1470"/>
    <n v="0"/>
    <n v="1"/>
    <n v="2"/>
    <n v="0"/>
    <n v="3"/>
    <n v="1"/>
    <s v="TA"/>
    <n v="6"/>
    <s v="Typ"/>
    <n v="0"/>
    <s v="NA"/>
    <s v="Attchd"/>
    <n v="1997"/>
    <s v="Fin"/>
    <x v="0"/>
    <n v="388"/>
    <s v="TA"/>
    <s v="TA"/>
    <s v="Y"/>
    <n v="0"/>
    <n v="75"/>
    <n v="0"/>
    <n v="0"/>
    <n v="0"/>
    <n v="0"/>
    <s v="NA"/>
    <s v="NA"/>
    <s v="NA"/>
    <n v="0"/>
    <n v="7"/>
    <n v="2007"/>
    <s v="WD"/>
    <s v="Normal"/>
    <x v="48"/>
  </r>
  <r>
    <x v="51"/>
    <n v="50"/>
    <s v="RM"/>
    <n v="52"/>
    <n v="6240"/>
    <s v="Pave"/>
    <s v="NA"/>
    <s v="Reg"/>
    <s v="Lvl"/>
    <s v="AllPub"/>
    <s v="Inside"/>
    <s v="Gtl"/>
    <x v="8"/>
    <s v="Norm"/>
    <s v="Norm"/>
    <s v="1Fam"/>
    <s v="1.5Fin"/>
    <n v="6"/>
    <n v="6"/>
    <n v="1934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816"/>
    <n v="816"/>
    <s v="GasA"/>
    <s v="TA"/>
    <s v="Y"/>
    <s v="SBrkr"/>
    <n v="816"/>
    <n v="0"/>
    <n v="360"/>
    <n v="1176"/>
    <n v="0"/>
    <n v="0"/>
    <n v="1"/>
    <n v="0"/>
    <n v="3"/>
    <n v="1"/>
    <s v="TA"/>
    <n v="6"/>
    <s v="Typ"/>
    <n v="1"/>
    <s v="Gd"/>
    <s v="Detchd"/>
    <n v="1985"/>
    <s v="Unf"/>
    <x v="0"/>
    <n v="528"/>
    <s v="TA"/>
    <s v="TA"/>
    <s v="Y"/>
    <n v="112"/>
    <n v="0"/>
    <n v="0"/>
    <n v="0"/>
    <n v="0"/>
    <n v="0"/>
    <s v="NA"/>
    <s v="MnPrv"/>
    <s v="Shed"/>
    <n v="400"/>
    <n v="9"/>
    <n v="2006"/>
    <s v="WD"/>
    <s v="Normal"/>
    <x v="49"/>
  </r>
  <r>
    <x v="52"/>
    <n v="90"/>
    <s v="RM"/>
    <n v="110"/>
    <n v="8472"/>
    <s v="Grvl"/>
    <s v="NA"/>
    <s v="IR2"/>
    <s v="Bnk"/>
    <s v="AllPub"/>
    <s v="Corner"/>
    <s v="Mod"/>
    <x v="13"/>
    <s v="RRNn"/>
    <s v="Norm"/>
    <s v="Duplex"/>
    <s v="1Story"/>
    <n v="5"/>
    <n v="5"/>
    <n v="1963"/>
    <n v="1963"/>
    <s v="Gable"/>
    <s v="CompShg"/>
    <s v="Wd Sdng"/>
    <s v="Wd Sdng"/>
    <s v="None"/>
    <n v="0"/>
    <s v="Fa"/>
    <s v="TA"/>
    <s v="CBlock"/>
    <s v="Gd"/>
    <s v="TA"/>
    <s v="Gd"/>
    <s v="LwQ"/>
    <n v="104"/>
    <s v="GLQ"/>
    <n v="712"/>
    <n v="0"/>
    <n v="816"/>
    <s v="GasA"/>
    <s v="TA"/>
    <s v="N"/>
    <s v="SBrkr"/>
    <n v="816"/>
    <n v="0"/>
    <n v="0"/>
    <n v="816"/>
    <n v="1"/>
    <n v="0"/>
    <n v="1"/>
    <n v="0"/>
    <n v="2"/>
    <n v="1"/>
    <s v="TA"/>
    <n v="5"/>
    <s v="Typ"/>
    <n v="0"/>
    <s v="NA"/>
    <s v="CarPort"/>
    <n v="1963"/>
    <s v="Unf"/>
    <x v="0"/>
    <n v="516"/>
    <s v="TA"/>
    <s v="TA"/>
    <s v="Y"/>
    <n v="106"/>
    <n v="0"/>
    <n v="0"/>
    <n v="0"/>
    <n v="0"/>
    <n v="0"/>
    <s v="NA"/>
    <s v="NA"/>
    <s v="NA"/>
    <n v="0"/>
    <n v="5"/>
    <n v="2010"/>
    <s v="WD"/>
    <s v="Normal"/>
    <x v="50"/>
  </r>
  <r>
    <x v="53"/>
    <n v="20"/>
    <s v="RL"/>
    <n v="68"/>
    <n v="50271"/>
    <s v="Pave"/>
    <s v="NA"/>
    <s v="IR1"/>
    <s v="Low"/>
    <s v="AllPub"/>
    <s v="Inside"/>
    <s v="Gtl"/>
    <x v="1"/>
    <s v="Norm"/>
    <s v="Norm"/>
    <s v="1Fam"/>
    <s v="1Story"/>
    <n v="9"/>
    <n v="5"/>
    <n v="1981"/>
    <n v="1987"/>
    <s v="Gable"/>
    <s v="WdShngl"/>
    <s v="WdShing"/>
    <s v="Wd Shng"/>
    <s v="None"/>
    <n v="0"/>
    <s v="Gd"/>
    <s v="TA"/>
    <s v="CBlock"/>
    <s v="Ex"/>
    <s v="TA"/>
    <s v="Gd"/>
    <s v="GLQ"/>
    <n v="1810"/>
    <s v="Unf"/>
    <n v="0"/>
    <n v="32"/>
    <n v="1842"/>
    <s v="GasA"/>
    <s v="Gd"/>
    <s v="Y"/>
    <s v="SBrkr"/>
    <n v="1842"/>
    <n v="0"/>
    <n v="0"/>
    <n v="1842"/>
    <n v="2"/>
    <n v="0"/>
    <n v="0"/>
    <n v="1"/>
    <n v="0"/>
    <n v="1"/>
    <s v="Gd"/>
    <n v="5"/>
    <s v="Typ"/>
    <n v="1"/>
    <s v="Gd"/>
    <s v="Attchd"/>
    <n v="1981"/>
    <s v="Fin"/>
    <x v="1"/>
    <n v="894"/>
    <s v="TA"/>
    <s v="TA"/>
    <s v="Y"/>
    <n v="857"/>
    <n v="72"/>
    <n v="0"/>
    <n v="0"/>
    <n v="0"/>
    <n v="0"/>
    <s v="NA"/>
    <s v="NA"/>
    <s v="NA"/>
    <n v="0"/>
    <n v="11"/>
    <n v="2006"/>
    <s v="WD"/>
    <s v="Normal"/>
    <x v="51"/>
  </r>
  <r>
    <x v="54"/>
    <n v="80"/>
    <s v="RL"/>
    <n v="60"/>
    <n v="7134"/>
    <s v="Pave"/>
    <s v="NA"/>
    <s v="Reg"/>
    <s v="Bnk"/>
    <s v="AllPub"/>
    <s v="Inside"/>
    <s v="Mod"/>
    <x v="11"/>
    <s v="Norm"/>
    <s v="Norm"/>
    <s v="1Fam"/>
    <s v="SLvl"/>
    <n v="5"/>
    <n v="5"/>
    <n v="1955"/>
    <n v="1955"/>
    <s v="Gable"/>
    <s v="CompShg"/>
    <s v="MetalSd"/>
    <s v="MetalSd"/>
    <s v="None"/>
    <n v="0"/>
    <s v="TA"/>
    <s v="TA"/>
    <s v="CBlock"/>
    <s v="TA"/>
    <s v="TA"/>
    <s v="No"/>
    <s v="ALQ"/>
    <n v="384"/>
    <s v="Unf"/>
    <n v="0"/>
    <n v="0"/>
    <n v="384"/>
    <s v="GasA"/>
    <s v="TA"/>
    <s v="Y"/>
    <s v="SBrkr"/>
    <n v="1360"/>
    <n v="0"/>
    <n v="0"/>
    <n v="1360"/>
    <n v="0"/>
    <n v="0"/>
    <n v="1"/>
    <n v="0"/>
    <n v="3"/>
    <n v="1"/>
    <s v="TA"/>
    <n v="6"/>
    <s v="Min1"/>
    <n v="1"/>
    <s v="TA"/>
    <s v="Detchd"/>
    <n v="1962"/>
    <s v="Unf"/>
    <x v="0"/>
    <n v="572"/>
    <s v="TA"/>
    <s v="TA"/>
    <s v="Y"/>
    <n v="0"/>
    <n v="50"/>
    <n v="0"/>
    <n v="0"/>
    <n v="0"/>
    <n v="0"/>
    <s v="NA"/>
    <s v="MnPrv"/>
    <s v="NA"/>
    <n v="0"/>
    <n v="2"/>
    <n v="2007"/>
    <s v="WD"/>
    <s v="Normal"/>
    <x v="52"/>
  </r>
  <r>
    <x v="55"/>
    <n v="20"/>
    <s v="RL"/>
    <n v="100"/>
    <n v="10175"/>
    <s v="Pave"/>
    <s v="NA"/>
    <s v="IR1"/>
    <s v="Lvl"/>
    <s v="AllPub"/>
    <s v="Inside"/>
    <s v="Gtl"/>
    <x v="11"/>
    <s v="Norm"/>
    <s v="Norm"/>
    <s v="1Fam"/>
    <s v="1Story"/>
    <n v="6"/>
    <n v="5"/>
    <n v="1964"/>
    <n v="1964"/>
    <s v="Gable"/>
    <s v="CompShg"/>
    <s v="HdBoard"/>
    <s v="Plywood"/>
    <s v="BrkFace"/>
    <n v="272"/>
    <s v="TA"/>
    <s v="TA"/>
    <s v="CBlock"/>
    <s v="TA"/>
    <s v="TA"/>
    <s v="No"/>
    <s v="BLQ"/>
    <n v="490"/>
    <s v="Unf"/>
    <n v="0"/>
    <n v="935"/>
    <n v="1425"/>
    <s v="GasA"/>
    <s v="Gd"/>
    <s v="Y"/>
    <s v="SBrkr"/>
    <n v="1425"/>
    <n v="0"/>
    <n v="0"/>
    <n v="1425"/>
    <n v="0"/>
    <n v="0"/>
    <n v="2"/>
    <n v="0"/>
    <n v="3"/>
    <n v="1"/>
    <s v="TA"/>
    <n v="7"/>
    <s v="Typ"/>
    <n v="1"/>
    <s v="Gd"/>
    <s v="Attchd"/>
    <n v="1964"/>
    <s v="RFn"/>
    <x v="0"/>
    <n v="576"/>
    <s v="TA"/>
    <s v="TA"/>
    <s v="Y"/>
    <n v="0"/>
    <n v="0"/>
    <n v="0"/>
    <n v="407"/>
    <n v="0"/>
    <n v="0"/>
    <s v="NA"/>
    <s v="NA"/>
    <s v="NA"/>
    <n v="0"/>
    <n v="7"/>
    <n v="2008"/>
    <s v="WD"/>
    <s v="Normal"/>
    <x v="53"/>
  </r>
  <r>
    <x v="56"/>
    <n v="160"/>
    <s v="FV"/>
    <n v="24"/>
    <n v="2645"/>
    <s v="Pave"/>
    <s v="Pave"/>
    <s v="Reg"/>
    <s v="Lvl"/>
    <s v="AllPub"/>
    <s v="Inside"/>
    <s v="Gtl"/>
    <x v="5"/>
    <s v="Norm"/>
    <s v="Norm"/>
    <s v="Twnhs"/>
    <s v="2Story"/>
    <n v="8"/>
    <n v="5"/>
    <n v="1999"/>
    <n v="2000"/>
    <s v="Gable"/>
    <s v="CompShg"/>
    <s v="MetalSd"/>
    <s v="MetalSd"/>
    <s v="BrkFace"/>
    <n v="456"/>
    <s v="Gd"/>
    <s v="TA"/>
    <s v="PConc"/>
    <s v="Gd"/>
    <s v="TA"/>
    <s v="No"/>
    <s v="GLQ"/>
    <n v="649"/>
    <s v="Unf"/>
    <n v="0"/>
    <n v="321"/>
    <n v="970"/>
    <s v="GasA"/>
    <s v="Ex"/>
    <s v="Y"/>
    <s v="SBrkr"/>
    <n v="983"/>
    <n v="756"/>
    <n v="0"/>
    <n v="1739"/>
    <n v="1"/>
    <n v="0"/>
    <n v="2"/>
    <n v="1"/>
    <n v="3"/>
    <n v="1"/>
    <s v="Gd"/>
    <n v="7"/>
    <s v="Typ"/>
    <n v="0"/>
    <s v="NA"/>
    <s v="Attchd"/>
    <n v="1999"/>
    <s v="Fin"/>
    <x v="0"/>
    <n v="480"/>
    <s v="TA"/>
    <s v="TA"/>
    <s v="Y"/>
    <n v="115"/>
    <n v="0"/>
    <n v="0"/>
    <n v="0"/>
    <n v="0"/>
    <n v="0"/>
    <s v="NA"/>
    <s v="NA"/>
    <s v="NA"/>
    <n v="0"/>
    <n v="8"/>
    <n v="2009"/>
    <s v="WD"/>
    <s v="Abnorml"/>
    <x v="54"/>
  </r>
  <r>
    <x v="57"/>
    <n v="60"/>
    <s v="RL"/>
    <n v="89"/>
    <n v="11645"/>
    <s v="Pave"/>
    <s v="NA"/>
    <s v="IR1"/>
    <s v="Lvl"/>
    <s v="AllPub"/>
    <s v="Corner"/>
    <s v="Gtl"/>
    <x v="0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60"/>
    <n v="860"/>
    <s v="GasA"/>
    <s v="Ex"/>
    <s v="Y"/>
    <s v="SBrkr"/>
    <n v="860"/>
    <n v="860"/>
    <n v="0"/>
    <n v="1720"/>
    <n v="0"/>
    <n v="0"/>
    <n v="2"/>
    <n v="1"/>
    <n v="3"/>
    <n v="1"/>
    <s v="Gd"/>
    <n v="7"/>
    <s v="Typ"/>
    <n v="0"/>
    <s v="NA"/>
    <s v="Attchd"/>
    <n v="2004"/>
    <s v="RFn"/>
    <x v="0"/>
    <n v="565"/>
    <s v="TA"/>
    <s v="TA"/>
    <s v="Y"/>
    <n v="0"/>
    <n v="70"/>
    <n v="0"/>
    <n v="0"/>
    <n v="0"/>
    <n v="0"/>
    <s v="NA"/>
    <s v="NA"/>
    <s v="NA"/>
    <n v="0"/>
    <n v="8"/>
    <n v="2006"/>
    <s v="WD"/>
    <s v="Normal"/>
    <x v="55"/>
  </r>
  <r>
    <x v="58"/>
    <n v="60"/>
    <s v="RL"/>
    <n v="66"/>
    <n v="13682"/>
    <s v="Pave"/>
    <s v="NA"/>
    <s v="IR2"/>
    <s v="HLS"/>
    <s v="AllPub"/>
    <s v="CulDSac"/>
    <s v="Gtl"/>
    <x v="18"/>
    <s v="Norm"/>
    <s v="Norm"/>
    <s v="1Fam"/>
    <s v="2Story"/>
    <n v="10"/>
    <n v="5"/>
    <n v="2006"/>
    <n v="2006"/>
    <s v="Hip"/>
    <s v="CompShg"/>
    <s v="VinylSd"/>
    <s v="VinylSd"/>
    <s v="BrkFace"/>
    <n v="1031"/>
    <s v="Ex"/>
    <s v="TA"/>
    <s v="PConc"/>
    <s v="Ex"/>
    <s v="TA"/>
    <s v="Gd"/>
    <s v="Unf"/>
    <n v="0"/>
    <s v="Unf"/>
    <n v="0"/>
    <n v="1410"/>
    <n v="1410"/>
    <s v="GasA"/>
    <s v="Ex"/>
    <s v="Y"/>
    <s v="SBrkr"/>
    <n v="1426"/>
    <n v="1519"/>
    <n v="0"/>
    <n v="2945"/>
    <n v="0"/>
    <n v="0"/>
    <n v="3"/>
    <n v="1"/>
    <n v="3"/>
    <n v="1"/>
    <s v="Gd"/>
    <n v="10"/>
    <s v="Typ"/>
    <n v="1"/>
    <s v="Gd"/>
    <s v="BuiltIn"/>
    <n v="2006"/>
    <s v="Fin"/>
    <x v="1"/>
    <n v="641"/>
    <s v="TA"/>
    <s v="TA"/>
    <s v="Y"/>
    <n v="192"/>
    <n v="0"/>
    <n v="37"/>
    <n v="0"/>
    <n v="0"/>
    <n v="0"/>
    <s v="NA"/>
    <s v="NA"/>
    <s v="NA"/>
    <n v="0"/>
    <n v="10"/>
    <n v="2006"/>
    <s v="New"/>
    <s v="Partial"/>
    <x v="56"/>
  </r>
  <r>
    <x v="59"/>
    <n v="20"/>
    <s v="RL"/>
    <n v="60"/>
    <n v="7200"/>
    <s v="Pave"/>
    <s v="NA"/>
    <s v="Reg"/>
    <s v="Bnk"/>
    <s v="AllPub"/>
    <s v="Inside"/>
    <s v="Gtl"/>
    <x v="0"/>
    <s v="Norm"/>
    <s v="Norm"/>
    <s v="1Fam"/>
    <s v="1Story"/>
    <n v="5"/>
    <n v="7"/>
    <n v="1972"/>
    <n v="1972"/>
    <s v="Gable"/>
    <s v="CompShg"/>
    <s v="HdBoard"/>
    <s v="HdBoard"/>
    <s v="None"/>
    <n v="0"/>
    <s v="TA"/>
    <s v="TA"/>
    <s v="CBlock"/>
    <s v="TA"/>
    <s v="TA"/>
    <s v="Av"/>
    <s v="ALQ"/>
    <n v="632"/>
    <s v="Unf"/>
    <n v="0"/>
    <n v="148"/>
    <n v="780"/>
    <s v="GasA"/>
    <s v="Ex"/>
    <s v="Y"/>
    <s v="SBrkr"/>
    <n v="780"/>
    <n v="0"/>
    <n v="0"/>
    <n v="780"/>
    <n v="0"/>
    <n v="0"/>
    <n v="1"/>
    <n v="0"/>
    <n v="2"/>
    <n v="1"/>
    <s v="TA"/>
    <n v="4"/>
    <s v="Typ"/>
    <n v="0"/>
    <s v="NA"/>
    <s v="Detchd"/>
    <n v="1973"/>
    <s v="Unf"/>
    <x v="2"/>
    <n v="352"/>
    <s v="TA"/>
    <s v="TA"/>
    <s v="Y"/>
    <n v="196"/>
    <n v="0"/>
    <n v="0"/>
    <n v="0"/>
    <n v="0"/>
    <n v="0"/>
    <s v="NA"/>
    <s v="MnPrv"/>
    <s v="NA"/>
    <n v="0"/>
    <n v="1"/>
    <n v="2008"/>
    <s v="WD"/>
    <s v="Normal"/>
    <x v="57"/>
  </r>
  <r>
    <x v="60"/>
    <n v="20"/>
    <s v="RL"/>
    <n v="63"/>
    <n v="13072"/>
    <s v="Pave"/>
    <s v="NA"/>
    <s v="Reg"/>
    <s v="Lvl"/>
    <s v="AllPub"/>
    <s v="Inside"/>
    <s v="Gtl"/>
    <x v="12"/>
    <s v="RRAe"/>
    <s v="Norm"/>
    <s v="1Fam"/>
    <s v="1Story"/>
    <n v="6"/>
    <n v="5"/>
    <n v="2004"/>
    <n v="2004"/>
    <s v="Gable"/>
    <s v="CompShg"/>
    <s v="VinylSd"/>
    <s v="VinylSd"/>
    <s v="None"/>
    <n v="0"/>
    <s v="TA"/>
    <s v="TA"/>
    <s v="PConc"/>
    <s v="Gd"/>
    <s v="TA"/>
    <s v="No"/>
    <s v="ALQ"/>
    <n v="941"/>
    <s v="Unf"/>
    <n v="0"/>
    <n v="217"/>
    <n v="1158"/>
    <s v="GasA"/>
    <s v="Ex"/>
    <s v="Y"/>
    <s v="SBrkr"/>
    <n v="1158"/>
    <n v="0"/>
    <n v="0"/>
    <n v="1158"/>
    <n v="1"/>
    <n v="0"/>
    <n v="1"/>
    <n v="1"/>
    <n v="3"/>
    <n v="1"/>
    <s v="Gd"/>
    <n v="5"/>
    <s v="Typ"/>
    <n v="0"/>
    <s v="NA"/>
    <s v="Detchd"/>
    <n v="2006"/>
    <s v="Unf"/>
    <x v="0"/>
    <n v="576"/>
    <s v="TA"/>
    <s v="TA"/>
    <s v="Y"/>
    <n v="0"/>
    <n v="50"/>
    <n v="0"/>
    <n v="0"/>
    <n v="0"/>
    <n v="0"/>
    <s v="NA"/>
    <s v="NA"/>
    <s v="NA"/>
    <n v="0"/>
    <n v="5"/>
    <n v="2006"/>
    <s v="New"/>
    <s v="Partial"/>
    <x v="58"/>
  </r>
  <r>
    <x v="61"/>
    <n v="75"/>
    <s v="RM"/>
    <n v="60"/>
    <n v="7200"/>
    <s v="Pave"/>
    <s v="NA"/>
    <s v="Reg"/>
    <s v="Lvl"/>
    <s v="AllPub"/>
    <s v="Inside"/>
    <s v="Gtl"/>
    <x v="13"/>
    <s v="Norm"/>
    <s v="Norm"/>
    <s v="1Fam"/>
    <s v="2.5Unf"/>
    <n v="5"/>
    <n v="7"/>
    <n v="1920"/>
    <n v="1996"/>
    <s v="Gable"/>
    <s v="CompShg"/>
    <s v="MetalSd"/>
    <s v="MetalSd"/>
    <s v="None"/>
    <n v="0"/>
    <s v="TA"/>
    <s v="TA"/>
    <s v="BrkTil"/>
    <s v="TA"/>
    <s v="Fa"/>
    <s v="No"/>
    <s v="Unf"/>
    <n v="0"/>
    <s v="Unf"/>
    <n v="0"/>
    <n v="530"/>
    <n v="530"/>
    <s v="GasA"/>
    <s v="TA"/>
    <s v="N"/>
    <s v="SBrkr"/>
    <n v="581"/>
    <n v="530"/>
    <n v="0"/>
    <n v="1111"/>
    <n v="0"/>
    <n v="0"/>
    <n v="1"/>
    <n v="0"/>
    <n v="3"/>
    <n v="1"/>
    <s v="Fa"/>
    <n v="6"/>
    <s v="Typ"/>
    <n v="0"/>
    <s v="NA"/>
    <s v="Detchd"/>
    <n v="1935"/>
    <s v="Unf"/>
    <x v="2"/>
    <n v="288"/>
    <s v="TA"/>
    <s v="TA"/>
    <s v="N"/>
    <n v="0"/>
    <n v="0"/>
    <n v="144"/>
    <n v="0"/>
    <n v="0"/>
    <n v="0"/>
    <s v="NA"/>
    <s v="NA"/>
    <s v="NA"/>
    <n v="0"/>
    <n v="3"/>
    <n v="2007"/>
    <s v="WD"/>
    <s v="Normal"/>
    <x v="59"/>
  </r>
  <r>
    <x v="62"/>
    <n v="120"/>
    <s v="RL"/>
    <n v="44"/>
    <n v="6442"/>
    <s v="Pave"/>
    <s v="NA"/>
    <s v="IR1"/>
    <s v="Lvl"/>
    <s v="AllPub"/>
    <s v="Inside"/>
    <s v="Gtl"/>
    <x v="10"/>
    <s v="Norm"/>
    <s v="Norm"/>
    <s v="TwnhsE"/>
    <s v="1Story"/>
    <n v="8"/>
    <n v="5"/>
    <n v="2006"/>
    <n v="2006"/>
    <s v="Gable"/>
    <s v="CompShg"/>
    <s v="VinylSd"/>
    <s v="VinylSd"/>
    <s v="Stone"/>
    <n v="178"/>
    <s v="Gd"/>
    <s v="TA"/>
    <s v="PConc"/>
    <s v="Gd"/>
    <s v="Gd"/>
    <s v="Mn"/>
    <s v="GLQ"/>
    <n v="24"/>
    <s v="Unf"/>
    <n v="0"/>
    <n v="1346"/>
    <n v="1370"/>
    <s v="GasA"/>
    <s v="Ex"/>
    <s v="Y"/>
    <s v="SBrkr"/>
    <n v="1370"/>
    <n v="0"/>
    <n v="0"/>
    <n v="1370"/>
    <n v="0"/>
    <n v="0"/>
    <n v="2"/>
    <n v="0"/>
    <n v="2"/>
    <n v="1"/>
    <s v="Gd"/>
    <n v="6"/>
    <s v="Typ"/>
    <n v="1"/>
    <s v="Gd"/>
    <s v="Attchd"/>
    <n v="2006"/>
    <s v="RFn"/>
    <x v="0"/>
    <n v="484"/>
    <s v="TA"/>
    <s v="TA"/>
    <s v="Y"/>
    <n v="120"/>
    <n v="49"/>
    <n v="0"/>
    <n v="0"/>
    <n v="0"/>
    <n v="0"/>
    <s v="NA"/>
    <s v="NA"/>
    <s v="NA"/>
    <n v="0"/>
    <n v="10"/>
    <n v="2007"/>
    <s v="WD"/>
    <s v="Normal"/>
    <x v="60"/>
  </r>
  <r>
    <x v="63"/>
    <n v="70"/>
    <s v="RM"/>
    <n v="50"/>
    <n v="10300"/>
    <s v="Pave"/>
    <s v="NA"/>
    <s v="IR1"/>
    <s v="Bnk"/>
    <s v="AllPub"/>
    <s v="Inside"/>
    <s v="Gtl"/>
    <x v="7"/>
    <s v="RRAn"/>
    <s v="Feedr"/>
    <s v="1Fam"/>
    <s v="2Story"/>
    <n v="7"/>
    <n v="6"/>
    <n v="1921"/>
    <n v="1950"/>
    <s v="Gable"/>
    <s v="CompShg"/>
    <s v="Stucco"/>
    <s v="Stucco"/>
    <s v="None"/>
    <n v="0"/>
    <s v="TA"/>
    <s v="TA"/>
    <s v="BrkTil"/>
    <s v="TA"/>
    <s v="TA"/>
    <s v="No"/>
    <s v="Unf"/>
    <n v="0"/>
    <s v="Unf"/>
    <n v="0"/>
    <n v="576"/>
    <n v="576"/>
    <s v="GasA"/>
    <s v="Gd"/>
    <s v="Y"/>
    <s v="SBrkr"/>
    <n v="902"/>
    <n v="808"/>
    <n v="0"/>
    <n v="1710"/>
    <n v="0"/>
    <n v="0"/>
    <n v="2"/>
    <n v="0"/>
    <n v="3"/>
    <n v="1"/>
    <s v="TA"/>
    <n v="9"/>
    <s v="Typ"/>
    <n v="0"/>
    <s v="NA"/>
    <s v="Detchd"/>
    <n v="1990"/>
    <s v="Unf"/>
    <x v="0"/>
    <n v="480"/>
    <s v="TA"/>
    <s v="TA"/>
    <s v="Y"/>
    <n v="12"/>
    <n v="11"/>
    <n v="64"/>
    <n v="0"/>
    <n v="0"/>
    <n v="0"/>
    <s v="NA"/>
    <s v="GdPrv"/>
    <s v="NA"/>
    <n v="0"/>
    <n v="4"/>
    <n v="2010"/>
    <s v="WD"/>
    <s v="Normal"/>
    <x v="3"/>
  </r>
  <r>
    <x v="64"/>
    <n v="60"/>
    <s v="RL"/>
    <s v="NA"/>
    <n v="9375"/>
    <s v="Pave"/>
    <s v="NA"/>
    <s v="Reg"/>
    <s v="Lvl"/>
    <s v="AllPub"/>
    <s v="Inside"/>
    <s v="Gtl"/>
    <x v="0"/>
    <s v="Norm"/>
    <s v="Norm"/>
    <s v="1Fam"/>
    <s v="2Story"/>
    <n v="7"/>
    <n v="5"/>
    <n v="1997"/>
    <n v="1998"/>
    <s v="Gable"/>
    <s v="CompShg"/>
    <s v="VinylSd"/>
    <s v="VinylSd"/>
    <s v="BrkFace"/>
    <n v="573"/>
    <s v="TA"/>
    <s v="TA"/>
    <s v="PConc"/>
    <s v="Gd"/>
    <s v="TA"/>
    <s v="No"/>
    <s v="GLQ"/>
    <n v="739"/>
    <s v="Unf"/>
    <n v="0"/>
    <n v="318"/>
    <n v="1057"/>
    <s v="GasA"/>
    <s v="Ex"/>
    <s v="Y"/>
    <s v="SBrkr"/>
    <n v="1057"/>
    <n v="977"/>
    <n v="0"/>
    <n v="2034"/>
    <n v="1"/>
    <n v="0"/>
    <n v="2"/>
    <n v="1"/>
    <n v="3"/>
    <n v="1"/>
    <s v="Gd"/>
    <n v="8"/>
    <s v="Typ"/>
    <n v="0"/>
    <s v="NA"/>
    <s v="Attchd"/>
    <n v="1998"/>
    <s v="RFn"/>
    <x v="0"/>
    <n v="645"/>
    <s v="TA"/>
    <s v="TA"/>
    <s v="Y"/>
    <n v="576"/>
    <n v="36"/>
    <n v="0"/>
    <n v="0"/>
    <n v="0"/>
    <n v="0"/>
    <s v="NA"/>
    <s v="GdPrv"/>
    <s v="NA"/>
    <n v="0"/>
    <n v="2"/>
    <n v="2009"/>
    <s v="WD"/>
    <s v="Normal"/>
    <x v="61"/>
  </r>
  <r>
    <x v="65"/>
    <n v="60"/>
    <s v="RL"/>
    <n v="76"/>
    <n v="9591"/>
    <s v="Pave"/>
    <s v="NA"/>
    <s v="Reg"/>
    <s v="Lvl"/>
    <s v="AllPub"/>
    <s v="Inside"/>
    <s v="Gtl"/>
    <x v="10"/>
    <s v="Norm"/>
    <s v="Norm"/>
    <s v="1Fam"/>
    <s v="2Story"/>
    <n v="8"/>
    <n v="5"/>
    <n v="2004"/>
    <n v="2005"/>
    <s v="Gable"/>
    <s v="CompShg"/>
    <s v="VinylSd"/>
    <s v="VinylSd"/>
    <s v="BrkFace"/>
    <n v="344"/>
    <s v="Gd"/>
    <s v="TA"/>
    <s v="PConc"/>
    <s v="Ex"/>
    <s v="TA"/>
    <s v="Av"/>
    <s v="Unf"/>
    <n v="0"/>
    <s v="Unf"/>
    <n v="0"/>
    <n v="1143"/>
    <n v="1143"/>
    <s v="GasA"/>
    <s v="Ex"/>
    <s v="Y"/>
    <s v="SBrkr"/>
    <n v="1143"/>
    <n v="1330"/>
    <n v="0"/>
    <n v="2473"/>
    <n v="0"/>
    <n v="0"/>
    <n v="2"/>
    <n v="1"/>
    <n v="4"/>
    <n v="1"/>
    <s v="Gd"/>
    <n v="9"/>
    <s v="Typ"/>
    <n v="1"/>
    <s v="Gd"/>
    <s v="BuiltIn"/>
    <n v="2004"/>
    <s v="RFn"/>
    <x v="1"/>
    <n v="852"/>
    <s v="TA"/>
    <s v="TA"/>
    <s v="Y"/>
    <n v="192"/>
    <n v="151"/>
    <n v="0"/>
    <n v="0"/>
    <n v="0"/>
    <n v="0"/>
    <s v="NA"/>
    <s v="NA"/>
    <s v="NA"/>
    <n v="0"/>
    <n v="10"/>
    <n v="2007"/>
    <s v="WD"/>
    <s v="Normal"/>
    <x v="62"/>
  </r>
  <r>
    <x v="66"/>
    <n v="20"/>
    <s v="RL"/>
    <s v="NA"/>
    <n v="19900"/>
    <s v="Pave"/>
    <s v="NA"/>
    <s v="Reg"/>
    <s v="Lvl"/>
    <s v="AllPub"/>
    <s v="Inside"/>
    <s v="Gtl"/>
    <x v="11"/>
    <s v="PosA"/>
    <s v="Norm"/>
    <s v="1Fam"/>
    <s v="1Story"/>
    <n v="7"/>
    <n v="5"/>
    <n v="1970"/>
    <n v="1989"/>
    <s v="Gable"/>
    <s v="CompShg"/>
    <s v="Plywood"/>
    <s v="Plywood"/>
    <s v="BrkFace"/>
    <n v="287"/>
    <s v="TA"/>
    <s v="TA"/>
    <s v="CBlock"/>
    <s v="Gd"/>
    <s v="TA"/>
    <s v="Gd"/>
    <s v="GLQ"/>
    <n v="912"/>
    <s v="Unf"/>
    <n v="0"/>
    <n v="1035"/>
    <n v="1947"/>
    <s v="GasA"/>
    <s v="TA"/>
    <s v="Y"/>
    <s v="SBrkr"/>
    <n v="2207"/>
    <n v="0"/>
    <n v="0"/>
    <n v="2207"/>
    <n v="1"/>
    <n v="0"/>
    <n v="2"/>
    <n v="0"/>
    <n v="3"/>
    <n v="1"/>
    <s v="TA"/>
    <n v="7"/>
    <s v="Min1"/>
    <n v="1"/>
    <s v="Gd"/>
    <s v="Attchd"/>
    <n v="1970"/>
    <s v="RFn"/>
    <x v="0"/>
    <n v="576"/>
    <s v="TA"/>
    <s v="TA"/>
    <s v="Y"/>
    <n v="301"/>
    <n v="0"/>
    <n v="0"/>
    <n v="0"/>
    <n v="0"/>
    <n v="0"/>
    <s v="NA"/>
    <s v="NA"/>
    <s v="NA"/>
    <n v="0"/>
    <n v="7"/>
    <n v="2010"/>
    <s v="WD"/>
    <s v="Normal"/>
    <x v="63"/>
  </r>
  <r>
    <x v="67"/>
    <n v="20"/>
    <s v="RL"/>
    <n v="72"/>
    <n v="10665"/>
    <s v="Pave"/>
    <s v="NA"/>
    <s v="IR1"/>
    <s v="Lvl"/>
    <s v="AllPub"/>
    <s v="Inside"/>
    <s v="Gtl"/>
    <x v="0"/>
    <s v="Norm"/>
    <s v="Norm"/>
    <s v="1Fam"/>
    <s v="1Story"/>
    <n v="7"/>
    <n v="5"/>
    <n v="2003"/>
    <n v="2003"/>
    <s v="Gable"/>
    <s v="CompShg"/>
    <s v="VinylSd"/>
    <s v="VinylSd"/>
    <s v="BrkFace"/>
    <n v="167"/>
    <s v="Gd"/>
    <s v="TA"/>
    <s v="PConc"/>
    <s v="Gd"/>
    <s v="TA"/>
    <s v="Av"/>
    <s v="GLQ"/>
    <n v="1013"/>
    <s v="Unf"/>
    <n v="0"/>
    <n v="440"/>
    <n v="1453"/>
    <s v="GasA"/>
    <s v="Ex"/>
    <s v="Y"/>
    <s v="SBrkr"/>
    <n v="1479"/>
    <n v="0"/>
    <n v="0"/>
    <n v="1479"/>
    <n v="1"/>
    <n v="0"/>
    <n v="2"/>
    <n v="0"/>
    <n v="3"/>
    <n v="1"/>
    <s v="Gd"/>
    <n v="7"/>
    <s v="Typ"/>
    <n v="0"/>
    <s v="NA"/>
    <s v="Attchd"/>
    <n v="2003"/>
    <s v="RFn"/>
    <x v="0"/>
    <n v="558"/>
    <s v="TA"/>
    <s v="TA"/>
    <s v="Y"/>
    <n v="144"/>
    <n v="29"/>
    <n v="0"/>
    <n v="0"/>
    <n v="0"/>
    <n v="0"/>
    <s v="NA"/>
    <s v="NA"/>
    <s v="NA"/>
    <n v="0"/>
    <n v="6"/>
    <n v="2007"/>
    <s v="WD"/>
    <s v="Normal"/>
    <x v="64"/>
  </r>
  <r>
    <x v="68"/>
    <n v="30"/>
    <s v="RM"/>
    <n v="47"/>
    <n v="4608"/>
    <s v="Pave"/>
    <s v="NA"/>
    <s v="Reg"/>
    <s v="Lvl"/>
    <s v="AllPub"/>
    <s v="Corner"/>
    <s v="Gtl"/>
    <x v="7"/>
    <s v="Artery"/>
    <s v="Norm"/>
    <s v="1Fam"/>
    <s v="1Story"/>
    <n v="4"/>
    <n v="6"/>
    <n v="1945"/>
    <n v="1950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747"/>
    <n v="747"/>
    <s v="GasA"/>
    <s v="TA"/>
    <s v="Y"/>
    <s v="SBrkr"/>
    <n v="747"/>
    <n v="0"/>
    <n v="0"/>
    <n v="747"/>
    <n v="0"/>
    <n v="0"/>
    <n v="1"/>
    <n v="0"/>
    <n v="2"/>
    <n v="1"/>
    <s v="TA"/>
    <n v="4"/>
    <s v="Typ"/>
    <n v="0"/>
    <s v="NA"/>
    <s v="Attchd"/>
    <n v="1945"/>
    <s v="Unf"/>
    <x v="2"/>
    <n v="220"/>
    <s v="TA"/>
    <s v="TA"/>
    <s v="Y"/>
    <n v="0"/>
    <n v="0"/>
    <n v="0"/>
    <n v="0"/>
    <n v="0"/>
    <n v="0"/>
    <s v="NA"/>
    <s v="NA"/>
    <s v="NA"/>
    <n v="0"/>
    <n v="6"/>
    <n v="2010"/>
    <s v="WD"/>
    <s v="Normal"/>
    <x v="65"/>
  </r>
  <r>
    <x v="69"/>
    <n v="50"/>
    <s v="RL"/>
    <n v="81"/>
    <n v="15593"/>
    <s v="Pave"/>
    <s v="NA"/>
    <s v="Reg"/>
    <s v="Lvl"/>
    <s v="AllPub"/>
    <s v="Corner"/>
    <s v="Gtl"/>
    <x v="19"/>
    <s v="Norm"/>
    <s v="Norm"/>
    <s v="1Fam"/>
    <s v="1.5Fin"/>
    <n v="7"/>
    <n v="4"/>
    <n v="1953"/>
    <n v="1953"/>
    <s v="Gable"/>
    <s v="CompShg"/>
    <s v="BrkFace"/>
    <s v="AsbShng"/>
    <s v="None"/>
    <n v="0"/>
    <s v="Gd"/>
    <s v="TA"/>
    <s v="CBlock"/>
    <s v="TA"/>
    <s v="TA"/>
    <s v="No"/>
    <s v="BLQ"/>
    <n v="603"/>
    <s v="Unf"/>
    <n v="0"/>
    <n v="701"/>
    <n v="1304"/>
    <s v="GasW"/>
    <s v="TA"/>
    <s v="Y"/>
    <s v="SBrkr"/>
    <n v="1304"/>
    <n v="983"/>
    <n v="0"/>
    <n v="2287"/>
    <n v="0"/>
    <n v="0"/>
    <n v="2"/>
    <n v="0"/>
    <n v="3"/>
    <n v="1"/>
    <s v="TA"/>
    <n v="7"/>
    <s v="Typ"/>
    <n v="1"/>
    <s v="TA"/>
    <s v="Attchd"/>
    <n v="1953"/>
    <s v="Fin"/>
    <x v="0"/>
    <n v="667"/>
    <s v="TA"/>
    <s v="TA"/>
    <s v="Y"/>
    <n v="0"/>
    <n v="21"/>
    <n v="114"/>
    <n v="0"/>
    <n v="0"/>
    <n v="0"/>
    <s v="NA"/>
    <s v="NA"/>
    <s v="NA"/>
    <n v="0"/>
    <n v="7"/>
    <n v="2006"/>
    <s v="WD"/>
    <s v="Normal"/>
    <x v="66"/>
  </r>
  <r>
    <x v="70"/>
    <n v="20"/>
    <s v="RL"/>
    <n v="95"/>
    <n v="13651"/>
    <s v="Pave"/>
    <s v="NA"/>
    <s v="IR1"/>
    <s v="Lvl"/>
    <s v="AllPub"/>
    <s v="Inside"/>
    <s v="Gtl"/>
    <x v="11"/>
    <s v="Norm"/>
    <s v="Norm"/>
    <s v="1Fam"/>
    <s v="1Story"/>
    <n v="7"/>
    <n v="6"/>
    <n v="1973"/>
    <n v="1973"/>
    <s v="Gable"/>
    <s v="CompShg"/>
    <s v="Plywood"/>
    <s v="Plywood"/>
    <s v="BrkFace"/>
    <n v="1115"/>
    <s v="TA"/>
    <s v="Gd"/>
    <s v="CBlock"/>
    <s v="Gd"/>
    <s v="TA"/>
    <s v="Gd"/>
    <s v="ALQ"/>
    <n v="1880"/>
    <s v="Unf"/>
    <n v="0"/>
    <n v="343"/>
    <n v="2223"/>
    <s v="GasA"/>
    <s v="Ex"/>
    <s v="Y"/>
    <s v="SBrkr"/>
    <n v="2223"/>
    <n v="0"/>
    <n v="0"/>
    <n v="2223"/>
    <n v="1"/>
    <n v="0"/>
    <n v="2"/>
    <n v="0"/>
    <n v="3"/>
    <n v="1"/>
    <s v="TA"/>
    <n v="8"/>
    <s v="Typ"/>
    <n v="2"/>
    <s v="Gd"/>
    <s v="Attchd"/>
    <n v="1973"/>
    <s v="Fin"/>
    <x v="0"/>
    <n v="516"/>
    <s v="TA"/>
    <s v="TA"/>
    <s v="Y"/>
    <n v="300"/>
    <n v="0"/>
    <n v="0"/>
    <n v="0"/>
    <n v="0"/>
    <n v="0"/>
    <s v="NA"/>
    <s v="NA"/>
    <s v="NA"/>
    <n v="0"/>
    <n v="2"/>
    <n v="2007"/>
    <s v="WD"/>
    <s v="Normal"/>
    <x v="67"/>
  </r>
  <r>
    <x v="71"/>
    <n v="20"/>
    <s v="RL"/>
    <n v="69"/>
    <n v="7599"/>
    <s v="Pave"/>
    <s v="NA"/>
    <s v="Reg"/>
    <s v="Lvl"/>
    <s v="AllPub"/>
    <s v="Corner"/>
    <s v="Gtl"/>
    <x v="4"/>
    <s v="Norm"/>
    <s v="Norm"/>
    <s v="1Fam"/>
    <s v="1Story"/>
    <n v="4"/>
    <n v="6"/>
    <n v="1982"/>
    <n v="2006"/>
    <s v="Gable"/>
    <s v="CompShg"/>
    <s v="HdBoard"/>
    <s v="Plywood"/>
    <s v="None"/>
    <n v="0"/>
    <s v="TA"/>
    <s v="TA"/>
    <s v="CBlock"/>
    <s v="TA"/>
    <s v="TA"/>
    <s v="No"/>
    <s v="ALQ"/>
    <n v="565"/>
    <s v="Unf"/>
    <n v="0"/>
    <n v="280"/>
    <n v="845"/>
    <s v="GasA"/>
    <s v="TA"/>
    <s v="Y"/>
    <s v="SBrkr"/>
    <n v="845"/>
    <n v="0"/>
    <n v="0"/>
    <n v="845"/>
    <n v="1"/>
    <n v="0"/>
    <n v="1"/>
    <n v="0"/>
    <n v="2"/>
    <n v="1"/>
    <s v="TA"/>
    <n v="4"/>
    <s v="Typ"/>
    <n v="0"/>
    <s v="NA"/>
    <s v="Detchd"/>
    <n v="1987"/>
    <s v="Unf"/>
    <x v="0"/>
    <n v="360"/>
    <s v="TA"/>
    <s v="TA"/>
    <s v="Y"/>
    <n v="0"/>
    <n v="0"/>
    <n v="0"/>
    <n v="0"/>
    <n v="0"/>
    <n v="0"/>
    <s v="NA"/>
    <s v="NA"/>
    <s v="NA"/>
    <n v="0"/>
    <n v="6"/>
    <n v="2007"/>
    <s v="WD"/>
    <s v="Normal"/>
    <x v="10"/>
  </r>
  <r>
    <x v="72"/>
    <n v="60"/>
    <s v="RL"/>
    <n v="74"/>
    <n v="10141"/>
    <s v="Pave"/>
    <s v="NA"/>
    <s v="IR1"/>
    <s v="Lvl"/>
    <s v="AllPub"/>
    <s v="Corner"/>
    <s v="Gtl"/>
    <x v="17"/>
    <s v="Norm"/>
    <s v="Norm"/>
    <s v="1Fam"/>
    <s v="2Story"/>
    <n v="7"/>
    <n v="5"/>
    <n v="1998"/>
    <n v="1998"/>
    <s v="Gable"/>
    <s v="CompShg"/>
    <s v="VinylSd"/>
    <s v="VinylSd"/>
    <s v="BrkFace"/>
    <n v="40"/>
    <s v="TA"/>
    <s v="TA"/>
    <s v="PConc"/>
    <s v="Gd"/>
    <s v="TA"/>
    <s v="No"/>
    <s v="Unf"/>
    <n v="0"/>
    <s v="Unf"/>
    <n v="0"/>
    <n v="832"/>
    <n v="832"/>
    <s v="GasA"/>
    <s v="Gd"/>
    <s v="Y"/>
    <s v="SBrkr"/>
    <n v="885"/>
    <n v="833"/>
    <n v="0"/>
    <n v="1718"/>
    <n v="0"/>
    <n v="0"/>
    <n v="2"/>
    <n v="1"/>
    <n v="3"/>
    <n v="1"/>
    <s v="TA"/>
    <n v="7"/>
    <s v="Typ"/>
    <n v="1"/>
    <s v="TA"/>
    <s v="Attchd"/>
    <n v="1998"/>
    <s v="Fin"/>
    <x v="0"/>
    <n v="427"/>
    <s v="TA"/>
    <s v="TA"/>
    <s v="Y"/>
    <n v="0"/>
    <n v="94"/>
    <n v="0"/>
    <n v="0"/>
    <n v="291"/>
    <n v="0"/>
    <s v="NA"/>
    <s v="NA"/>
    <s v="NA"/>
    <n v="0"/>
    <n v="12"/>
    <n v="2009"/>
    <s v="WD"/>
    <s v="Normal"/>
    <x v="68"/>
  </r>
  <r>
    <x v="73"/>
    <n v="20"/>
    <s v="RL"/>
    <n v="85"/>
    <n v="10200"/>
    <s v="Pave"/>
    <s v="NA"/>
    <s v="Reg"/>
    <s v="Lvl"/>
    <s v="AllPub"/>
    <s v="Inside"/>
    <s v="Gtl"/>
    <x v="11"/>
    <s v="Norm"/>
    <s v="Norm"/>
    <s v="1Fam"/>
    <s v="1Story"/>
    <n v="5"/>
    <n v="7"/>
    <n v="1954"/>
    <n v="2003"/>
    <s v="Gable"/>
    <s v="CompShg"/>
    <s v="Wd Sdng"/>
    <s v="Wd Sdng"/>
    <s v="BrkFace"/>
    <n v="104"/>
    <s v="TA"/>
    <s v="TA"/>
    <s v="CBlock"/>
    <s v="TA"/>
    <s v="TA"/>
    <s v="No"/>
    <s v="ALQ"/>
    <n v="320"/>
    <s v="BLQ"/>
    <n v="362"/>
    <n v="404"/>
    <n v="1086"/>
    <s v="GasA"/>
    <s v="Gd"/>
    <s v="Y"/>
    <s v="SBrkr"/>
    <n v="1086"/>
    <n v="0"/>
    <n v="0"/>
    <n v="1086"/>
    <n v="1"/>
    <n v="0"/>
    <n v="1"/>
    <n v="0"/>
    <n v="3"/>
    <n v="1"/>
    <s v="TA"/>
    <n v="6"/>
    <s v="Typ"/>
    <n v="0"/>
    <s v="NA"/>
    <s v="Attchd"/>
    <n v="1989"/>
    <s v="Unf"/>
    <x v="0"/>
    <n v="490"/>
    <s v="TA"/>
    <s v="TA"/>
    <s v="Y"/>
    <n v="0"/>
    <n v="0"/>
    <n v="0"/>
    <n v="0"/>
    <n v="0"/>
    <n v="0"/>
    <s v="NA"/>
    <s v="GdWo"/>
    <s v="NA"/>
    <n v="0"/>
    <n v="5"/>
    <n v="2010"/>
    <s v="WD"/>
    <s v="Normal"/>
    <x v="69"/>
  </r>
  <r>
    <x v="74"/>
    <n v="50"/>
    <s v="RM"/>
    <n v="60"/>
    <n v="5790"/>
    <s v="Pave"/>
    <s v="NA"/>
    <s v="Reg"/>
    <s v="Lvl"/>
    <s v="AllPub"/>
    <s v="Corner"/>
    <s v="Gtl"/>
    <x v="7"/>
    <s v="Norm"/>
    <s v="Norm"/>
    <s v="1Fam"/>
    <s v="2Story"/>
    <n v="3"/>
    <n v="6"/>
    <n v="1915"/>
    <n v="1950"/>
    <s v="Gambrel"/>
    <s v="CompShg"/>
    <s v="VinylSd"/>
    <s v="VinylSd"/>
    <s v="None"/>
    <n v="0"/>
    <s v="Gd"/>
    <s v="Gd"/>
    <s v="CBlock"/>
    <s v="Fa"/>
    <s v="TA"/>
    <s v="No"/>
    <s v="Unf"/>
    <n v="0"/>
    <s v="Unf"/>
    <n v="0"/>
    <n v="840"/>
    <n v="840"/>
    <s v="GasA"/>
    <s v="Gd"/>
    <s v="N"/>
    <s v="SBrkr"/>
    <n v="840"/>
    <n v="765"/>
    <n v="0"/>
    <n v="1605"/>
    <n v="0"/>
    <n v="0"/>
    <n v="2"/>
    <n v="0"/>
    <n v="3"/>
    <n v="2"/>
    <s v="TA"/>
    <n v="8"/>
    <s v="Typ"/>
    <n v="0"/>
    <s v="NA"/>
    <s v="Detchd"/>
    <n v="1915"/>
    <s v="Unf"/>
    <x v="2"/>
    <n v="379"/>
    <s v="TA"/>
    <s v="TA"/>
    <s v="Y"/>
    <n v="0"/>
    <n v="0"/>
    <n v="202"/>
    <n v="0"/>
    <n v="0"/>
    <n v="0"/>
    <s v="NA"/>
    <s v="NA"/>
    <s v="NA"/>
    <n v="0"/>
    <n v="5"/>
    <n v="2010"/>
    <s v="WD"/>
    <s v="Normal"/>
    <x v="70"/>
  </r>
  <r>
    <x v="75"/>
    <n v="180"/>
    <s v="RM"/>
    <n v="21"/>
    <n v="1596"/>
    <s v="Pave"/>
    <s v="NA"/>
    <s v="Reg"/>
    <s v="Lvl"/>
    <s v="AllPub"/>
    <s v="Inside"/>
    <s v="Gtl"/>
    <x v="14"/>
    <s v="Norm"/>
    <s v="Norm"/>
    <s v="Twnhs"/>
    <s v="SLvl"/>
    <n v="4"/>
    <n v="5"/>
    <n v="1973"/>
    <n v="1973"/>
    <s v="Gable"/>
    <s v="CompShg"/>
    <s v="CemntBd"/>
    <s v="CmentBd"/>
    <s v="None"/>
    <n v="0"/>
    <s v="TA"/>
    <s v="TA"/>
    <s v="CBlock"/>
    <s v="Gd"/>
    <s v="TA"/>
    <s v="Gd"/>
    <s v="GLQ"/>
    <n v="462"/>
    <s v="Unf"/>
    <n v="0"/>
    <n v="0"/>
    <n v="462"/>
    <s v="GasA"/>
    <s v="TA"/>
    <s v="Y"/>
    <s v="SBrkr"/>
    <n v="526"/>
    <n v="462"/>
    <n v="0"/>
    <n v="988"/>
    <n v="1"/>
    <n v="0"/>
    <n v="1"/>
    <n v="0"/>
    <n v="2"/>
    <n v="1"/>
    <s v="TA"/>
    <n v="5"/>
    <s v="Typ"/>
    <n v="0"/>
    <s v="NA"/>
    <s v="BuiltIn"/>
    <n v="1973"/>
    <s v="Unf"/>
    <x v="2"/>
    <n v="297"/>
    <s v="TA"/>
    <s v="TA"/>
    <s v="Y"/>
    <n v="120"/>
    <n v="101"/>
    <n v="0"/>
    <n v="0"/>
    <n v="0"/>
    <n v="0"/>
    <s v="NA"/>
    <s v="GdWo"/>
    <s v="NA"/>
    <n v="0"/>
    <n v="11"/>
    <n v="2009"/>
    <s v="WD"/>
    <s v="Normal"/>
    <x v="71"/>
  </r>
  <r>
    <x v="76"/>
    <n v="20"/>
    <s v="RL"/>
    <s v="NA"/>
    <n v="8475"/>
    <s v="Pave"/>
    <s v="NA"/>
    <s v="IR1"/>
    <s v="Lvl"/>
    <s v="AllPub"/>
    <s v="Inside"/>
    <s v="Gtl"/>
    <x v="11"/>
    <s v="Norm"/>
    <s v="Norm"/>
    <s v="1Fam"/>
    <s v="1Story"/>
    <n v="4"/>
    <n v="7"/>
    <n v="1956"/>
    <n v="1956"/>
    <s v="Gable"/>
    <s v="CompShg"/>
    <s v="VinylSd"/>
    <s v="VinylSd"/>
    <s v="None"/>
    <n v="0"/>
    <s v="TA"/>
    <s v="TA"/>
    <s v="CBlock"/>
    <s v="TA"/>
    <s v="TA"/>
    <s v="No"/>
    <s v="ALQ"/>
    <n v="228"/>
    <s v="Unf"/>
    <n v="0"/>
    <n v="724"/>
    <n v="952"/>
    <s v="GasA"/>
    <s v="Ex"/>
    <s v="Y"/>
    <s v="FuseA"/>
    <n v="952"/>
    <n v="0"/>
    <n v="0"/>
    <n v="952"/>
    <n v="0"/>
    <n v="0"/>
    <n v="1"/>
    <n v="0"/>
    <n v="2"/>
    <n v="1"/>
    <s v="TA"/>
    <n v="4"/>
    <s v="Typ"/>
    <n v="0"/>
    <s v="NA"/>
    <s v="Detchd"/>
    <n v="1956"/>
    <s v="Unf"/>
    <x v="2"/>
    <n v="283"/>
    <s v="TA"/>
    <s v="TA"/>
    <s v="Y"/>
    <n v="0"/>
    <n v="0"/>
    <n v="0"/>
    <n v="0"/>
    <n v="0"/>
    <n v="0"/>
    <s v="NA"/>
    <s v="NA"/>
    <s v="NA"/>
    <n v="0"/>
    <n v="4"/>
    <n v="2008"/>
    <s v="WD"/>
    <s v="Normal"/>
    <x v="72"/>
  </r>
  <r>
    <x v="77"/>
    <n v="50"/>
    <s v="RM"/>
    <n v="50"/>
    <n v="8635"/>
    <s v="Pave"/>
    <s v="NA"/>
    <s v="Reg"/>
    <s v="Lvl"/>
    <s v="AllPub"/>
    <s v="Inside"/>
    <s v="Gtl"/>
    <x v="8"/>
    <s v="Norm"/>
    <s v="Norm"/>
    <s v="1Fam"/>
    <s v="1.5Fin"/>
    <n v="5"/>
    <n v="5"/>
    <n v="1948"/>
    <n v="2001"/>
    <s v="Gable"/>
    <s v="CompShg"/>
    <s v="Wd Sdng"/>
    <s v="Wd Sdng"/>
    <s v="None"/>
    <n v="0"/>
    <s v="TA"/>
    <s v="TA"/>
    <s v="CBlock"/>
    <s v="TA"/>
    <s v="TA"/>
    <s v="No"/>
    <s v="BLQ"/>
    <n v="336"/>
    <s v="GLQ"/>
    <n v="41"/>
    <n v="295"/>
    <n v="672"/>
    <s v="GasA"/>
    <s v="TA"/>
    <s v="Y"/>
    <s v="SBrkr"/>
    <n v="1072"/>
    <n v="213"/>
    <n v="0"/>
    <n v="1285"/>
    <n v="1"/>
    <n v="0"/>
    <n v="1"/>
    <n v="0"/>
    <n v="2"/>
    <n v="1"/>
    <s v="TA"/>
    <n v="6"/>
    <s v="Min1"/>
    <n v="0"/>
    <s v="NA"/>
    <s v="Detchd"/>
    <n v="1948"/>
    <s v="Unf"/>
    <x v="2"/>
    <n v="240"/>
    <s v="TA"/>
    <s v="TA"/>
    <s v="Y"/>
    <n v="0"/>
    <n v="0"/>
    <n v="0"/>
    <n v="0"/>
    <n v="0"/>
    <n v="0"/>
    <s v="NA"/>
    <s v="MnPrv"/>
    <s v="NA"/>
    <n v="0"/>
    <n v="1"/>
    <n v="2008"/>
    <s v="WD"/>
    <s v="Normal"/>
    <x v="47"/>
  </r>
  <r>
    <x v="78"/>
    <n v="90"/>
    <s v="RL"/>
    <n v="72"/>
    <n v="10778"/>
    <s v="Pave"/>
    <s v="NA"/>
    <s v="Reg"/>
    <s v="Lvl"/>
    <s v="AllPub"/>
    <s v="Inside"/>
    <s v="Gtl"/>
    <x v="9"/>
    <s v="Norm"/>
    <s v="Norm"/>
    <s v="Duplex"/>
    <s v="1Story"/>
    <n v="4"/>
    <n v="5"/>
    <n v="1968"/>
    <n v="1968"/>
    <s v="Hip"/>
    <s v="CompShg"/>
    <s v="HdBoard"/>
    <s v="HdBoard"/>
    <s v="None"/>
    <n v="0"/>
    <s v="TA"/>
    <s v="TA"/>
    <s v="CBlock"/>
    <s v="TA"/>
    <s v="TA"/>
    <s v="No"/>
    <s v="Unf"/>
    <n v="0"/>
    <s v="Unf"/>
    <n v="0"/>
    <n v="1768"/>
    <n v="1768"/>
    <s v="GasA"/>
    <s v="TA"/>
    <s v="N"/>
    <s v="SBrkr"/>
    <n v="1768"/>
    <n v="0"/>
    <n v="0"/>
    <n v="1768"/>
    <n v="0"/>
    <n v="0"/>
    <n v="2"/>
    <n v="0"/>
    <n v="4"/>
    <n v="2"/>
    <s v="TA"/>
    <n v="8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4"/>
    <n v="2010"/>
    <s v="WD"/>
    <s v="Normal"/>
    <x v="73"/>
  </r>
  <r>
    <x v="79"/>
    <n v="50"/>
    <s v="RM"/>
    <n v="60"/>
    <n v="10440"/>
    <s v="Pave"/>
    <s v="Grvl"/>
    <s v="Reg"/>
    <s v="Lvl"/>
    <s v="AllPub"/>
    <s v="Corner"/>
    <s v="Gtl"/>
    <x v="7"/>
    <s v="Norm"/>
    <s v="Norm"/>
    <s v="1Fam"/>
    <s v="2Story"/>
    <n v="5"/>
    <n v="6"/>
    <n v="1910"/>
    <n v="1981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440"/>
    <n v="440"/>
    <s v="GasA"/>
    <s v="Gd"/>
    <s v="Y"/>
    <s v="SBrkr"/>
    <n v="682"/>
    <n v="548"/>
    <n v="0"/>
    <n v="1230"/>
    <n v="0"/>
    <n v="0"/>
    <n v="1"/>
    <n v="1"/>
    <n v="2"/>
    <n v="1"/>
    <s v="TA"/>
    <n v="5"/>
    <s v="Typ"/>
    <n v="0"/>
    <s v="NA"/>
    <s v="Detchd"/>
    <n v="1966"/>
    <s v="Unf"/>
    <x v="0"/>
    <n v="440"/>
    <s v="TA"/>
    <s v="TA"/>
    <s v="Y"/>
    <n v="74"/>
    <n v="0"/>
    <n v="128"/>
    <n v="0"/>
    <n v="0"/>
    <n v="0"/>
    <s v="NA"/>
    <s v="MnPrv"/>
    <s v="NA"/>
    <n v="0"/>
    <n v="5"/>
    <n v="2009"/>
    <s v="WD"/>
    <s v="Normal"/>
    <x v="50"/>
  </r>
  <r>
    <x v="80"/>
    <n v="60"/>
    <s v="RL"/>
    <n v="100"/>
    <n v="13000"/>
    <s v="Pave"/>
    <s v="NA"/>
    <s v="Reg"/>
    <s v="Lvl"/>
    <s v="AllPub"/>
    <s v="Corner"/>
    <s v="Gtl"/>
    <x v="11"/>
    <s v="Norm"/>
    <s v="Norm"/>
    <s v="1Fam"/>
    <s v="2Story"/>
    <n v="6"/>
    <n v="6"/>
    <n v="1968"/>
    <n v="1968"/>
    <s v="Gable"/>
    <s v="CompShg"/>
    <s v="VinylSd"/>
    <s v="VinylSd"/>
    <s v="BrkFace"/>
    <n v="576"/>
    <s v="TA"/>
    <s v="Gd"/>
    <s v="CBlock"/>
    <s v="Gd"/>
    <s v="TA"/>
    <s v="No"/>
    <s v="Rec"/>
    <n v="448"/>
    <s v="Unf"/>
    <n v="0"/>
    <n v="448"/>
    <n v="896"/>
    <s v="GasA"/>
    <s v="TA"/>
    <s v="Y"/>
    <s v="SBrkr"/>
    <n v="1182"/>
    <n v="960"/>
    <n v="0"/>
    <n v="2142"/>
    <n v="0"/>
    <n v="0"/>
    <n v="2"/>
    <n v="1"/>
    <n v="4"/>
    <n v="1"/>
    <s v="Gd"/>
    <n v="8"/>
    <s v="Typ"/>
    <n v="1"/>
    <s v="Gd"/>
    <s v="Attchd"/>
    <n v="1968"/>
    <s v="Fin"/>
    <x v="2"/>
    <n v="509"/>
    <s v="TA"/>
    <s v="TA"/>
    <s v="Y"/>
    <n v="0"/>
    <n v="72"/>
    <n v="0"/>
    <n v="0"/>
    <n v="252"/>
    <n v="0"/>
    <s v="NA"/>
    <s v="NA"/>
    <s v="NA"/>
    <n v="0"/>
    <n v="6"/>
    <n v="2009"/>
    <s v="WD"/>
    <s v="Normal"/>
    <x v="74"/>
  </r>
  <r>
    <x v="81"/>
    <n v="120"/>
    <s v="RM"/>
    <n v="32"/>
    <n v="4500"/>
    <s v="Pave"/>
    <s v="NA"/>
    <s v="Reg"/>
    <s v="Lvl"/>
    <s v="AllPub"/>
    <s v="FR2"/>
    <s v="Gtl"/>
    <x v="4"/>
    <s v="Norm"/>
    <s v="Norm"/>
    <s v="TwnhsE"/>
    <s v="1Story"/>
    <n v="6"/>
    <n v="5"/>
    <n v="1998"/>
    <n v="1998"/>
    <s v="Hip"/>
    <s v="CompShg"/>
    <s v="VinylSd"/>
    <s v="VinylSd"/>
    <s v="BrkFace"/>
    <n v="443"/>
    <s v="TA"/>
    <s v="Gd"/>
    <s v="PConc"/>
    <s v="Ex"/>
    <s v="Gd"/>
    <s v="No"/>
    <s v="GLQ"/>
    <n v="1201"/>
    <s v="Unf"/>
    <n v="0"/>
    <n v="36"/>
    <n v="1237"/>
    <s v="GasA"/>
    <s v="Ex"/>
    <s v="Y"/>
    <s v="SBrkr"/>
    <n v="1337"/>
    <n v="0"/>
    <n v="0"/>
    <n v="1337"/>
    <n v="1"/>
    <n v="0"/>
    <n v="2"/>
    <n v="0"/>
    <n v="2"/>
    <n v="1"/>
    <s v="TA"/>
    <n v="5"/>
    <s v="Typ"/>
    <n v="0"/>
    <s v="NA"/>
    <s v="Attchd"/>
    <n v="1998"/>
    <s v="Fin"/>
    <x v="0"/>
    <n v="405"/>
    <s v="TA"/>
    <s v="TA"/>
    <s v="Y"/>
    <n v="0"/>
    <n v="199"/>
    <n v="0"/>
    <n v="0"/>
    <n v="0"/>
    <n v="0"/>
    <s v="NA"/>
    <s v="NA"/>
    <s v="NA"/>
    <n v="0"/>
    <n v="3"/>
    <n v="2006"/>
    <s v="WD"/>
    <s v="Normal"/>
    <x v="75"/>
  </r>
  <r>
    <x v="82"/>
    <n v="20"/>
    <s v="RL"/>
    <n v="78"/>
    <n v="10206"/>
    <s v="Pave"/>
    <s v="NA"/>
    <s v="Reg"/>
    <s v="Lvl"/>
    <s v="AllPub"/>
    <s v="Inside"/>
    <s v="Gtl"/>
    <x v="5"/>
    <s v="Norm"/>
    <s v="Norm"/>
    <s v="1Fam"/>
    <s v="1Story"/>
    <n v="8"/>
    <n v="5"/>
    <n v="2007"/>
    <n v="2007"/>
    <s v="Gable"/>
    <s v="CompShg"/>
    <s v="VinylSd"/>
    <s v="VinylSd"/>
    <s v="Stone"/>
    <n v="468"/>
    <s v="TA"/>
    <s v="TA"/>
    <s v="PConc"/>
    <s v="Gd"/>
    <s v="TA"/>
    <s v="No"/>
    <s v="GLQ"/>
    <n v="33"/>
    <s v="Unf"/>
    <n v="0"/>
    <n v="1530"/>
    <n v="1563"/>
    <s v="GasA"/>
    <s v="Ex"/>
    <s v="Y"/>
    <s v="SBrkr"/>
    <n v="1563"/>
    <n v="0"/>
    <n v="0"/>
    <n v="1563"/>
    <n v="0"/>
    <n v="0"/>
    <n v="2"/>
    <n v="0"/>
    <n v="3"/>
    <n v="1"/>
    <s v="Gd"/>
    <n v="6"/>
    <s v="Typ"/>
    <n v="1"/>
    <s v="Gd"/>
    <s v="Attchd"/>
    <n v="2007"/>
    <s v="RFn"/>
    <x v="1"/>
    <n v="758"/>
    <s v="TA"/>
    <s v="TA"/>
    <s v="Y"/>
    <n v="144"/>
    <n v="99"/>
    <n v="0"/>
    <n v="0"/>
    <n v="0"/>
    <n v="0"/>
    <s v="NA"/>
    <s v="NA"/>
    <s v="NA"/>
    <n v="0"/>
    <n v="10"/>
    <n v="2008"/>
    <s v="WD"/>
    <s v="Normal"/>
    <x v="76"/>
  </r>
  <r>
    <x v="83"/>
    <n v="20"/>
    <s v="RL"/>
    <n v="80"/>
    <n v="8892"/>
    <s v="Pave"/>
    <s v="NA"/>
    <s v="IR1"/>
    <s v="Lvl"/>
    <s v="AllPub"/>
    <s v="Inside"/>
    <s v="Gtl"/>
    <x v="11"/>
    <s v="Norm"/>
    <s v="Norm"/>
    <s v="1Fam"/>
    <s v="1Story"/>
    <n v="5"/>
    <n v="5"/>
    <n v="1960"/>
    <n v="1960"/>
    <s v="Gable"/>
    <s v="CompShg"/>
    <s v="MetalSd"/>
    <s v="MetalSd"/>
    <s v="BrkCmn"/>
    <n v="66"/>
    <s v="TA"/>
    <s v="TA"/>
    <s v="CBlock"/>
    <s v="TA"/>
    <s v="TA"/>
    <s v="No"/>
    <s v="Unf"/>
    <n v="0"/>
    <s v="Unf"/>
    <n v="0"/>
    <n v="1065"/>
    <n v="1065"/>
    <s v="GasA"/>
    <s v="Gd"/>
    <s v="Y"/>
    <s v="SBrkr"/>
    <n v="1065"/>
    <n v="0"/>
    <n v="0"/>
    <n v="1065"/>
    <n v="0"/>
    <n v="0"/>
    <n v="1"/>
    <n v="1"/>
    <n v="3"/>
    <n v="1"/>
    <s v="TA"/>
    <n v="6"/>
    <s v="Typ"/>
    <n v="0"/>
    <s v="NA"/>
    <s v="Detchd"/>
    <n v="1974"/>
    <s v="Unf"/>
    <x v="0"/>
    <n v="461"/>
    <s v="TA"/>
    <s v="TA"/>
    <s v="Y"/>
    <n v="74"/>
    <n v="0"/>
    <n v="0"/>
    <n v="0"/>
    <n v="0"/>
    <n v="0"/>
    <s v="NA"/>
    <s v="NA"/>
    <s v="NA"/>
    <n v="0"/>
    <n v="7"/>
    <n v="2007"/>
    <s v="COD"/>
    <s v="Normal"/>
    <x v="77"/>
  </r>
  <r>
    <x v="84"/>
    <n v="80"/>
    <s v="RL"/>
    <s v="NA"/>
    <n v="8530"/>
    <s v="Pave"/>
    <s v="NA"/>
    <s v="IR1"/>
    <s v="Lvl"/>
    <s v="AllPub"/>
    <s v="Inside"/>
    <s v="Gtl"/>
    <x v="17"/>
    <s v="Norm"/>
    <s v="Norm"/>
    <s v="1Fam"/>
    <s v="SLvl"/>
    <n v="7"/>
    <n v="5"/>
    <n v="1995"/>
    <n v="1996"/>
    <s v="Gable"/>
    <s v="CompShg"/>
    <s v="HdBoard"/>
    <s v="HdBoard"/>
    <s v="BrkFace"/>
    <n v="22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04"/>
    <n v="670"/>
    <n v="0"/>
    <n v="1474"/>
    <n v="0"/>
    <n v="0"/>
    <n v="2"/>
    <n v="1"/>
    <n v="3"/>
    <n v="1"/>
    <s v="TA"/>
    <n v="7"/>
    <s v="Typ"/>
    <n v="1"/>
    <s v="TA"/>
    <s v="BuiltIn"/>
    <n v="1995"/>
    <s v="Fin"/>
    <x v="0"/>
    <n v="400"/>
    <s v="TA"/>
    <s v="TA"/>
    <s v="Y"/>
    <n v="120"/>
    <n v="72"/>
    <n v="0"/>
    <n v="0"/>
    <n v="0"/>
    <n v="0"/>
    <s v="NA"/>
    <s v="NA"/>
    <s v="Shed"/>
    <n v="700"/>
    <n v="5"/>
    <n v="2009"/>
    <s v="WD"/>
    <s v="Normal"/>
    <x v="78"/>
  </r>
  <r>
    <x v="85"/>
    <n v="60"/>
    <s v="RL"/>
    <n v="121"/>
    <n v="16059"/>
    <s v="Pave"/>
    <s v="NA"/>
    <s v="Reg"/>
    <s v="Lvl"/>
    <s v="AllPub"/>
    <s v="Corner"/>
    <s v="Gtl"/>
    <x v="3"/>
    <s v="Norm"/>
    <s v="Norm"/>
    <s v="1Fam"/>
    <s v="2Story"/>
    <n v="8"/>
    <n v="5"/>
    <n v="1991"/>
    <n v="1992"/>
    <s v="Hip"/>
    <s v="CompShg"/>
    <s v="HdBoard"/>
    <s v="HdBoard"/>
    <s v="BrkFace"/>
    <n v="284"/>
    <s v="Gd"/>
    <s v="TA"/>
    <s v="CBlock"/>
    <s v="Gd"/>
    <s v="TA"/>
    <s v="No"/>
    <s v="Unf"/>
    <n v="0"/>
    <s v="Unf"/>
    <n v="0"/>
    <n v="1288"/>
    <n v="1288"/>
    <s v="GasA"/>
    <s v="Ex"/>
    <s v="Y"/>
    <s v="SBrkr"/>
    <n v="1301"/>
    <n v="1116"/>
    <n v="0"/>
    <n v="2417"/>
    <n v="0"/>
    <n v="0"/>
    <n v="2"/>
    <n v="1"/>
    <n v="4"/>
    <n v="1"/>
    <s v="Gd"/>
    <n v="9"/>
    <s v="Typ"/>
    <n v="1"/>
    <s v="TA"/>
    <s v="Attchd"/>
    <n v="1991"/>
    <s v="Unf"/>
    <x v="0"/>
    <n v="462"/>
    <s v="TA"/>
    <s v="TA"/>
    <s v="Y"/>
    <n v="127"/>
    <n v="82"/>
    <n v="0"/>
    <n v="0"/>
    <n v="0"/>
    <n v="0"/>
    <s v="NA"/>
    <s v="NA"/>
    <s v="NA"/>
    <n v="0"/>
    <n v="4"/>
    <n v="2006"/>
    <s v="WD"/>
    <s v="Normal"/>
    <x v="79"/>
  </r>
  <r>
    <x v="86"/>
    <n v="60"/>
    <s v="RL"/>
    <n v="122"/>
    <n v="11911"/>
    <s v="Pave"/>
    <s v="NA"/>
    <s v="IR2"/>
    <s v="Lvl"/>
    <s v="AllPub"/>
    <s v="Inside"/>
    <s v="Gtl"/>
    <x v="17"/>
    <s v="Norm"/>
    <s v="Norm"/>
    <s v="1Fam"/>
    <s v="2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684"/>
    <n v="684"/>
    <s v="GasA"/>
    <s v="Ex"/>
    <s v="Y"/>
    <s v="SBrkr"/>
    <n v="684"/>
    <n v="876"/>
    <n v="0"/>
    <n v="1560"/>
    <n v="0"/>
    <n v="0"/>
    <n v="2"/>
    <n v="1"/>
    <n v="3"/>
    <n v="1"/>
    <s v="Gd"/>
    <n v="6"/>
    <s v="Typ"/>
    <n v="1"/>
    <s v="Gd"/>
    <s v="BuiltIn"/>
    <n v="2005"/>
    <s v="Fin"/>
    <x v="0"/>
    <n v="400"/>
    <s v="TA"/>
    <s v="TA"/>
    <s v="Y"/>
    <n v="100"/>
    <n v="38"/>
    <n v="0"/>
    <n v="0"/>
    <n v="0"/>
    <n v="0"/>
    <s v="NA"/>
    <s v="NA"/>
    <s v="NA"/>
    <n v="0"/>
    <n v="3"/>
    <n v="2009"/>
    <s v="WD"/>
    <s v="Normal"/>
    <x v="80"/>
  </r>
  <r>
    <x v="87"/>
    <n v="160"/>
    <s v="FV"/>
    <n v="40"/>
    <n v="3951"/>
    <s v="Pave"/>
    <s v="Pave"/>
    <s v="Reg"/>
    <s v="Lvl"/>
    <s v="AllPub"/>
    <s v="Corner"/>
    <s v="Gtl"/>
    <x v="5"/>
    <s v="Norm"/>
    <s v="Norm"/>
    <s v="TwnhsE"/>
    <s v="2Story"/>
    <n v="6"/>
    <n v="5"/>
    <n v="2009"/>
    <n v="2009"/>
    <s v="Gable"/>
    <s v="CompShg"/>
    <s v="VinylSd"/>
    <s v="VinylSd"/>
    <s v="Stone"/>
    <n v="76"/>
    <s v="Gd"/>
    <s v="TA"/>
    <s v="PConc"/>
    <s v="Gd"/>
    <s v="TA"/>
    <s v="Av"/>
    <s v="Unf"/>
    <n v="0"/>
    <s v="Unf"/>
    <n v="0"/>
    <n v="612"/>
    <n v="612"/>
    <s v="GasA"/>
    <s v="Ex"/>
    <s v="Y"/>
    <s v="SBrkr"/>
    <n v="612"/>
    <n v="612"/>
    <n v="0"/>
    <n v="1224"/>
    <n v="0"/>
    <n v="0"/>
    <n v="2"/>
    <n v="1"/>
    <n v="2"/>
    <n v="1"/>
    <s v="Gd"/>
    <n v="4"/>
    <s v="Typ"/>
    <n v="0"/>
    <s v="NA"/>
    <s v="Detchd"/>
    <n v="2009"/>
    <s v="RFn"/>
    <x v="0"/>
    <n v="528"/>
    <s v="TA"/>
    <s v="TA"/>
    <s v="Y"/>
    <n v="0"/>
    <n v="234"/>
    <n v="0"/>
    <n v="0"/>
    <n v="0"/>
    <n v="0"/>
    <s v="NA"/>
    <s v="NA"/>
    <s v="NA"/>
    <n v="0"/>
    <n v="6"/>
    <n v="2009"/>
    <s v="New"/>
    <s v="Partial"/>
    <x v="81"/>
  </r>
  <r>
    <x v="88"/>
    <n v="50"/>
    <s v="C (all)"/>
    <n v="105"/>
    <n v="8470"/>
    <s v="Pave"/>
    <s v="NA"/>
    <s v="IR1"/>
    <s v="Lvl"/>
    <s v="AllPub"/>
    <s v="Corner"/>
    <s v="Gtl"/>
    <x v="13"/>
    <s v="Feedr"/>
    <s v="Feedr"/>
    <s v="1Fam"/>
    <s v="1.5Fin"/>
    <n v="3"/>
    <n v="2"/>
    <n v="1915"/>
    <n v="1982"/>
    <s v="Hip"/>
    <s v="CompShg"/>
    <s v="Plywood"/>
    <s v="Plywood"/>
    <s v="None"/>
    <n v="0"/>
    <s v="Fa"/>
    <s v="Fa"/>
    <s v="CBlock"/>
    <s v="TA"/>
    <s v="Fa"/>
    <s v="No"/>
    <s v="Unf"/>
    <n v="0"/>
    <s v="Unf"/>
    <n v="0"/>
    <n v="1013"/>
    <n v="1013"/>
    <s v="GasA"/>
    <s v="TA"/>
    <s v="N"/>
    <s v="SBrkr"/>
    <n v="1013"/>
    <n v="0"/>
    <n v="513"/>
    <n v="1526"/>
    <n v="0"/>
    <n v="0"/>
    <n v="1"/>
    <n v="0"/>
    <n v="2"/>
    <n v="1"/>
    <s v="Fa"/>
    <n v="6"/>
    <s v="Typ"/>
    <n v="0"/>
    <s v="NA"/>
    <s v="NA"/>
    <s v="NA"/>
    <s v="NA"/>
    <x v="3"/>
    <n v="0"/>
    <s v="NA"/>
    <s v="NA"/>
    <s v="N"/>
    <n v="0"/>
    <n v="0"/>
    <n v="156"/>
    <n v="0"/>
    <n v="0"/>
    <n v="0"/>
    <s v="NA"/>
    <s v="MnPrv"/>
    <s v="NA"/>
    <n v="0"/>
    <n v="10"/>
    <n v="2009"/>
    <s v="ConLD"/>
    <s v="Abnorml"/>
    <x v="82"/>
  </r>
  <r>
    <x v="89"/>
    <n v="20"/>
    <s v="RL"/>
    <n v="60"/>
    <n v="8070"/>
    <s v="Pave"/>
    <s v="NA"/>
    <s v="Reg"/>
    <s v="Lvl"/>
    <s v="AllPub"/>
    <s v="Inside"/>
    <s v="Gtl"/>
    <x v="0"/>
    <s v="Norm"/>
    <s v="Norm"/>
    <s v="1Fam"/>
    <s v="1Story"/>
    <n v="4"/>
    <n v="5"/>
    <n v="1994"/>
    <n v="1995"/>
    <s v="Gable"/>
    <s v="CompShg"/>
    <s v="VinylSd"/>
    <s v="VinylSd"/>
    <s v="None"/>
    <n v="0"/>
    <s v="TA"/>
    <s v="TA"/>
    <s v="PConc"/>
    <s v="Gd"/>
    <s v="TA"/>
    <s v="No"/>
    <s v="GLQ"/>
    <n v="588"/>
    <s v="Unf"/>
    <n v="0"/>
    <n v="402"/>
    <n v="990"/>
    <s v="GasA"/>
    <s v="Ex"/>
    <s v="Y"/>
    <s v="SBrkr"/>
    <n v="990"/>
    <n v="0"/>
    <n v="0"/>
    <n v="990"/>
    <n v="1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8"/>
    <n v="2007"/>
    <s v="WD"/>
    <s v="Normal"/>
    <x v="83"/>
  </r>
  <r>
    <x v="90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4"/>
    <n v="5"/>
    <n v="1950"/>
    <n v="1950"/>
    <s v="Gable"/>
    <s v="CompShg"/>
    <s v="BrkFace"/>
    <s v="Wd Sdng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FuseA"/>
    <n v="1040"/>
    <n v="0"/>
    <n v="0"/>
    <n v="1040"/>
    <n v="0"/>
    <n v="0"/>
    <n v="1"/>
    <n v="0"/>
    <n v="2"/>
    <n v="1"/>
    <s v="TA"/>
    <n v="4"/>
    <s v="Typ"/>
    <n v="0"/>
    <s v="NA"/>
    <s v="Detchd"/>
    <n v="1950"/>
    <s v="Unf"/>
    <x v="0"/>
    <n v="420"/>
    <s v="TA"/>
    <s v="TA"/>
    <s v="Y"/>
    <n v="0"/>
    <n v="29"/>
    <n v="0"/>
    <n v="0"/>
    <n v="0"/>
    <n v="0"/>
    <s v="NA"/>
    <s v="NA"/>
    <s v="NA"/>
    <n v="0"/>
    <n v="7"/>
    <n v="2006"/>
    <s v="WD"/>
    <s v="Normal"/>
    <x v="84"/>
  </r>
  <r>
    <x v="91"/>
    <n v="20"/>
    <s v="RL"/>
    <n v="85"/>
    <n v="8500"/>
    <s v="Pave"/>
    <s v="NA"/>
    <s v="Reg"/>
    <s v="Lvl"/>
    <s v="AllPub"/>
    <s v="Inside"/>
    <s v="Gtl"/>
    <x v="11"/>
    <s v="Norm"/>
    <s v="Norm"/>
    <s v="1Fam"/>
    <s v="1Story"/>
    <n v="5"/>
    <n v="3"/>
    <n v="1961"/>
    <n v="1961"/>
    <s v="Hip"/>
    <s v="CompShg"/>
    <s v="HdBoard"/>
    <s v="HdBoard"/>
    <s v="BrkCmn"/>
    <n v="203"/>
    <s v="TA"/>
    <s v="TA"/>
    <s v="CBlock"/>
    <s v="TA"/>
    <s v="TA"/>
    <s v="No"/>
    <s v="Rec"/>
    <n v="600"/>
    <s v="Unf"/>
    <n v="0"/>
    <n v="635"/>
    <n v="1235"/>
    <s v="GasA"/>
    <s v="TA"/>
    <s v="Y"/>
    <s v="SBrkr"/>
    <n v="1235"/>
    <n v="0"/>
    <n v="0"/>
    <n v="1235"/>
    <n v="0"/>
    <n v="0"/>
    <n v="1"/>
    <n v="0"/>
    <n v="2"/>
    <n v="1"/>
    <s v="TA"/>
    <n v="6"/>
    <s v="Typ"/>
    <n v="0"/>
    <s v="NA"/>
    <s v="Attchd"/>
    <n v="1961"/>
    <s v="Unf"/>
    <x v="0"/>
    <n v="480"/>
    <s v="TA"/>
    <s v="TA"/>
    <s v="Y"/>
    <n v="0"/>
    <n v="0"/>
    <n v="0"/>
    <n v="0"/>
    <n v="0"/>
    <n v="0"/>
    <s v="NA"/>
    <s v="GdWo"/>
    <s v="NA"/>
    <n v="0"/>
    <n v="12"/>
    <n v="2006"/>
    <s v="WD"/>
    <s v="Abnorml"/>
    <x v="85"/>
  </r>
  <r>
    <x v="92"/>
    <n v="30"/>
    <s v="RL"/>
    <n v="80"/>
    <n v="13360"/>
    <s v="Pave"/>
    <s v="Grvl"/>
    <s v="IR1"/>
    <s v="HLS"/>
    <s v="AllPub"/>
    <s v="Inside"/>
    <s v="Gtl"/>
    <x v="2"/>
    <s v="Norm"/>
    <s v="Norm"/>
    <s v="1Fam"/>
    <s v="1Story"/>
    <n v="5"/>
    <n v="7"/>
    <n v="1921"/>
    <n v="2006"/>
    <s v="Gable"/>
    <s v="CompShg"/>
    <s v="Wd Sdng"/>
    <s v="Wd Sdng"/>
    <s v="None"/>
    <n v="0"/>
    <s v="TA"/>
    <s v="Gd"/>
    <s v="BrkTil"/>
    <s v="Gd"/>
    <s v="TA"/>
    <s v="No"/>
    <s v="ALQ"/>
    <n v="713"/>
    <s v="Unf"/>
    <n v="0"/>
    <n v="163"/>
    <n v="876"/>
    <s v="GasA"/>
    <s v="Ex"/>
    <s v="Y"/>
    <s v="SBrkr"/>
    <n v="964"/>
    <n v="0"/>
    <n v="0"/>
    <n v="964"/>
    <n v="1"/>
    <n v="0"/>
    <n v="1"/>
    <n v="0"/>
    <n v="2"/>
    <n v="1"/>
    <s v="TA"/>
    <n v="5"/>
    <s v="Typ"/>
    <n v="0"/>
    <s v="NA"/>
    <s v="Detchd"/>
    <n v="1921"/>
    <s v="Unf"/>
    <x v="0"/>
    <n v="432"/>
    <s v="TA"/>
    <s v="TA"/>
    <s v="Y"/>
    <n v="0"/>
    <n v="0"/>
    <n v="44"/>
    <n v="0"/>
    <n v="0"/>
    <n v="0"/>
    <s v="NA"/>
    <s v="NA"/>
    <s v="NA"/>
    <n v="0"/>
    <n v="8"/>
    <n v="2009"/>
    <s v="WD"/>
    <s v="Normal"/>
    <x v="86"/>
  </r>
  <r>
    <x v="93"/>
    <n v="190"/>
    <s v="C (all)"/>
    <n v="60"/>
    <n v="7200"/>
    <s v="Pave"/>
    <s v="NA"/>
    <s v="Reg"/>
    <s v="Lvl"/>
    <s v="AllPub"/>
    <s v="Corner"/>
    <s v="Gtl"/>
    <x v="7"/>
    <s v="Norm"/>
    <s v="Norm"/>
    <s v="2fmCon"/>
    <s v="2.5Unf"/>
    <n v="6"/>
    <n v="6"/>
    <n v="1910"/>
    <n v="1998"/>
    <s v="Hip"/>
    <s v="CompShg"/>
    <s v="MetalSd"/>
    <s v="MetalSd"/>
    <s v="None"/>
    <n v="0"/>
    <s v="TA"/>
    <s v="TA"/>
    <s v="BrkTil"/>
    <s v="TA"/>
    <s v="Fa"/>
    <s v="Mn"/>
    <s v="Rec"/>
    <n v="1046"/>
    <s v="Unf"/>
    <n v="0"/>
    <n v="168"/>
    <n v="1214"/>
    <s v="GasW"/>
    <s v="Ex"/>
    <s v="N"/>
    <s v="SBrkr"/>
    <n v="1260"/>
    <n v="1031"/>
    <n v="0"/>
    <n v="2291"/>
    <n v="0"/>
    <n v="1"/>
    <n v="2"/>
    <n v="0"/>
    <n v="4"/>
    <n v="2"/>
    <s v="TA"/>
    <n v="9"/>
    <s v="Typ"/>
    <n v="1"/>
    <s v="Gd"/>
    <s v="Detchd"/>
    <n v="1900"/>
    <s v="Unf"/>
    <x v="0"/>
    <n v="506"/>
    <s v="TA"/>
    <s v="TA"/>
    <s v="Y"/>
    <n v="0"/>
    <n v="0"/>
    <n v="0"/>
    <n v="0"/>
    <n v="99"/>
    <n v="0"/>
    <s v="NA"/>
    <s v="NA"/>
    <s v="NA"/>
    <n v="0"/>
    <n v="11"/>
    <n v="2007"/>
    <s v="WD"/>
    <s v="Normal"/>
    <x v="87"/>
  </r>
  <r>
    <x v="94"/>
    <n v="60"/>
    <s v="RL"/>
    <n v="69"/>
    <n v="9337"/>
    <s v="Pave"/>
    <s v="NA"/>
    <s v="IR1"/>
    <s v="Lvl"/>
    <s v="AllPub"/>
    <s v="Inside"/>
    <s v="Gtl"/>
    <x v="0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Gd"/>
    <s v="PConc"/>
    <s v="Gd"/>
    <s v="TA"/>
    <s v="No"/>
    <s v="GLQ"/>
    <n v="648"/>
    <s v="Unf"/>
    <n v="0"/>
    <n v="176"/>
    <n v="824"/>
    <s v="GasA"/>
    <s v="Ex"/>
    <s v="Y"/>
    <s v="SBrkr"/>
    <n v="905"/>
    <n v="881"/>
    <n v="0"/>
    <n v="1786"/>
    <n v="1"/>
    <n v="0"/>
    <n v="2"/>
    <n v="1"/>
    <n v="3"/>
    <n v="1"/>
    <s v="Gd"/>
    <n v="7"/>
    <s v="Typ"/>
    <n v="0"/>
    <s v="NA"/>
    <s v="Attchd"/>
    <n v="1997"/>
    <s v="RFn"/>
    <x v="0"/>
    <n v="684"/>
    <s v="TA"/>
    <s v="TA"/>
    <s v="Y"/>
    <n v="0"/>
    <n v="162"/>
    <n v="0"/>
    <n v="0"/>
    <n v="0"/>
    <n v="0"/>
    <s v="NA"/>
    <s v="NA"/>
    <s v="NA"/>
    <n v="0"/>
    <n v="5"/>
    <n v="2007"/>
    <s v="WD"/>
    <s v="Normal"/>
    <x v="88"/>
  </r>
  <r>
    <x v="95"/>
    <n v="60"/>
    <s v="RL"/>
    <s v="NA"/>
    <n v="9765"/>
    <s v="Pave"/>
    <s v="NA"/>
    <s v="IR2"/>
    <s v="Lvl"/>
    <s v="AllPub"/>
    <s v="Corner"/>
    <s v="Gtl"/>
    <x v="17"/>
    <s v="Norm"/>
    <s v="Norm"/>
    <s v="1Fam"/>
    <s v="2Story"/>
    <n v="6"/>
    <n v="8"/>
    <n v="1993"/>
    <n v="1993"/>
    <s v="Gable"/>
    <s v="CompShg"/>
    <s v="VinylSd"/>
    <s v="VinylSd"/>
    <s v="BrkFace"/>
    <n v="68"/>
    <s v="Ex"/>
    <s v="Gd"/>
    <s v="PConc"/>
    <s v="Gd"/>
    <s v="Gd"/>
    <s v="No"/>
    <s v="ALQ"/>
    <n v="310"/>
    <s v="Unf"/>
    <n v="0"/>
    <n v="370"/>
    <n v="680"/>
    <s v="GasA"/>
    <s v="Gd"/>
    <s v="Y"/>
    <s v="SBrkr"/>
    <n v="680"/>
    <n v="790"/>
    <n v="0"/>
    <n v="1470"/>
    <n v="0"/>
    <n v="0"/>
    <n v="2"/>
    <n v="1"/>
    <n v="3"/>
    <n v="1"/>
    <s v="TA"/>
    <n v="6"/>
    <s v="Typ"/>
    <n v="1"/>
    <s v="TA"/>
    <s v="BuiltIn"/>
    <n v="1993"/>
    <s v="Fin"/>
    <x v="0"/>
    <n v="420"/>
    <s v="TA"/>
    <s v="TA"/>
    <s v="Y"/>
    <n v="232"/>
    <n v="63"/>
    <n v="0"/>
    <n v="0"/>
    <n v="0"/>
    <n v="0"/>
    <s v="NA"/>
    <s v="NA"/>
    <s v="Shed"/>
    <n v="480"/>
    <n v="4"/>
    <n v="2009"/>
    <s v="WD"/>
    <s v="Normal"/>
    <x v="68"/>
  </r>
  <r>
    <x v="96"/>
    <n v="20"/>
    <s v="RL"/>
    <n v="78"/>
    <n v="10264"/>
    <s v="Pave"/>
    <s v="NA"/>
    <s v="IR1"/>
    <s v="Lvl"/>
    <s v="AllPub"/>
    <s v="Inside"/>
    <s v="Gtl"/>
    <x v="0"/>
    <s v="Norm"/>
    <s v="Norm"/>
    <s v="1Fam"/>
    <s v="1Story"/>
    <n v="7"/>
    <n v="5"/>
    <n v="1999"/>
    <n v="1999"/>
    <s v="Gable"/>
    <s v="CompShg"/>
    <s v="VinylSd"/>
    <s v="VinylSd"/>
    <s v="BrkFace"/>
    <n v="183"/>
    <s v="Gd"/>
    <s v="TA"/>
    <s v="PConc"/>
    <s v="Gd"/>
    <s v="TA"/>
    <s v="Av"/>
    <s v="ALQ"/>
    <n v="1162"/>
    <s v="Unf"/>
    <n v="0"/>
    <n v="426"/>
    <n v="1588"/>
    <s v="GasA"/>
    <s v="Ex"/>
    <s v="Y"/>
    <s v="SBrkr"/>
    <n v="1588"/>
    <n v="0"/>
    <n v="0"/>
    <n v="1588"/>
    <n v="0"/>
    <n v="0"/>
    <n v="2"/>
    <n v="0"/>
    <n v="3"/>
    <n v="1"/>
    <s v="Gd"/>
    <n v="6"/>
    <s v="Typ"/>
    <n v="0"/>
    <s v="NA"/>
    <s v="Attchd"/>
    <n v="1999"/>
    <s v="RFn"/>
    <x v="0"/>
    <n v="472"/>
    <s v="TA"/>
    <s v="TA"/>
    <s v="Y"/>
    <n v="158"/>
    <n v="29"/>
    <n v="0"/>
    <n v="0"/>
    <n v="0"/>
    <n v="0"/>
    <s v="NA"/>
    <s v="NA"/>
    <s v="NA"/>
    <n v="0"/>
    <n v="8"/>
    <n v="2006"/>
    <s v="WD"/>
    <s v="Normal"/>
    <x v="89"/>
  </r>
  <r>
    <x v="97"/>
    <n v="20"/>
    <s v="RL"/>
    <n v="73"/>
    <n v="10921"/>
    <s v="Pave"/>
    <s v="NA"/>
    <s v="Reg"/>
    <s v="HLS"/>
    <s v="AllPub"/>
    <s v="Inside"/>
    <s v="Gtl"/>
    <x v="15"/>
    <s v="Norm"/>
    <s v="Norm"/>
    <s v="1Fam"/>
    <s v="1Story"/>
    <n v="4"/>
    <n v="5"/>
    <n v="1965"/>
    <n v="1965"/>
    <s v="Hip"/>
    <s v="CompShg"/>
    <s v="HdBoard"/>
    <s v="HdBoard"/>
    <s v="BrkFace"/>
    <n v="48"/>
    <s v="TA"/>
    <s v="TA"/>
    <s v="CBlock"/>
    <s v="TA"/>
    <s v="TA"/>
    <s v="No"/>
    <s v="Rec"/>
    <n v="520"/>
    <s v="Unf"/>
    <n v="0"/>
    <n v="440"/>
    <n v="960"/>
    <s v="GasA"/>
    <s v="TA"/>
    <s v="Y"/>
    <s v="FuseF"/>
    <n v="960"/>
    <n v="0"/>
    <n v="0"/>
    <n v="960"/>
    <n v="1"/>
    <n v="0"/>
    <n v="1"/>
    <n v="0"/>
    <n v="3"/>
    <n v="1"/>
    <s v="TA"/>
    <n v="6"/>
    <s v="Typ"/>
    <n v="0"/>
    <s v="NA"/>
    <s v="Attchd"/>
    <n v="1965"/>
    <s v="Fin"/>
    <x v="2"/>
    <n v="432"/>
    <s v="TA"/>
    <s v="TA"/>
    <s v="P"/>
    <n v="120"/>
    <n v="0"/>
    <n v="0"/>
    <n v="0"/>
    <n v="0"/>
    <n v="0"/>
    <s v="NA"/>
    <s v="NA"/>
    <s v="NA"/>
    <n v="0"/>
    <n v="5"/>
    <n v="2007"/>
    <s v="WD"/>
    <s v="Normal"/>
    <x v="90"/>
  </r>
  <r>
    <x v="98"/>
    <n v="30"/>
    <s v="RL"/>
    <n v="85"/>
    <n v="10625"/>
    <s v="Pave"/>
    <s v="NA"/>
    <s v="Reg"/>
    <s v="Lvl"/>
    <s v="AllPub"/>
    <s v="Corner"/>
    <s v="Gtl"/>
    <x v="15"/>
    <s v="Norm"/>
    <s v="Norm"/>
    <s v="1Fam"/>
    <s v="1Story"/>
    <n v="5"/>
    <n v="5"/>
    <n v="1920"/>
    <n v="1950"/>
    <s v="Gable"/>
    <s v="CompShg"/>
    <s v="Wd Sdng"/>
    <s v="Wd Sdng"/>
    <s v="None"/>
    <n v="0"/>
    <s v="TA"/>
    <s v="TA"/>
    <s v="BrkTil"/>
    <s v="TA"/>
    <s v="TA"/>
    <s v="No"/>
    <s v="ALQ"/>
    <n v="108"/>
    <s v="Unf"/>
    <n v="0"/>
    <n v="350"/>
    <n v="458"/>
    <s v="GasA"/>
    <s v="Fa"/>
    <s v="N"/>
    <s v="SBrkr"/>
    <n v="835"/>
    <n v="0"/>
    <n v="0"/>
    <n v="835"/>
    <n v="0"/>
    <n v="0"/>
    <n v="1"/>
    <n v="0"/>
    <n v="2"/>
    <n v="1"/>
    <s v="TA"/>
    <n v="5"/>
    <s v="Typ"/>
    <n v="0"/>
    <s v="NA"/>
    <s v="Basment"/>
    <n v="1920"/>
    <s v="Unf"/>
    <x v="2"/>
    <n v="366"/>
    <s v="Fa"/>
    <s v="TA"/>
    <s v="Y"/>
    <n v="0"/>
    <n v="0"/>
    <n v="77"/>
    <n v="0"/>
    <n v="0"/>
    <n v="0"/>
    <s v="NA"/>
    <s v="NA"/>
    <s v="Shed"/>
    <n v="400"/>
    <n v="5"/>
    <n v="2010"/>
    <s v="COD"/>
    <s v="Abnorml"/>
    <x v="91"/>
  </r>
  <r>
    <x v="99"/>
    <n v="20"/>
    <s v="RL"/>
    <n v="77"/>
    <n v="9320"/>
    <s v="Pave"/>
    <s v="NA"/>
    <s v="IR1"/>
    <s v="Lvl"/>
    <s v="AllPub"/>
    <s v="Inside"/>
    <s v="Gtl"/>
    <x v="11"/>
    <s v="Norm"/>
    <s v="Norm"/>
    <s v="1Fam"/>
    <s v="1Story"/>
    <n v="4"/>
    <n v="5"/>
    <n v="1959"/>
    <n v="1959"/>
    <s v="Gable"/>
    <s v="CompShg"/>
    <s v="Plywood"/>
    <s v="Plywood"/>
    <s v="None"/>
    <n v="0"/>
    <s v="TA"/>
    <s v="TA"/>
    <s v="CBlock"/>
    <s v="TA"/>
    <s v="TA"/>
    <s v="No"/>
    <s v="ALQ"/>
    <n v="569"/>
    <s v="Unf"/>
    <n v="0"/>
    <n v="381"/>
    <n v="950"/>
    <s v="GasA"/>
    <s v="Fa"/>
    <s v="Y"/>
    <s v="SBrkr"/>
    <n v="1225"/>
    <n v="0"/>
    <n v="0"/>
    <n v="1225"/>
    <n v="1"/>
    <n v="0"/>
    <n v="1"/>
    <n v="1"/>
    <n v="3"/>
    <n v="1"/>
    <s v="TA"/>
    <n v="6"/>
    <s v="Typ"/>
    <n v="0"/>
    <s v="NA"/>
    <s v="NA"/>
    <s v="NA"/>
    <s v="NA"/>
    <x v="3"/>
    <n v="0"/>
    <s v="NA"/>
    <s v="NA"/>
    <s v="Y"/>
    <n v="352"/>
    <n v="0"/>
    <n v="0"/>
    <n v="0"/>
    <n v="0"/>
    <n v="0"/>
    <s v="NA"/>
    <s v="NA"/>
    <s v="Shed"/>
    <n v="400"/>
    <n v="1"/>
    <n v="2010"/>
    <s v="WD"/>
    <s v="Normal"/>
    <x v="92"/>
  </r>
  <r>
    <x v="100"/>
    <n v="20"/>
    <s v="RL"/>
    <s v="NA"/>
    <n v="10603"/>
    <s v="Pave"/>
    <s v="NA"/>
    <s v="IR1"/>
    <s v="Lvl"/>
    <s v="AllPub"/>
    <s v="Inside"/>
    <s v="Gtl"/>
    <x v="6"/>
    <s v="Norm"/>
    <s v="Norm"/>
    <s v="1Fam"/>
    <s v="1Story"/>
    <n v="6"/>
    <n v="7"/>
    <n v="1977"/>
    <n v="2001"/>
    <s v="Gable"/>
    <s v="CompShg"/>
    <s v="Plywood"/>
    <s v="Plywood"/>
    <s v="BrkFace"/>
    <n v="28"/>
    <s v="TA"/>
    <s v="TA"/>
    <s v="PConc"/>
    <s v="TA"/>
    <s v="TA"/>
    <s v="Mn"/>
    <s v="ALQ"/>
    <n v="1200"/>
    <s v="Unf"/>
    <n v="0"/>
    <n v="410"/>
    <n v="1610"/>
    <s v="GasA"/>
    <s v="Gd"/>
    <s v="Y"/>
    <s v="SBrkr"/>
    <n v="1610"/>
    <n v="0"/>
    <n v="0"/>
    <n v="1610"/>
    <n v="1"/>
    <n v="0"/>
    <n v="2"/>
    <n v="0"/>
    <n v="3"/>
    <n v="1"/>
    <s v="Gd"/>
    <n v="6"/>
    <s v="Typ"/>
    <n v="2"/>
    <s v="TA"/>
    <s v="Attchd"/>
    <n v="1977"/>
    <s v="RFn"/>
    <x v="0"/>
    <n v="480"/>
    <s v="TA"/>
    <s v="TA"/>
    <s v="Y"/>
    <n v="168"/>
    <n v="68"/>
    <n v="0"/>
    <n v="0"/>
    <n v="0"/>
    <n v="0"/>
    <s v="NA"/>
    <s v="NA"/>
    <s v="NA"/>
    <n v="0"/>
    <n v="2"/>
    <n v="2010"/>
    <s v="WD"/>
    <s v="Normal"/>
    <x v="93"/>
  </r>
  <r>
    <x v="101"/>
    <n v="60"/>
    <s v="RL"/>
    <n v="77"/>
    <n v="9206"/>
    <s v="Pave"/>
    <s v="NA"/>
    <s v="Reg"/>
    <s v="Lvl"/>
    <s v="AllPub"/>
    <s v="Inside"/>
    <s v="Gtl"/>
    <x v="12"/>
    <s v="Norm"/>
    <s v="Norm"/>
    <s v="1Fam"/>
    <s v="2Story"/>
    <n v="6"/>
    <n v="5"/>
    <n v="1985"/>
    <n v="1985"/>
    <s v="Gable"/>
    <s v="CompShg"/>
    <s v="HdBoard"/>
    <s v="HdBoard"/>
    <s v="BrkFace"/>
    <n v="336"/>
    <s v="Gd"/>
    <s v="TA"/>
    <s v="CBlock"/>
    <s v="Gd"/>
    <s v="TA"/>
    <s v="No"/>
    <s v="Unf"/>
    <n v="0"/>
    <s v="Unf"/>
    <n v="0"/>
    <n v="741"/>
    <n v="741"/>
    <s v="GasA"/>
    <s v="TA"/>
    <s v="Y"/>
    <s v="SBrkr"/>
    <n v="977"/>
    <n v="755"/>
    <n v="0"/>
    <n v="1732"/>
    <n v="0"/>
    <n v="0"/>
    <n v="2"/>
    <n v="1"/>
    <n v="3"/>
    <n v="1"/>
    <s v="Gd"/>
    <n v="7"/>
    <s v="Typ"/>
    <n v="1"/>
    <s v="TA"/>
    <s v="Attchd"/>
    <n v="1985"/>
    <s v="Fin"/>
    <x v="0"/>
    <n v="476"/>
    <s v="TA"/>
    <s v="TA"/>
    <s v="Y"/>
    <n v="192"/>
    <n v="46"/>
    <n v="0"/>
    <n v="0"/>
    <n v="0"/>
    <n v="0"/>
    <s v="NA"/>
    <s v="NA"/>
    <s v="NA"/>
    <n v="0"/>
    <n v="6"/>
    <n v="2010"/>
    <s v="WD"/>
    <s v="Normal"/>
    <x v="94"/>
  </r>
  <r>
    <x v="102"/>
    <n v="90"/>
    <s v="RL"/>
    <n v="64"/>
    <n v="7018"/>
    <s v="Pave"/>
    <s v="NA"/>
    <s v="Reg"/>
    <s v="Bnk"/>
    <s v="AllPub"/>
    <s v="Inside"/>
    <s v="Gtl"/>
    <x v="12"/>
    <s v="Norm"/>
    <s v="Norm"/>
    <s v="Duplex"/>
    <s v="1Story"/>
    <n v="5"/>
    <n v="5"/>
    <n v="1979"/>
    <n v="1979"/>
    <s v="Gable"/>
    <s v="CompShg"/>
    <s v="HdBoard"/>
    <s v="HdBoard"/>
    <s v="None"/>
    <n v="0"/>
    <s v="TA"/>
    <s v="F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n v="4"/>
    <n v="2"/>
    <s v="TA"/>
    <n v="8"/>
    <s v="Typ"/>
    <n v="0"/>
    <s v="NA"/>
    <s v="Attchd"/>
    <n v="1979"/>
    <s v="Unf"/>
    <x v="0"/>
    <n v="410"/>
    <s v="TA"/>
    <s v="TA"/>
    <s v="Y"/>
    <n v="0"/>
    <n v="0"/>
    <n v="0"/>
    <n v="0"/>
    <n v="0"/>
    <n v="0"/>
    <s v="NA"/>
    <s v="NA"/>
    <s v="NA"/>
    <n v="0"/>
    <n v="6"/>
    <n v="2009"/>
    <s v="WD"/>
    <s v="Alloca"/>
    <x v="95"/>
  </r>
  <r>
    <x v="103"/>
    <n v="20"/>
    <s v="RL"/>
    <n v="94"/>
    <n v="10402"/>
    <s v="Pave"/>
    <s v="NA"/>
    <s v="IR1"/>
    <s v="Lvl"/>
    <s v="AllPub"/>
    <s v="Corner"/>
    <s v="Gtl"/>
    <x v="0"/>
    <s v="Norm"/>
    <s v="Norm"/>
    <s v="1Fam"/>
    <s v="1Story"/>
    <n v="7"/>
    <n v="5"/>
    <n v="2009"/>
    <n v="2009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226"/>
    <n v="1226"/>
    <s v="GasA"/>
    <s v="Ex"/>
    <s v="Y"/>
    <s v="SBrkr"/>
    <n v="1226"/>
    <n v="0"/>
    <n v="0"/>
    <n v="1226"/>
    <n v="0"/>
    <n v="0"/>
    <n v="2"/>
    <n v="0"/>
    <n v="3"/>
    <n v="1"/>
    <s v="Gd"/>
    <n v="6"/>
    <s v="Typ"/>
    <n v="0"/>
    <s v="NA"/>
    <s v="Attchd"/>
    <n v="2009"/>
    <s v="RFn"/>
    <x v="1"/>
    <n v="740"/>
    <s v="TA"/>
    <s v="TA"/>
    <s v="Y"/>
    <n v="0"/>
    <n v="36"/>
    <n v="0"/>
    <n v="0"/>
    <n v="0"/>
    <n v="0"/>
    <s v="NA"/>
    <s v="NA"/>
    <s v="NA"/>
    <n v="0"/>
    <n v="5"/>
    <n v="2010"/>
    <s v="WD"/>
    <s v="Normal"/>
    <x v="96"/>
  </r>
  <r>
    <x v="104"/>
    <n v="50"/>
    <s v="RM"/>
    <s v="NA"/>
    <n v="7758"/>
    <s v="Pave"/>
    <s v="NA"/>
    <s v="Reg"/>
    <s v="Lvl"/>
    <s v="AllPub"/>
    <s v="Corner"/>
    <s v="Gtl"/>
    <x v="13"/>
    <s v="Norm"/>
    <s v="Norm"/>
    <s v="1Fam"/>
    <s v="1.5Fin"/>
    <n v="7"/>
    <n v="4"/>
    <n v="1931"/>
    <n v="1950"/>
    <s v="Gable"/>
    <s v="CompShg"/>
    <s v="Stucco"/>
    <s v="Stucco"/>
    <s v="BrkFace"/>
    <n v="600"/>
    <s v="TA"/>
    <s v="Fa"/>
    <s v="PConc"/>
    <s v="TA"/>
    <s v="TA"/>
    <s v="No"/>
    <s v="LwQ"/>
    <n v="224"/>
    <s v="Unf"/>
    <n v="0"/>
    <n v="816"/>
    <n v="1040"/>
    <s v="GasA"/>
    <s v="Ex"/>
    <s v="Y"/>
    <s v="FuseF"/>
    <n v="1226"/>
    <n v="592"/>
    <n v="0"/>
    <n v="1818"/>
    <n v="0"/>
    <n v="0"/>
    <n v="1"/>
    <n v="1"/>
    <n v="4"/>
    <n v="1"/>
    <s v="TA"/>
    <n v="7"/>
    <s v="Typ"/>
    <n v="2"/>
    <s v="TA"/>
    <s v="Detchd"/>
    <n v="1951"/>
    <s v="Unf"/>
    <x v="2"/>
    <n v="240"/>
    <s v="TA"/>
    <s v="TA"/>
    <s v="Y"/>
    <n v="0"/>
    <n v="0"/>
    <n v="0"/>
    <n v="0"/>
    <n v="184"/>
    <n v="0"/>
    <s v="NA"/>
    <s v="NA"/>
    <s v="NA"/>
    <n v="0"/>
    <n v="6"/>
    <n v="2007"/>
    <s v="WD"/>
    <s v="Normal"/>
    <x v="97"/>
  </r>
  <r>
    <x v="105"/>
    <n v="60"/>
    <s v="FV"/>
    <n v="75"/>
    <n v="9375"/>
    <s v="Pave"/>
    <s v="NA"/>
    <s v="Reg"/>
    <s v="Lvl"/>
    <s v="AllPub"/>
    <s v="Inside"/>
    <s v="Gtl"/>
    <x v="5"/>
    <s v="Norm"/>
    <s v="Norm"/>
    <s v="1Fam"/>
    <s v="2Story"/>
    <n v="8"/>
    <n v="5"/>
    <n v="2003"/>
    <n v="2004"/>
    <s v="Hip"/>
    <s v="CompShg"/>
    <s v="VinylSd"/>
    <s v="VinylSd"/>
    <s v="BrkFace"/>
    <n v="768"/>
    <s v="Gd"/>
    <s v="TA"/>
    <s v="PConc"/>
    <s v="Ex"/>
    <s v="TA"/>
    <s v="No"/>
    <s v="Unf"/>
    <n v="0"/>
    <s v="Unf"/>
    <n v="0"/>
    <n v="1053"/>
    <n v="1053"/>
    <s v="GasA"/>
    <s v="Ex"/>
    <s v="Y"/>
    <s v="SBrkr"/>
    <n v="1053"/>
    <n v="939"/>
    <n v="0"/>
    <n v="1992"/>
    <n v="0"/>
    <n v="0"/>
    <n v="2"/>
    <n v="1"/>
    <n v="3"/>
    <n v="1"/>
    <s v="Gd"/>
    <n v="9"/>
    <s v="Typ"/>
    <n v="1"/>
    <s v="Gd"/>
    <s v="Attchd"/>
    <n v="2003"/>
    <s v="RFn"/>
    <x v="0"/>
    <n v="648"/>
    <s v="TA"/>
    <s v="TA"/>
    <s v="Y"/>
    <n v="140"/>
    <n v="45"/>
    <n v="0"/>
    <n v="0"/>
    <n v="0"/>
    <n v="0"/>
    <s v="NA"/>
    <s v="NA"/>
    <s v="NA"/>
    <n v="0"/>
    <n v="8"/>
    <n v="2008"/>
    <s v="WD"/>
    <s v="Normal"/>
    <x v="4"/>
  </r>
  <r>
    <x v="106"/>
    <n v="30"/>
    <s v="RM"/>
    <n v="60"/>
    <n v="10800"/>
    <s v="Pave"/>
    <s v="Grvl"/>
    <s v="Reg"/>
    <s v="Lvl"/>
    <s v="AllPub"/>
    <s v="Inside"/>
    <s v="Gtl"/>
    <x v="7"/>
    <s v="Norm"/>
    <s v="Norm"/>
    <s v="1Fam"/>
    <s v="1Story"/>
    <n v="4"/>
    <n v="7"/>
    <n v="1885"/>
    <n v="1995"/>
    <s v="Mansard"/>
    <s v="CompShg"/>
    <s v="VinylSd"/>
    <s v="VinylSd"/>
    <s v="None"/>
    <n v="0"/>
    <s v="TA"/>
    <s v="TA"/>
    <s v="BrkTil"/>
    <s v="Fa"/>
    <s v="TA"/>
    <s v="No"/>
    <s v="Unf"/>
    <n v="0"/>
    <s v="Unf"/>
    <n v="0"/>
    <n v="641"/>
    <n v="641"/>
    <s v="GasA"/>
    <s v="Gd"/>
    <s v="Y"/>
    <s v="SBrkr"/>
    <n v="1047"/>
    <n v="0"/>
    <n v="0"/>
    <n v="1047"/>
    <n v="0"/>
    <n v="0"/>
    <n v="1"/>
    <n v="0"/>
    <n v="2"/>
    <n v="1"/>
    <s v="TA"/>
    <n v="6"/>
    <s v="Typ"/>
    <n v="0"/>
    <s v="NA"/>
    <s v="Detchd"/>
    <n v="1954"/>
    <s v="Unf"/>
    <x v="2"/>
    <n v="273"/>
    <s v="Fa"/>
    <s v="Fa"/>
    <s v="N"/>
    <n v="0"/>
    <n v="0"/>
    <n v="0"/>
    <n v="0"/>
    <n v="0"/>
    <n v="0"/>
    <s v="NA"/>
    <s v="NA"/>
    <s v="Shed"/>
    <n v="450"/>
    <n v="8"/>
    <n v="2007"/>
    <s v="WD"/>
    <s v="Normal"/>
    <x v="98"/>
  </r>
  <r>
    <x v="107"/>
    <n v="20"/>
    <s v="RM"/>
    <n v="50"/>
    <n v="6000"/>
    <s v="Pave"/>
    <s v="NA"/>
    <s v="Reg"/>
    <s v="Lvl"/>
    <s v="AllPub"/>
    <s v="Inside"/>
    <s v="Gtl"/>
    <x v="7"/>
    <s v="Norm"/>
    <s v="Norm"/>
    <s v="1Fam"/>
    <s v="1Story"/>
    <n v="5"/>
    <n v="5"/>
    <n v="1948"/>
    <n v="1950"/>
    <s v="Gable"/>
    <s v="CompShg"/>
    <s v="VinylSd"/>
    <s v="VinylSd"/>
    <s v="None"/>
    <n v="0"/>
    <s v="TA"/>
    <s v="TA"/>
    <s v="CBlock"/>
    <s v="TA"/>
    <s v="TA"/>
    <s v="No"/>
    <s v="ALQ"/>
    <n v="104"/>
    <s v="BLQ"/>
    <n v="169"/>
    <n v="516"/>
    <n v="789"/>
    <s v="GasA"/>
    <s v="Ex"/>
    <s v="Y"/>
    <s v="SBrkr"/>
    <n v="789"/>
    <n v="0"/>
    <n v="0"/>
    <n v="789"/>
    <n v="0"/>
    <n v="0"/>
    <n v="1"/>
    <n v="0"/>
    <n v="2"/>
    <n v="1"/>
    <s v="TA"/>
    <n v="5"/>
    <s v="Typ"/>
    <n v="0"/>
    <s v="NA"/>
    <s v="Detchd"/>
    <n v="1948"/>
    <s v="Unf"/>
    <x v="2"/>
    <n v="250"/>
    <s v="TA"/>
    <s v="TA"/>
    <s v="Y"/>
    <n v="0"/>
    <n v="0"/>
    <n v="0"/>
    <n v="0"/>
    <n v="0"/>
    <n v="0"/>
    <s v="NA"/>
    <s v="NA"/>
    <s v="NA"/>
    <n v="0"/>
    <n v="4"/>
    <n v="2008"/>
    <s v="WD"/>
    <s v="Partial"/>
    <x v="99"/>
  </r>
  <r>
    <x v="108"/>
    <n v="50"/>
    <s v="RM"/>
    <n v="85"/>
    <n v="8500"/>
    <s v="Pave"/>
    <s v="NA"/>
    <s v="Reg"/>
    <s v="Lvl"/>
    <s v="AllPub"/>
    <s v="Corner"/>
    <s v="Gtl"/>
    <x v="13"/>
    <s v="Artery"/>
    <s v="Norm"/>
    <s v="1Fam"/>
    <s v="1.5Fin"/>
    <n v="5"/>
    <n v="7"/>
    <n v="1919"/>
    <n v="2005"/>
    <s v="Gable"/>
    <s v="CompShg"/>
    <s v="CemntBd"/>
    <s v="CmentBd"/>
    <s v="None"/>
    <n v="0"/>
    <s v="TA"/>
    <s v="TA"/>
    <s v="CBlock"/>
    <s v="TA"/>
    <s v="TA"/>
    <s v="No"/>
    <s v="Unf"/>
    <n v="0"/>
    <s v="Unf"/>
    <n v="0"/>
    <n v="793"/>
    <n v="793"/>
    <s v="GasW"/>
    <s v="TA"/>
    <s v="N"/>
    <s v="FuseF"/>
    <n v="997"/>
    <n v="520"/>
    <n v="0"/>
    <n v="1517"/>
    <n v="0"/>
    <n v="0"/>
    <n v="2"/>
    <n v="0"/>
    <n v="3"/>
    <n v="1"/>
    <s v="Fa"/>
    <n v="7"/>
    <s v="Typ"/>
    <n v="0"/>
    <s v="NA"/>
    <s v="NA"/>
    <s v="NA"/>
    <s v="NA"/>
    <x v="3"/>
    <n v="0"/>
    <s v="NA"/>
    <s v="NA"/>
    <s v="N"/>
    <n v="0"/>
    <n v="0"/>
    <n v="144"/>
    <n v="0"/>
    <n v="0"/>
    <n v="0"/>
    <s v="NA"/>
    <s v="NA"/>
    <s v="NA"/>
    <n v="0"/>
    <n v="8"/>
    <n v="2007"/>
    <s v="WD"/>
    <s v="Normal"/>
    <x v="99"/>
  </r>
  <r>
    <x v="109"/>
    <n v="20"/>
    <s v="RL"/>
    <n v="105"/>
    <n v="11751"/>
    <s v="Pave"/>
    <s v="NA"/>
    <s v="IR1"/>
    <s v="Lvl"/>
    <s v="AllPub"/>
    <s v="Inside"/>
    <s v="Gtl"/>
    <x v="6"/>
    <s v="Norm"/>
    <s v="Norm"/>
    <s v="1Fam"/>
    <s v="1Story"/>
    <n v="6"/>
    <n v="6"/>
    <n v="1977"/>
    <n v="1977"/>
    <s v="Hip"/>
    <s v="CompShg"/>
    <s v="Plywood"/>
    <s v="Plywood"/>
    <s v="BrkFace"/>
    <n v="480"/>
    <s v="TA"/>
    <s v="TA"/>
    <s v="CBlock"/>
    <s v="Gd"/>
    <s v="TA"/>
    <s v="No"/>
    <s v="BLQ"/>
    <n v="705"/>
    <s v="Unf"/>
    <n v="0"/>
    <n v="1139"/>
    <n v="1844"/>
    <s v="GasA"/>
    <s v="Ex"/>
    <s v="Y"/>
    <s v="SBrkr"/>
    <n v="1844"/>
    <n v="0"/>
    <n v="0"/>
    <n v="1844"/>
    <n v="0"/>
    <n v="0"/>
    <n v="2"/>
    <n v="0"/>
    <n v="3"/>
    <n v="1"/>
    <s v="TA"/>
    <n v="7"/>
    <s v="Typ"/>
    <n v="1"/>
    <s v="TA"/>
    <s v="Attchd"/>
    <n v="1977"/>
    <s v="RFn"/>
    <x v="0"/>
    <n v="546"/>
    <s v="TA"/>
    <s v="TA"/>
    <s v="Y"/>
    <n v="0"/>
    <n v="122"/>
    <n v="0"/>
    <n v="0"/>
    <n v="0"/>
    <n v="0"/>
    <s v="NA"/>
    <s v="MnPrv"/>
    <s v="NA"/>
    <n v="0"/>
    <n v="1"/>
    <n v="2010"/>
    <s v="COD"/>
    <s v="Normal"/>
    <x v="100"/>
  </r>
  <r>
    <x v="110"/>
    <n v="50"/>
    <s v="RL"/>
    <n v="75"/>
    <n v="9525"/>
    <s v="Pave"/>
    <s v="NA"/>
    <s v="Reg"/>
    <s v="Lvl"/>
    <s v="AllPub"/>
    <s v="Inside"/>
    <s v="Gtl"/>
    <x v="15"/>
    <s v="Norm"/>
    <s v="Norm"/>
    <s v="1Fam"/>
    <s v="1.5Fin"/>
    <n v="6"/>
    <n v="4"/>
    <n v="1954"/>
    <n v="1972"/>
    <s v="Gable"/>
    <s v="CompShg"/>
    <s v="Wd Sdng"/>
    <s v="Wd Sdng"/>
    <s v="None"/>
    <n v="0"/>
    <s v="TA"/>
    <s v="TA"/>
    <s v="CBlock"/>
    <s v="TA"/>
    <s v="Fa"/>
    <s v="No"/>
    <s v="Rec"/>
    <n v="444"/>
    <s v="Unf"/>
    <n v="0"/>
    <n v="550"/>
    <n v="994"/>
    <s v="GasA"/>
    <s v="Gd"/>
    <s v="Y"/>
    <s v="SBrkr"/>
    <n v="1216"/>
    <n v="639"/>
    <n v="0"/>
    <n v="1855"/>
    <n v="0"/>
    <n v="0"/>
    <n v="2"/>
    <n v="0"/>
    <n v="4"/>
    <n v="1"/>
    <s v="TA"/>
    <n v="7"/>
    <s v="Typ"/>
    <n v="0"/>
    <s v="NA"/>
    <s v="Attchd"/>
    <n v="1954"/>
    <s v="Unf"/>
    <x v="2"/>
    <n v="325"/>
    <s v="TA"/>
    <s v="TA"/>
    <s v="Y"/>
    <n v="182"/>
    <n v="0"/>
    <n v="0"/>
    <n v="0"/>
    <n v="0"/>
    <n v="0"/>
    <s v="NA"/>
    <s v="NA"/>
    <s v="NA"/>
    <n v="0"/>
    <n v="10"/>
    <n v="2006"/>
    <s v="WD"/>
    <s v="Normal"/>
    <x v="101"/>
  </r>
  <r>
    <x v="111"/>
    <n v="80"/>
    <s v="RL"/>
    <s v="NA"/>
    <n v="7750"/>
    <s v="Pave"/>
    <s v="NA"/>
    <s v="IR1"/>
    <s v="Lvl"/>
    <s v="AllPub"/>
    <s v="Inside"/>
    <s v="Gtl"/>
    <x v="17"/>
    <s v="Norm"/>
    <s v="Norm"/>
    <s v="1Fam"/>
    <s v="SLvl"/>
    <n v="7"/>
    <n v="5"/>
    <n v="2000"/>
    <n v="2000"/>
    <s v="Gable"/>
    <s v="CompShg"/>
    <s v="VinylSd"/>
    <s v="VinylSd"/>
    <s v="None"/>
    <n v="0"/>
    <s v="TA"/>
    <s v="TA"/>
    <s v="PConc"/>
    <s v="Gd"/>
    <s v="TA"/>
    <s v="No"/>
    <s v="GLQ"/>
    <n v="250"/>
    <s v="Unf"/>
    <n v="0"/>
    <n v="134"/>
    <n v="384"/>
    <s v="GasA"/>
    <s v="Ex"/>
    <s v="Y"/>
    <s v="SBrkr"/>
    <n v="774"/>
    <n v="656"/>
    <n v="0"/>
    <n v="1430"/>
    <n v="0"/>
    <n v="0"/>
    <n v="2"/>
    <n v="1"/>
    <n v="3"/>
    <n v="1"/>
    <s v="TA"/>
    <n v="7"/>
    <s v="Typ"/>
    <n v="1"/>
    <s v="TA"/>
    <s v="BuiltIn"/>
    <n v="2000"/>
    <s v="Fin"/>
    <x v="0"/>
    <n v="400"/>
    <s v="TA"/>
    <s v="TA"/>
    <s v="Y"/>
    <n v="180"/>
    <n v="0"/>
    <n v="0"/>
    <n v="0"/>
    <n v="0"/>
    <n v="0"/>
    <s v="NA"/>
    <s v="NA"/>
    <s v="NA"/>
    <n v="0"/>
    <n v="4"/>
    <n v="2010"/>
    <s v="WD"/>
    <s v="Normal"/>
    <x v="63"/>
  </r>
  <r>
    <x v="112"/>
    <n v="60"/>
    <s v="RL"/>
    <n v="77"/>
    <n v="9965"/>
    <s v="Pave"/>
    <s v="NA"/>
    <s v="Reg"/>
    <s v="Lvl"/>
    <s v="AllPub"/>
    <s v="Inside"/>
    <s v="Gtl"/>
    <x v="0"/>
    <s v="Norm"/>
    <s v="Norm"/>
    <s v="1Fam"/>
    <s v="2Story"/>
    <n v="7"/>
    <n v="5"/>
    <n v="2007"/>
    <n v="2007"/>
    <s v="Gable"/>
    <s v="CompShg"/>
    <s v="VinylSd"/>
    <s v="VinylSd"/>
    <s v="Stone"/>
    <n v="220"/>
    <s v="Gd"/>
    <s v="TA"/>
    <s v="PConc"/>
    <s v="Ex"/>
    <s v="TA"/>
    <s v="Av"/>
    <s v="GLQ"/>
    <n v="984"/>
    <s v="Unf"/>
    <n v="0"/>
    <n v="280"/>
    <n v="1264"/>
    <s v="GasA"/>
    <s v="Ex"/>
    <s v="Y"/>
    <s v="SBrkr"/>
    <n v="1282"/>
    <n v="1414"/>
    <n v="0"/>
    <n v="2696"/>
    <n v="1"/>
    <n v="0"/>
    <n v="2"/>
    <n v="1"/>
    <n v="4"/>
    <n v="1"/>
    <s v="Ex"/>
    <n v="10"/>
    <s v="Typ"/>
    <n v="1"/>
    <s v="Gd"/>
    <s v="BuiltIn"/>
    <n v="2007"/>
    <s v="Fin"/>
    <x v="1"/>
    <n v="792"/>
    <s v="TA"/>
    <s v="TA"/>
    <s v="Y"/>
    <n v="120"/>
    <n v="184"/>
    <n v="0"/>
    <n v="0"/>
    <n v="168"/>
    <n v="0"/>
    <s v="NA"/>
    <s v="NA"/>
    <s v="NA"/>
    <n v="0"/>
    <n v="10"/>
    <n v="2007"/>
    <s v="New"/>
    <s v="Partial"/>
    <x v="102"/>
  </r>
  <r>
    <x v="113"/>
    <n v="20"/>
    <s v="RL"/>
    <s v="NA"/>
    <n v="21000"/>
    <s v="Pave"/>
    <s v="NA"/>
    <s v="Reg"/>
    <s v="Bnk"/>
    <s v="AllPub"/>
    <s v="Corner"/>
    <s v="Gtl"/>
    <x v="2"/>
    <s v="Norm"/>
    <s v="Norm"/>
    <s v="1Fam"/>
    <s v="1Story"/>
    <n v="6"/>
    <n v="5"/>
    <n v="1953"/>
    <n v="1953"/>
    <s v="Hip"/>
    <s v="CompShg"/>
    <s v="Wd Sdng"/>
    <s v="Wd Sdng"/>
    <s v="BrkFace"/>
    <n v="184"/>
    <s v="TA"/>
    <s v="Gd"/>
    <s v="CBlock"/>
    <s v="Gd"/>
    <s v="TA"/>
    <s v="Mn"/>
    <s v="ALQ"/>
    <n v="35"/>
    <s v="Rec"/>
    <n v="869"/>
    <n v="905"/>
    <n v="1809"/>
    <s v="GasA"/>
    <s v="TA"/>
    <s v="Y"/>
    <s v="SBrkr"/>
    <n v="2259"/>
    <n v="0"/>
    <n v="0"/>
    <n v="2259"/>
    <n v="1"/>
    <n v="0"/>
    <n v="2"/>
    <n v="0"/>
    <n v="3"/>
    <n v="1"/>
    <s v="Gd"/>
    <n v="7"/>
    <s v="Typ"/>
    <n v="2"/>
    <s v="Gd"/>
    <s v="Basment"/>
    <n v="1953"/>
    <s v="Unf"/>
    <x v="0"/>
    <n v="450"/>
    <s v="TA"/>
    <s v="TA"/>
    <s v="Y"/>
    <n v="166"/>
    <n v="120"/>
    <n v="192"/>
    <n v="0"/>
    <n v="0"/>
    <n v="0"/>
    <s v="NA"/>
    <s v="MnPrv"/>
    <s v="NA"/>
    <n v="0"/>
    <n v="10"/>
    <n v="2007"/>
    <s v="COD"/>
    <s v="Abnorml"/>
    <x v="103"/>
  </r>
  <r>
    <x v="114"/>
    <n v="70"/>
    <s v="RL"/>
    <n v="61"/>
    <n v="7259"/>
    <s v="Pave"/>
    <s v="NA"/>
    <s v="IR1"/>
    <s v="Lvl"/>
    <s v="AllPub"/>
    <s v="Inside"/>
    <s v="Mod"/>
    <x v="2"/>
    <s v="Norm"/>
    <s v="Norm"/>
    <s v="1Fam"/>
    <s v="2Story"/>
    <n v="6"/>
    <n v="8"/>
    <n v="1945"/>
    <n v="2002"/>
    <s v="Gambrel"/>
    <s v="CompShg"/>
    <s v="Wd Sdng"/>
    <s v="Wd Sdng"/>
    <s v="None"/>
    <n v="0"/>
    <s v="TA"/>
    <s v="TA"/>
    <s v="CBlock"/>
    <s v="TA"/>
    <s v="TA"/>
    <s v="No"/>
    <s v="ALQ"/>
    <n v="774"/>
    <s v="LwQ"/>
    <n v="150"/>
    <n v="104"/>
    <n v="1028"/>
    <s v="GasA"/>
    <s v="Ex"/>
    <s v="Y"/>
    <s v="SBrkr"/>
    <n v="1436"/>
    <n v="884"/>
    <n v="0"/>
    <n v="2320"/>
    <n v="1"/>
    <n v="0"/>
    <n v="2"/>
    <n v="1"/>
    <n v="3"/>
    <n v="1"/>
    <s v="Gd"/>
    <n v="9"/>
    <s v="Typ"/>
    <n v="1"/>
    <s v="TA"/>
    <s v="Detchd"/>
    <n v="1945"/>
    <s v="Unf"/>
    <x v="2"/>
    <n v="180"/>
    <s v="TA"/>
    <s v="TA"/>
    <s v="Y"/>
    <n v="224"/>
    <n v="0"/>
    <n v="0"/>
    <n v="0"/>
    <n v="0"/>
    <n v="0"/>
    <s v="NA"/>
    <s v="MnPrv"/>
    <s v="NA"/>
    <n v="0"/>
    <n v="7"/>
    <n v="2007"/>
    <s v="WD"/>
    <s v="Normal"/>
    <x v="104"/>
  </r>
  <r>
    <x v="115"/>
    <n v="160"/>
    <s v="FV"/>
    <n v="34"/>
    <n v="3230"/>
    <s v="Pave"/>
    <s v="Pave"/>
    <s v="Reg"/>
    <s v="Lvl"/>
    <s v="AllPub"/>
    <s v="Corner"/>
    <s v="Gtl"/>
    <x v="5"/>
    <s v="Norm"/>
    <s v="Norm"/>
    <s v="TwnhsE"/>
    <s v="2Story"/>
    <n v="6"/>
    <n v="5"/>
    <n v="1999"/>
    <n v="1999"/>
    <s v="Gable"/>
    <s v="CompShg"/>
    <s v="MetalSd"/>
    <s v="MetalSd"/>
    <s v="BrkFace"/>
    <n v="1129"/>
    <s v="TA"/>
    <s v="TA"/>
    <s v="PConc"/>
    <s v="Gd"/>
    <s v="TA"/>
    <s v="No"/>
    <s v="GLQ"/>
    <n v="419"/>
    <s v="Unf"/>
    <n v="0"/>
    <n v="310"/>
    <n v="729"/>
    <s v="GasA"/>
    <s v="Gd"/>
    <s v="Y"/>
    <s v="SBrkr"/>
    <n v="729"/>
    <n v="729"/>
    <n v="0"/>
    <n v="1458"/>
    <n v="0"/>
    <n v="0"/>
    <n v="2"/>
    <n v="1"/>
    <n v="2"/>
    <n v="1"/>
    <s v="TA"/>
    <n v="5"/>
    <s v="Typ"/>
    <n v="1"/>
    <s v="Fa"/>
    <s v="Detchd"/>
    <n v="1999"/>
    <s v="Unf"/>
    <x v="0"/>
    <n v="440"/>
    <s v="TA"/>
    <s v="TA"/>
    <s v="Y"/>
    <n v="0"/>
    <n v="32"/>
    <n v="0"/>
    <n v="0"/>
    <n v="0"/>
    <n v="0"/>
    <s v="NA"/>
    <s v="NA"/>
    <s v="NA"/>
    <n v="0"/>
    <n v="6"/>
    <n v="2007"/>
    <s v="WD"/>
    <s v="Normal"/>
    <x v="105"/>
  </r>
  <r>
    <x v="116"/>
    <n v="20"/>
    <s v="RL"/>
    <s v="NA"/>
    <n v="11616"/>
    <s v="Pave"/>
    <s v="NA"/>
    <s v="Reg"/>
    <s v="Lvl"/>
    <s v="AllPub"/>
    <s v="Inside"/>
    <s v="Gtl"/>
    <x v="9"/>
    <s v="Norm"/>
    <s v="Norm"/>
    <s v="1Fam"/>
    <s v="1Story"/>
    <n v="5"/>
    <n v="5"/>
    <n v="1962"/>
    <n v="1962"/>
    <s v="Gable"/>
    <s v="CompShg"/>
    <s v="Wd Sdng"/>
    <s v="Wd Sdng"/>
    <s v="BrkFace"/>
    <n v="116"/>
    <s v="TA"/>
    <s v="TA"/>
    <s v="CBlock"/>
    <s v="TA"/>
    <s v="TA"/>
    <s v="No"/>
    <s v="LwQ"/>
    <n v="170"/>
    <s v="BLQ"/>
    <n v="670"/>
    <n v="252"/>
    <n v="1092"/>
    <s v="GasA"/>
    <s v="TA"/>
    <s v="Y"/>
    <s v="SBrkr"/>
    <n v="1092"/>
    <n v="0"/>
    <n v="0"/>
    <n v="1092"/>
    <n v="0"/>
    <n v="1"/>
    <n v="1"/>
    <n v="0"/>
    <n v="3"/>
    <n v="1"/>
    <s v="TA"/>
    <n v="6"/>
    <s v="Typ"/>
    <n v="1"/>
    <s v="Po"/>
    <s v="Attchd"/>
    <n v="1962"/>
    <s v="Unf"/>
    <x v="2"/>
    <n v="288"/>
    <s v="TA"/>
    <s v="TA"/>
    <s v="Y"/>
    <n v="0"/>
    <n v="20"/>
    <n v="144"/>
    <n v="0"/>
    <n v="0"/>
    <n v="0"/>
    <s v="NA"/>
    <s v="NA"/>
    <s v="NA"/>
    <n v="0"/>
    <n v="9"/>
    <n v="2009"/>
    <s v="WD"/>
    <s v="Normal"/>
    <x v="19"/>
  </r>
  <r>
    <x v="117"/>
    <n v="20"/>
    <s v="RL"/>
    <n v="74"/>
    <n v="8536"/>
    <s v="Pave"/>
    <s v="NA"/>
    <s v="Reg"/>
    <s v="Lvl"/>
    <s v="AllPub"/>
    <s v="Corner"/>
    <s v="Gtl"/>
    <x v="15"/>
    <s v="Norm"/>
    <s v="Norm"/>
    <s v="1Fam"/>
    <s v="1Story"/>
    <n v="5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25"/>
    <n v="1125"/>
    <s v="GasA"/>
    <s v="Gd"/>
    <s v="Y"/>
    <s v="SBrkr"/>
    <n v="1125"/>
    <n v="0"/>
    <n v="0"/>
    <n v="1125"/>
    <n v="0"/>
    <n v="0"/>
    <n v="1"/>
    <n v="1"/>
    <n v="2"/>
    <n v="1"/>
    <s v="TA"/>
    <n v="5"/>
    <s v="Typ"/>
    <n v="0"/>
    <s v="NA"/>
    <s v="Attchd"/>
    <n v="2007"/>
    <s v="Unf"/>
    <x v="0"/>
    <n v="430"/>
    <s v="TA"/>
    <s v="TA"/>
    <s v="Y"/>
    <n v="80"/>
    <n v="64"/>
    <n v="0"/>
    <n v="0"/>
    <n v="0"/>
    <n v="0"/>
    <s v="NA"/>
    <s v="NA"/>
    <s v="NA"/>
    <n v="0"/>
    <n v="4"/>
    <n v="2007"/>
    <s v="New"/>
    <s v="Partial"/>
    <x v="106"/>
  </r>
  <r>
    <x v="118"/>
    <n v="60"/>
    <s v="RL"/>
    <n v="90"/>
    <n v="12376"/>
    <s v="Pave"/>
    <s v="NA"/>
    <s v="Reg"/>
    <s v="Lvl"/>
    <s v="AllPub"/>
    <s v="Corner"/>
    <s v="Gtl"/>
    <x v="12"/>
    <s v="Norm"/>
    <s v="Norm"/>
    <s v="1Fam"/>
    <s v="2Story"/>
    <n v="7"/>
    <n v="5"/>
    <n v="1990"/>
    <n v="1990"/>
    <s v="Hip"/>
    <s v="CompShg"/>
    <s v="Plywood"/>
    <s v="Plywood"/>
    <s v="None"/>
    <n v="0"/>
    <s v="TA"/>
    <s v="TA"/>
    <s v="PConc"/>
    <s v="Gd"/>
    <s v="TA"/>
    <s v="Mn"/>
    <s v="GLQ"/>
    <n v="1470"/>
    <s v="Unf"/>
    <n v="0"/>
    <n v="203"/>
    <n v="1673"/>
    <s v="GasA"/>
    <s v="Gd"/>
    <s v="Y"/>
    <s v="SBrkr"/>
    <n v="1699"/>
    <n v="1523"/>
    <n v="0"/>
    <n v="3222"/>
    <n v="1"/>
    <n v="0"/>
    <n v="3"/>
    <n v="0"/>
    <n v="5"/>
    <n v="1"/>
    <s v="Gd"/>
    <n v="11"/>
    <s v="Typ"/>
    <n v="2"/>
    <s v="TA"/>
    <s v="Attchd"/>
    <n v="1990"/>
    <s v="Unf"/>
    <x v="1"/>
    <n v="594"/>
    <s v="TA"/>
    <s v="TA"/>
    <s v="Y"/>
    <n v="367"/>
    <n v="0"/>
    <n v="0"/>
    <n v="0"/>
    <n v="0"/>
    <n v="0"/>
    <s v="NA"/>
    <s v="NA"/>
    <s v="NA"/>
    <n v="0"/>
    <n v="5"/>
    <n v="2010"/>
    <s v="WD"/>
    <s v="Normal"/>
    <x v="107"/>
  </r>
  <r>
    <x v="119"/>
    <n v="60"/>
    <s v="RL"/>
    <n v="65"/>
    <n v="8461"/>
    <s v="Pave"/>
    <s v="NA"/>
    <s v="Reg"/>
    <s v="Lvl"/>
    <s v="AllPub"/>
    <s v="Inside"/>
    <s v="Gtl"/>
    <x v="0"/>
    <s v="Norm"/>
    <s v="Norm"/>
    <s v="1Fam"/>
    <s v="2Story"/>
    <n v="6"/>
    <n v="5"/>
    <n v="2005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1"/>
    <s v="Gd"/>
    <s v="Attchd"/>
    <n v="2005"/>
    <s v="Fin"/>
    <x v="0"/>
    <n v="390"/>
    <s v="TA"/>
    <s v="TA"/>
    <s v="Y"/>
    <n v="0"/>
    <n v="24"/>
    <n v="0"/>
    <n v="0"/>
    <n v="0"/>
    <n v="0"/>
    <s v="NA"/>
    <s v="NA"/>
    <s v="NA"/>
    <n v="0"/>
    <n v="7"/>
    <n v="2006"/>
    <s v="New"/>
    <s v="Partial"/>
    <x v="108"/>
  </r>
  <r>
    <x v="120"/>
    <n v="80"/>
    <s v="RL"/>
    <s v="NA"/>
    <n v="21453"/>
    <s v="Pave"/>
    <s v="NA"/>
    <s v="IR1"/>
    <s v="Low"/>
    <s v="AllPub"/>
    <s v="CulDSac"/>
    <s v="Sev"/>
    <x v="19"/>
    <s v="Norm"/>
    <s v="Norm"/>
    <s v="1Fam"/>
    <s v="SLvl"/>
    <n v="6"/>
    <n v="5"/>
    <n v="1969"/>
    <n v="1969"/>
    <s v="Flat"/>
    <s v="Metal"/>
    <s v="Plywood"/>
    <s v="Plywood"/>
    <s v="None"/>
    <n v="0"/>
    <s v="TA"/>
    <s v="TA"/>
    <s v="CBlock"/>
    <s v="TA"/>
    <s v="TA"/>
    <s v="Gd"/>
    <s v="ALQ"/>
    <n v="938"/>
    <s v="Unf"/>
    <n v="0"/>
    <n v="0"/>
    <n v="938"/>
    <s v="GasA"/>
    <s v="Ex"/>
    <s v="Y"/>
    <s v="SBrkr"/>
    <n v="988"/>
    <n v="0"/>
    <n v="0"/>
    <n v="988"/>
    <n v="1"/>
    <n v="0"/>
    <n v="1"/>
    <n v="0"/>
    <n v="1"/>
    <n v="1"/>
    <s v="TA"/>
    <n v="4"/>
    <s v="Typ"/>
    <n v="2"/>
    <s v="TA"/>
    <s v="Attchd"/>
    <n v="1969"/>
    <s v="Unf"/>
    <x v="0"/>
    <n v="540"/>
    <s v="TA"/>
    <s v="TA"/>
    <s v="Y"/>
    <n v="0"/>
    <n v="130"/>
    <n v="0"/>
    <n v="130"/>
    <n v="0"/>
    <n v="0"/>
    <s v="NA"/>
    <s v="NA"/>
    <s v="NA"/>
    <n v="0"/>
    <n v="10"/>
    <n v="2006"/>
    <s v="WD"/>
    <s v="Normal"/>
    <x v="63"/>
  </r>
  <r>
    <x v="121"/>
    <n v="50"/>
    <s v="RM"/>
    <n v="50"/>
    <n v="6060"/>
    <s v="Pave"/>
    <s v="NA"/>
    <s v="Reg"/>
    <s v="Lvl"/>
    <s v="AllPub"/>
    <s v="Inside"/>
    <s v="Gtl"/>
    <x v="13"/>
    <s v="Norm"/>
    <s v="Norm"/>
    <s v="1Fam"/>
    <s v="1.5Fin"/>
    <n v="4"/>
    <n v="5"/>
    <n v="1939"/>
    <n v="1950"/>
    <s v="Gable"/>
    <s v="CompShg"/>
    <s v="AsbShng"/>
    <s v="AsbShng"/>
    <s v="None"/>
    <n v="0"/>
    <s v="TA"/>
    <s v="TA"/>
    <s v="PConc"/>
    <s v="TA"/>
    <s v="TA"/>
    <s v="No"/>
    <s v="Unf"/>
    <n v="0"/>
    <s v="Unf"/>
    <n v="0"/>
    <n v="732"/>
    <n v="732"/>
    <s v="GasA"/>
    <s v="Gd"/>
    <s v="Y"/>
    <s v="SBrkr"/>
    <n v="772"/>
    <n v="351"/>
    <n v="0"/>
    <n v="1123"/>
    <n v="0"/>
    <n v="0"/>
    <n v="1"/>
    <n v="0"/>
    <n v="3"/>
    <n v="1"/>
    <s v="TA"/>
    <n v="4"/>
    <s v="Typ"/>
    <n v="0"/>
    <s v="NA"/>
    <s v="Detchd"/>
    <n v="1979"/>
    <s v="Unf"/>
    <x v="2"/>
    <n v="264"/>
    <s v="TA"/>
    <s v="TA"/>
    <s v="P"/>
    <n v="0"/>
    <n v="0"/>
    <n v="140"/>
    <n v="0"/>
    <n v="0"/>
    <n v="0"/>
    <s v="NA"/>
    <s v="MnPrv"/>
    <s v="NA"/>
    <n v="0"/>
    <n v="6"/>
    <n v="2007"/>
    <s v="WD"/>
    <s v="Normal"/>
    <x v="98"/>
  </r>
  <r>
    <x v="122"/>
    <n v="20"/>
    <s v="RL"/>
    <n v="75"/>
    <n v="9464"/>
    <s v="Pave"/>
    <s v="NA"/>
    <s v="Reg"/>
    <s v="Lvl"/>
    <s v="AllPub"/>
    <s v="Corner"/>
    <s v="Gtl"/>
    <x v="11"/>
    <s v="Norm"/>
    <s v="Norm"/>
    <s v="1Fam"/>
    <s v="1Story"/>
    <n v="6"/>
    <n v="7"/>
    <n v="1958"/>
    <n v="1958"/>
    <s v="Hip"/>
    <s v="CompShg"/>
    <s v="MetalSd"/>
    <s v="MetalSd"/>
    <s v="BrkFace"/>
    <n v="135"/>
    <s v="TA"/>
    <s v="Gd"/>
    <s v="CBlock"/>
    <s v="TA"/>
    <s v="TA"/>
    <s v="No"/>
    <s v="BLQ"/>
    <n v="570"/>
    <s v="Unf"/>
    <n v="0"/>
    <n v="510"/>
    <n v="1080"/>
    <s v="GasA"/>
    <s v="Gd"/>
    <s v="Y"/>
    <s v="SBrkr"/>
    <n v="1080"/>
    <n v="0"/>
    <n v="0"/>
    <n v="1080"/>
    <n v="0"/>
    <n v="0"/>
    <n v="1"/>
    <n v="0"/>
    <n v="3"/>
    <n v="1"/>
    <s v="TA"/>
    <n v="5"/>
    <s v="Typ"/>
    <n v="0"/>
    <s v="NA"/>
    <s v="Attchd"/>
    <n v="1958"/>
    <s v="Unf"/>
    <x v="2"/>
    <n v="288"/>
    <s v="TA"/>
    <s v="TA"/>
    <s v="Y"/>
    <n v="0"/>
    <n v="0"/>
    <n v="0"/>
    <n v="0"/>
    <n v="130"/>
    <n v="0"/>
    <s v="NA"/>
    <s v="NA"/>
    <s v="NA"/>
    <n v="0"/>
    <n v="6"/>
    <n v="2008"/>
    <s v="WD"/>
    <s v="Normal"/>
    <x v="109"/>
  </r>
  <r>
    <x v="123"/>
    <n v="120"/>
    <s v="RL"/>
    <n v="55"/>
    <n v="7892"/>
    <s v="Pave"/>
    <s v="NA"/>
    <s v="Reg"/>
    <s v="Lvl"/>
    <s v="AllPub"/>
    <s v="Inside"/>
    <s v="Gtl"/>
    <x v="12"/>
    <s v="Norm"/>
    <s v="Norm"/>
    <s v="TwnhsE"/>
    <s v="1Story"/>
    <n v="6"/>
    <n v="5"/>
    <n v="1993"/>
    <n v="1993"/>
    <s v="Gable"/>
    <s v="CompShg"/>
    <s v="Plywood"/>
    <s v="Plywood"/>
    <s v="None"/>
    <n v="0"/>
    <s v="Gd"/>
    <s v="TA"/>
    <s v="PConc"/>
    <s v="Gd"/>
    <s v="TA"/>
    <s v="No"/>
    <s v="GLQ"/>
    <n v="300"/>
    <s v="Unf"/>
    <n v="0"/>
    <n v="899"/>
    <n v="1199"/>
    <s v="GasA"/>
    <s v="Ex"/>
    <s v="Y"/>
    <s v="SBrkr"/>
    <n v="1199"/>
    <n v="0"/>
    <n v="0"/>
    <n v="1199"/>
    <n v="0"/>
    <n v="0"/>
    <n v="2"/>
    <n v="0"/>
    <n v="2"/>
    <n v="1"/>
    <s v="Gd"/>
    <n v="5"/>
    <s v="Typ"/>
    <n v="0"/>
    <s v="NA"/>
    <s v="Attchd"/>
    <n v="1993"/>
    <s v="RFn"/>
    <x v="0"/>
    <n v="530"/>
    <s v="TA"/>
    <s v="TA"/>
    <s v="Y"/>
    <n v="0"/>
    <n v="63"/>
    <n v="0"/>
    <n v="0"/>
    <n v="0"/>
    <n v="0"/>
    <s v="NA"/>
    <s v="NA"/>
    <s v="NA"/>
    <n v="0"/>
    <n v="3"/>
    <n v="2008"/>
    <s v="WD"/>
    <s v="Normal"/>
    <x v="110"/>
  </r>
  <r>
    <x v="124"/>
    <n v="20"/>
    <s v="RL"/>
    <n v="48"/>
    <n v="17043"/>
    <s v="Pave"/>
    <s v="NA"/>
    <s v="IR1"/>
    <s v="Lvl"/>
    <s v="AllPub"/>
    <s v="CulDSac"/>
    <s v="Gtl"/>
    <x v="6"/>
    <s v="Norm"/>
    <s v="Norm"/>
    <s v="1Fam"/>
    <s v="1Story"/>
    <n v="6"/>
    <n v="5"/>
    <n v="1979"/>
    <n v="1998"/>
    <s v="Gable"/>
    <s v="CompShg"/>
    <s v="HdBoard"/>
    <s v="HdBoard"/>
    <s v="None"/>
    <n v="0"/>
    <s v="TA"/>
    <s v="Gd"/>
    <s v="CBlock"/>
    <s v="Gd"/>
    <s v="Fa"/>
    <s v="No"/>
    <s v="Unf"/>
    <n v="0"/>
    <s v="Unf"/>
    <n v="0"/>
    <n v="1362"/>
    <n v="1362"/>
    <s v="GasA"/>
    <s v="TA"/>
    <s v="Y"/>
    <s v="SBrkr"/>
    <n v="1586"/>
    <n v="0"/>
    <n v="0"/>
    <n v="1586"/>
    <n v="0"/>
    <n v="0"/>
    <n v="2"/>
    <n v="0"/>
    <n v="3"/>
    <n v="1"/>
    <s v="TA"/>
    <n v="7"/>
    <s v="Typ"/>
    <n v="1"/>
    <s v="TA"/>
    <s v="Attchd"/>
    <n v="1979"/>
    <s v="Unf"/>
    <x v="0"/>
    <n v="435"/>
    <s v="TA"/>
    <s v="TA"/>
    <s v="Y"/>
    <n v="192"/>
    <n v="0"/>
    <n v="0"/>
    <n v="0"/>
    <n v="0"/>
    <n v="0"/>
    <s v="NA"/>
    <s v="NA"/>
    <s v="NA"/>
    <n v="0"/>
    <n v="1"/>
    <n v="2009"/>
    <s v="WD"/>
    <s v="Normal"/>
    <x v="111"/>
  </r>
  <r>
    <x v="125"/>
    <n v="190"/>
    <s v="RM"/>
    <n v="60"/>
    <n v="6780"/>
    <s v="Pave"/>
    <s v="NA"/>
    <s v="Reg"/>
    <s v="Lvl"/>
    <s v="AllPub"/>
    <s v="Inside"/>
    <s v="Gtl"/>
    <x v="13"/>
    <s v="Norm"/>
    <s v="Norm"/>
    <s v="2fmCon"/>
    <s v="1.5Fin"/>
    <n v="6"/>
    <n v="8"/>
    <n v="1935"/>
    <n v="1982"/>
    <s v="Gable"/>
    <s v="CompShg"/>
    <s v="Wd Sdng"/>
    <s v="Wd Sdng"/>
    <s v="None"/>
    <n v="0"/>
    <s v="TA"/>
    <s v="Fa"/>
    <s v="CBlock"/>
    <s v="TA"/>
    <s v="TA"/>
    <s v="Av"/>
    <s v="GLQ"/>
    <n v="490"/>
    <s v="Unf"/>
    <n v="0"/>
    <n v="30"/>
    <n v="520"/>
    <s v="GasA"/>
    <s v="Gd"/>
    <s v="N"/>
    <s v="SBrkr"/>
    <n v="520"/>
    <n v="0"/>
    <n v="234"/>
    <n v="754"/>
    <n v="1"/>
    <n v="0"/>
    <n v="1"/>
    <n v="0"/>
    <n v="2"/>
    <n v="1"/>
    <s v="TA"/>
    <n v="5"/>
    <s v="Typ"/>
    <n v="0"/>
    <s v="NA"/>
    <s v="NA"/>
    <s v="NA"/>
    <s v="NA"/>
    <x v="3"/>
    <n v="0"/>
    <s v="NA"/>
    <s v="NA"/>
    <s v="N"/>
    <n v="53"/>
    <n v="0"/>
    <n v="0"/>
    <n v="0"/>
    <n v="0"/>
    <n v="0"/>
    <s v="NA"/>
    <s v="NA"/>
    <s v="NA"/>
    <n v="0"/>
    <n v="6"/>
    <n v="2006"/>
    <s v="WD"/>
    <s v="Normal"/>
    <x v="112"/>
  </r>
  <r>
    <x v="126"/>
    <n v="120"/>
    <s v="RL"/>
    <s v="NA"/>
    <n v="4928"/>
    <s v="Pave"/>
    <s v="NA"/>
    <s v="IR1"/>
    <s v="Lvl"/>
    <s v="AllPub"/>
    <s v="Inside"/>
    <s v="Gtl"/>
    <x v="20"/>
    <s v="Norm"/>
    <s v="Norm"/>
    <s v="TwnhsE"/>
    <s v="1Story"/>
    <n v="6"/>
    <n v="5"/>
    <n v="1976"/>
    <n v="1976"/>
    <s v="Gable"/>
    <s v="CompShg"/>
    <s v="Plywood"/>
    <s v="Plywood"/>
    <s v="None"/>
    <n v="0"/>
    <s v="TA"/>
    <s v="TA"/>
    <s v="CBlock"/>
    <s v="Gd"/>
    <s v="TA"/>
    <s v="No"/>
    <s v="ALQ"/>
    <n v="120"/>
    <s v="Unf"/>
    <n v="0"/>
    <n v="958"/>
    <n v="1078"/>
    <s v="GasA"/>
    <s v="TA"/>
    <s v="Y"/>
    <s v="SBrkr"/>
    <n v="958"/>
    <n v="0"/>
    <n v="0"/>
    <n v="958"/>
    <n v="0"/>
    <n v="0"/>
    <n v="2"/>
    <n v="0"/>
    <n v="2"/>
    <n v="1"/>
    <s v="TA"/>
    <n v="5"/>
    <s v="Typ"/>
    <n v="1"/>
    <s v="TA"/>
    <s v="Attchd"/>
    <n v="1977"/>
    <s v="RFn"/>
    <x v="0"/>
    <n v="440"/>
    <s v="TA"/>
    <s v="TA"/>
    <s v="Y"/>
    <n v="0"/>
    <n v="205"/>
    <n v="0"/>
    <n v="0"/>
    <n v="0"/>
    <n v="0"/>
    <s v="NA"/>
    <s v="NA"/>
    <s v="NA"/>
    <n v="0"/>
    <n v="2"/>
    <n v="2007"/>
    <s v="WD"/>
    <s v="Normal"/>
    <x v="113"/>
  </r>
  <r>
    <x v="127"/>
    <n v="45"/>
    <s v="RM"/>
    <n v="55"/>
    <n v="4388"/>
    <s v="Pave"/>
    <s v="NA"/>
    <s v="IR1"/>
    <s v="Bnk"/>
    <s v="AllPub"/>
    <s v="Inside"/>
    <s v="Gtl"/>
    <x v="7"/>
    <s v="Feedr"/>
    <s v="Norm"/>
    <s v="1Fam"/>
    <s v="1.5Unf"/>
    <n v="5"/>
    <n v="7"/>
    <n v="1930"/>
    <n v="1950"/>
    <s v="Gable"/>
    <s v="CompShg"/>
    <s v="WdShing"/>
    <s v="Wd Sdng"/>
    <s v="None"/>
    <n v="0"/>
    <s v="TA"/>
    <s v="Gd"/>
    <s v="BrkTil"/>
    <s v="TA"/>
    <s v="TA"/>
    <s v="No"/>
    <s v="LwQ"/>
    <n v="116"/>
    <s v="Unf"/>
    <n v="0"/>
    <n v="556"/>
    <n v="672"/>
    <s v="GasA"/>
    <s v="Ex"/>
    <s v="Y"/>
    <s v="SBrkr"/>
    <n v="840"/>
    <n v="0"/>
    <n v="0"/>
    <n v="840"/>
    <n v="0"/>
    <n v="0"/>
    <n v="1"/>
    <n v="0"/>
    <n v="3"/>
    <n v="1"/>
    <s v="TA"/>
    <n v="5"/>
    <s v="Typ"/>
    <n v="1"/>
    <s v="TA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6"/>
    <n v="2007"/>
    <s v="WD"/>
    <s v="Normal"/>
    <x v="114"/>
  </r>
  <r>
    <x v="128"/>
    <n v="60"/>
    <s v="RL"/>
    <n v="69"/>
    <n v="7590"/>
    <s v="Pave"/>
    <s v="NA"/>
    <s v="Reg"/>
    <s v="Lvl"/>
    <s v="AllPub"/>
    <s v="Inside"/>
    <s v="Gtl"/>
    <x v="11"/>
    <s v="PosN"/>
    <s v="Norm"/>
    <s v="1Fam"/>
    <s v="2Story"/>
    <n v="6"/>
    <n v="5"/>
    <n v="1966"/>
    <n v="1966"/>
    <s v="Gable"/>
    <s v="CompShg"/>
    <s v="VinylSd"/>
    <s v="VinylSd"/>
    <s v="BrkFace"/>
    <n v="266"/>
    <s v="TA"/>
    <s v="TA"/>
    <s v="CBlock"/>
    <s v="TA"/>
    <s v="TA"/>
    <s v="No"/>
    <s v="BLQ"/>
    <n v="512"/>
    <s v="Unf"/>
    <n v="0"/>
    <n v="148"/>
    <n v="660"/>
    <s v="GasA"/>
    <s v="TA"/>
    <s v="Y"/>
    <s v="SBrkr"/>
    <n v="660"/>
    <n v="688"/>
    <n v="0"/>
    <n v="1348"/>
    <n v="0"/>
    <n v="0"/>
    <n v="1"/>
    <n v="1"/>
    <n v="3"/>
    <n v="1"/>
    <s v="TA"/>
    <n v="6"/>
    <s v="Typ"/>
    <n v="1"/>
    <s v="Fa"/>
    <s v="Attchd"/>
    <n v="1966"/>
    <s v="RFn"/>
    <x v="0"/>
    <n v="453"/>
    <s v="TA"/>
    <s v="TA"/>
    <s v="Y"/>
    <n v="188"/>
    <n v="108"/>
    <n v="0"/>
    <n v="0"/>
    <n v="0"/>
    <n v="0"/>
    <s v="NA"/>
    <s v="NA"/>
    <s v="NA"/>
    <n v="0"/>
    <n v="7"/>
    <n v="2006"/>
    <s v="WD"/>
    <s v="Normal"/>
    <x v="106"/>
  </r>
  <r>
    <x v="129"/>
    <n v="20"/>
    <s v="RL"/>
    <n v="69"/>
    <n v="8973"/>
    <s v="Pave"/>
    <s v="NA"/>
    <s v="Reg"/>
    <s v="Lvl"/>
    <s v="AllPub"/>
    <s v="Inside"/>
    <s v="Gtl"/>
    <x v="11"/>
    <s v="Norm"/>
    <s v="Norm"/>
    <s v="1Fam"/>
    <s v="1Story"/>
    <n v="5"/>
    <n v="7"/>
    <n v="1958"/>
    <n v="1991"/>
    <s v="Gable"/>
    <s v="CompShg"/>
    <s v="Plywood"/>
    <s v="Plywood"/>
    <s v="BrkFace"/>
    <n v="85"/>
    <s v="TA"/>
    <s v="TA"/>
    <s v="CBlock"/>
    <s v="TA"/>
    <s v="TA"/>
    <s v="No"/>
    <s v="Rec"/>
    <n v="567"/>
    <s v="BLQ"/>
    <n v="28"/>
    <n v="413"/>
    <n v="1008"/>
    <s v="GasA"/>
    <s v="TA"/>
    <s v="Y"/>
    <s v="FuseA"/>
    <n v="1053"/>
    <n v="0"/>
    <n v="0"/>
    <n v="1053"/>
    <n v="0"/>
    <n v="1"/>
    <n v="1"/>
    <n v="1"/>
    <n v="3"/>
    <n v="1"/>
    <s v="Ex"/>
    <n v="6"/>
    <s v="Typ"/>
    <n v="0"/>
    <s v="NA"/>
    <s v="2Types"/>
    <n v="1998"/>
    <s v="RFn"/>
    <x v="0"/>
    <n v="750"/>
    <s v="TA"/>
    <s v="TA"/>
    <s v="Y"/>
    <n v="0"/>
    <n v="80"/>
    <n v="0"/>
    <n v="180"/>
    <n v="0"/>
    <n v="0"/>
    <s v="NA"/>
    <s v="MnWw"/>
    <s v="NA"/>
    <n v="0"/>
    <n v="7"/>
    <n v="2006"/>
    <s v="WD"/>
    <s v="Abnorml"/>
    <x v="115"/>
  </r>
  <r>
    <x v="130"/>
    <n v="60"/>
    <s v="RL"/>
    <n v="88"/>
    <n v="14200"/>
    <s v="Pave"/>
    <s v="NA"/>
    <s v="Reg"/>
    <s v="Lvl"/>
    <s v="AllPub"/>
    <s v="Corner"/>
    <s v="Gtl"/>
    <x v="11"/>
    <s v="Norm"/>
    <s v="Norm"/>
    <s v="1Fam"/>
    <s v="2Story"/>
    <n v="7"/>
    <n v="6"/>
    <n v="1966"/>
    <n v="1966"/>
    <s v="Gable"/>
    <s v="CompShg"/>
    <s v="MetalSd"/>
    <s v="MetalSd"/>
    <s v="BrkFace"/>
    <n v="309"/>
    <s v="TA"/>
    <s v="TA"/>
    <s v="CBlock"/>
    <s v="TA"/>
    <s v="TA"/>
    <s v="No"/>
    <s v="Rec"/>
    <n v="445"/>
    <s v="Unf"/>
    <n v="0"/>
    <n v="479"/>
    <n v="924"/>
    <s v="GasA"/>
    <s v="Ex"/>
    <s v="Y"/>
    <s v="SBrkr"/>
    <n v="1216"/>
    <n v="941"/>
    <n v="0"/>
    <n v="2157"/>
    <n v="0"/>
    <n v="0"/>
    <n v="2"/>
    <n v="1"/>
    <n v="4"/>
    <n v="1"/>
    <s v="Gd"/>
    <n v="8"/>
    <s v="Typ"/>
    <n v="2"/>
    <s v="Gd"/>
    <s v="Attchd"/>
    <n v="1966"/>
    <s v="Fin"/>
    <x v="0"/>
    <n v="487"/>
    <s v="TA"/>
    <s v="TA"/>
    <s v="Y"/>
    <n v="105"/>
    <n v="66"/>
    <n v="0"/>
    <n v="0"/>
    <n v="0"/>
    <n v="0"/>
    <s v="NA"/>
    <s v="GdPrv"/>
    <s v="NA"/>
    <n v="0"/>
    <n v="5"/>
    <n v="2006"/>
    <s v="WD"/>
    <s v="Normal"/>
    <x v="64"/>
  </r>
  <r>
    <x v="131"/>
    <n v="60"/>
    <s v="RL"/>
    <s v="NA"/>
    <n v="12224"/>
    <s v="Pave"/>
    <s v="NA"/>
    <s v="IR1"/>
    <s v="Lvl"/>
    <s v="AllPub"/>
    <s v="Corner"/>
    <s v="Gtl"/>
    <x v="17"/>
    <s v="Norm"/>
    <s v="Norm"/>
    <s v="1Fam"/>
    <s v="2Story"/>
    <n v="6"/>
    <n v="5"/>
    <n v="2000"/>
    <n v="2000"/>
    <s v="Gable"/>
    <s v="CompShg"/>
    <s v="VinylSd"/>
    <s v="VinylSd"/>
    <s v="BrkFace"/>
    <n v="40"/>
    <s v="Gd"/>
    <s v="TA"/>
    <s v="PConc"/>
    <s v="Gd"/>
    <s v="TA"/>
    <s v="No"/>
    <s v="GLQ"/>
    <n v="695"/>
    <s v="Unf"/>
    <n v="0"/>
    <n v="297"/>
    <n v="992"/>
    <s v="GasA"/>
    <s v="Ex"/>
    <s v="Y"/>
    <s v="SBrkr"/>
    <n v="1022"/>
    <n v="1032"/>
    <n v="0"/>
    <n v="2054"/>
    <n v="1"/>
    <n v="0"/>
    <n v="2"/>
    <n v="1"/>
    <n v="3"/>
    <n v="1"/>
    <s v="Gd"/>
    <n v="7"/>
    <s v="Typ"/>
    <n v="1"/>
    <s v="TA"/>
    <s v="BuiltIn"/>
    <n v="2000"/>
    <s v="RFn"/>
    <x v="0"/>
    <n v="390"/>
    <s v="TA"/>
    <s v="TA"/>
    <s v="Y"/>
    <n v="24"/>
    <n v="48"/>
    <n v="0"/>
    <n v="0"/>
    <n v="0"/>
    <n v="0"/>
    <s v="NA"/>
    <s v="NA"/>
    <s v="NA"/>
    <n v="0"/>
    <n v="7"/>
    <n v="2009"/>
    <s v="WD"/>
    <s v="Normal"/>
    <x v="67"/>
  </r>
  <r>
    <x v="132"/>
    <n v="20"/>
    <s v="RL"/>
    <n v="75"/>
    <n v="7388"/>
    <s v="Pave"/>
    <s v="NA"/>
    <s v="Reg"/>
    <s v="Lvl"/>
    <s v="AllPub"/>
    <s v="Corner"/>
    <s v="Gtl"/>
    <x v="11"/>
    <s v="Norm"/>
    <s v="Norm"/>
    <s v="1Fam"/>
    <s v="1Story"/>
    <n v="5"/>
    <n v="6"/>
    <n v="1959"/>
    <n v="2002"/>
    <s v="Gable"/>
    <s v="CompShg"/>
    <s v="MetalSd"/>
    <s v="MetalSd"/>
    <s v="None"/>
    <n v="0"/>
    <s v="TA"/>
    <s v="TA"/>
    <s v="CBlock"/>
    <s v="TA"/>
    <s v="TA"/>
    <s v="No"/>
    <s v="Rec"/>
    <n v="405"/>
    <s v="Unf"/>
    <n v="0"/>
    <n v="658"/>
    <n v="1063"/>
    <s v="GasA"/>
    <s v="Gd"/>
    <s v="Y"/>
    <s v="SBrkr"/>
    <n v="1327"/>
    <n v="0"/>
    <n v="0"/>
    <n v="1327"/>
    <n v="1"/>
    <n v="0"/>
    <n v="1"/>
    <n v="0"/>
    <n v="3"/>
    <n v="1"/>
    <s v="Gd"/>
    <n v="7"/>
    <s v="Typ"/>
    <n v="0"/>
    <s v="NA"/>
    <s v="Detchd"/>
    <n v="1974"/>
    <s v="Unf"/>
    <x v="0"/>
    <n v="624"/>
    <s v="TA"/>
    <s v="TA"/>
    <s v="Y"/>
    <n v="0"/>
    <n v="0"/>
    <n v="0"/>
    <n v="0"/>
    <n v="0"/>
    <n v="0"/>
    <s v="NA"/>
    <s v="NA"/>
    <s v="NA"/>
    <n v="0"/>
    <n v="7"/>
    <n v="2007"/>
    <s v="WD"/>
    <s v="Normal"/>
    <x v="116"/>
  </r>
  <r>
    <x v="133"/>
    <n v="20"/>
    <s v="RL"/>
    <s v="NA"/>
    <n v="6853"/>
    <s v="Pave"/>
    <s v="NA"/>
    <s v="IR1"/>
    <s v="Lvl"/>
    <s v="AllPub"/>
    <s v="Inside"/>
    <s v="Gtl"/>
    <x v="16"/>
    <s v="Norm"/>
    <s v="Norm"/>
    <s v="1Fam"/>
    <s v="1Story"/>
    <n v="8"/>
    <n v="5"/>
    <n v="2001"/>
    <n v="2002"/>
    <s v="Gable"/>
    <s v="CompShg"/>
    <s v="VinylSd"/>
    <s v="VinylSd"/>
    <s v="BrkFace"/>
    <n v="136"/>
    <s v="Gd"/>
    <s v="TA"/>
    <s v="PConc"/>
    <s v="Ex"/>
    <s v="TA"/>
    <s v="No"/>
    <s v="GLQ"/>
    <n v="1005"/>
    <s v="Unf"/>
    <n v="0"/>
    <n v="262"/>
    <n v="1267"/>
    <s v="GasA"/>
    <s v="Ex"/>
    <s v="Y"/>
    <s v="SBrkr"/>
    <n v="1296"/>
    <n v="0"/>
    <n v="0"/>
    <n v="1296"/>
    <n v="1"/>
    <n v="0"/>
    <n v="2"/>
    <n v="0"/>
    <n v="2"/>
    <n v="1"/>
    <s v="Gd"/>
    <n v="6"/>
    <s v="Typ"/>
    <n v="0"/>
    <s v="NA"/>
    <s v="Attchd"/>
    <n v="2001"/>
    <s v="Fin"/>
    <x v="0"/>
    <n v="471"/>
    <s v="TA"/>
    <s v="TA"/>
    <s v="Y"/>
    <n v="192"/>
    <n v="25"/>
    <n v="0"/>
    <n v="0"/>
    <n v="0"/>
    <n v="0"/>
    <s v="NA"/>
    <s v="NA"/>
    <s v="NA"/>
    <n v="0"/>
    <n v="6"/>
    <n v="2009"/>
    <s v="WD"/>
    <s v="Normal"/>
    <x v="117"/>
  </r>
  <r>
    <x v="134"/>
    <n v="20"/>
    <s v="RL"/>
    <n v="78"/>
    <n v="10335"/>
    <s v="Pave"/>
    <s v="NA"/>
    <s v="IR1"/>
    <s v="Lvl"/>
    <s v="AllPub"/>
    <s v="Inside"/>
    <s v="Gtl"/>
    <x v="9"/>
    <s v="Norm"/>
    <s v="Norm"/>
    <s v="1Fam"/>
    <s v="1Story"/>
    <n v="5"/>
    <n v="6"/>
    <n v="1968"/>
    <n v="1993"/>
    <s v="Gable"/>
    <s v="CompShg"/>
    <s v="Plywood"/>
    <s v="Plywood"/>
    <s v="None"/>
    <n v="0"/>
    <s v="TA"/>
    <s v="TA"/>
    <s v="CBlock"/>
    <s v="TA"/>
    <s v="TA"/>
    <s v="No"/>
    <s v="Rec"/>
    <n v="570"/>
    <s v="Unf"/>
    <n v="0"/>
    <n v="891"/>
    <n v="1461"/>
    <s v="GasA"/>
    <s v="Gd"/>
    <s v="Y"/>
    <s v="SBrkr"/>
    <n v="1721"/>
    <n v="0"/>
    <n v="0"/>
    <n v="1721"/>
    <n v="0"/>
    <n v="0"/>
    <n v="2"/>
    <n v="1"/>
    <n v="3"/>
    <n v="1"/>
    <s v="TA"/>
    <n v="7"/>
    <s v="Min1"/>
    <n v="1"/>
    <s v="TA"/>
    <s v="Attchd"/>
    <n v="1968"/>
    <s v="RFn"/>
    <x v="0"/>
    <n v="440"/>
    <s v="TA"/>
    <s v="TA"/>
    <s v="Y"/>
    <n v="0"/>
    <n v="96"/>
    <n v="180"/>
    <n v="0"/>
    <n v="0"/>
    <n v="0"/>
    <s v="NA"/>
    <s v="MnPrv"/>
    <s v="NA"/>
    <n v="0"/>
    <n v="7"/>
    <n v="2006"/>
    <s v="WD"/>
    <s v="Normal"/>
    <x v="63"/>
  </r>
  <r>
    <x v="135"/>
    <n v="20"/>
    <s v="RL"/>
    <n v="80"/>
    <n v="10400"/>
    <s v="Pave"/>
    <s v="NA"/>
    <s v="Reg"/>
    <s v="Lvl"/>
    <s v="AllPub"/>
    <s v="Inside"/>
    <s v="Gtl"/>
    <x v="6"/>
    <s v="Norm"/>
    <s v="Norm"/>
    <s v="1Fam"/>
    <s v="1Story"/>
    <n v="7"/>
    <n v="6"/>
    <n v="1970"/>
    <n v="1970"/>
    <s v="Hip"/>
    <s v="CompShg"/>
    <s v="Plywood"/>
    <s v="Plywood"/>
    <s v="BrkFace"/>
    <n v="288"/>
    <s v="TA"/>
    <s v="TA"/>
    <s v="PConc"/>
    <s v="TA"/>
    <s v="TA"/>
    <s v="No"/>
    <s v="Unf"/>
    <n v="0"/>
    <s v="Unf"/>
    <n v="0"/>
    <n v="1304"/>
    <n v="1304"/>
    <s v="GasA"/>
    <s v="Gd"/>
    <s v="Y"/>
    <s v="SBrkr"/>
    <n v="1682"/>
    <n v="0"/>
    <n v="0"/>
    <n v="1682"/>
    <n v="0"/>
    <n v="0"/>
    <n v="2"/>
    <n v="0"/>
    <n v="3"/>
    <n v="1"/>
    <s v="TA"/>
    <n v="7"/>
    <s v="Typ"/>
    <n v="1"/>
    <s v="Gd"/>
    <s v="Attchd"/>
    <n v="1970"/>
    <s v="Unf"/>
    <x v="0"/>
    <n v="530"/>
    <s v="TA"/>
    <s v="TA"/>
    <s v="Y"/>
    <n v="98"/>
    <n v="0"/>
    <n v="0"/>
    <n v="0"/>
    <n v="0"/>
    <n v="0"/>
    <s v="NA"/>
    <s v="MnPrv"/>
    <s v="NA"/>
    <n v="0"/>
    <n v="5"/>
    <n v="2008"/>
    <s v="WD"/>
    <s v="Normal"/>
    <x v="80"/>
  </r>
  <r>
    <x v="136"/>
    <n v="20"/>
    <s v="RL"/>
    <s v="NA"/>
    <n v="10355"/>
    <s v="Pave"/>
    <s v="NA"/>
    <s v="IR1"/>
    <s v="Lvl"/>
    <s v="AllPub"/>
    <s v="Corner"/>
    <s v="Gtl"/>
    <x v="11"/>
    <s v="Norm"/>
    <s v="Norm"/>
    <s v="1Fam"/>
    <s v="1Story"/>
    <n v="5"/>
    <n v="5"/>
    <n v="1967"/>
    <n v="1967"/>
    <s v="Gable"/>
    <s v="CompShg"/>
    <s v="MetalSd"/>
    <s v="MetalSd"/>
    <s v="BrkFace"/>
    <n v="196"/>
    <s v="TA"/>
    <s v="TA"/>
    <s v="CBlock"/>
    <s v="TA"/>
    <s v="TA"/>
    <s v="No"/>
    <s v="BLQ"/>
    <n v="695"/>
    <s v="Unf"/>
    <n v="0"/>
    <n v="519"/>
    <n v="1214"/>
    <s v="GasA"/>
    <s v="TA"/>
    <s v="Y"/>
    <s v="SBrkr"/>
    <n v="1214"/>
    <n v="0"/>
    <n v="0"/>
    <n v="1214"/>
    <n v="0"/>
    <n v="0"/>
    <n v="2"/>
    <n v="0"/>
    <n v="3"/>
    <n v="1"/>
    <s v="TA"/>
    <n v="5"/>
    <s v="Typ"/>
    <n v="1"/>
    <s v="Fa"/>
    <s v="Attchd"/>
    <n v="1967"/>
    <s v="RFn"/>
    <x v="2"/>
    <n v="318"/>
    <s v="TA"/>
    <s v="TA"/>
    <s v="Y"/>
    <n v="0"/>
    <n v="111"/>
    <n v="0"/>
    <n v="0"/>
    <n v="0"/>
    <n v="0"/>
    <s v="NA"/>
    <s v="NA"/>
    <s v="NA"/>
    <n v="0"/>
    <n v="7"/>
    <n v="2007"/>
    <s v="WD"/>
    <s v="Normal"/>
    <x v="5"/>
  </r>
  <r>
    <x v="137"/>
    <n v="90"/>
    <s v="RL"/>
    <n v="82"/>
    <n v="11070"/>
    <s v="Pave"/>
    <s v="NA"/>
    <s v="Reg"/>
    <s v="Lvl"/>
    <s v="AllPub"/>
    <s v="Inside"/>
    <s v="Gtl"/>
    <x v="4"/>
    <s v="Norm"/>
    <s v="Norm"/>
    <s v="Duplex"/>
    <s v="1Story"/>
    <n v="7"/>
    <n v="5"/>
    <n v="1988"/>
    <n v="1989"/>
    <s v="Gable"/>
    <s v="CompShg"/>
    <s v="VinylSd"/>
    <s v="VinylSd"/>
    <s v="BrkFace"/>
    <n v="70"/>
    <s v="TA"/>
    <s v="TA"/>
    <s v="CBlock"/>
    <s v="TA"/>
    <s v="TA"/>
    <s v="No"/>
    <s v="Unf"/>
    <n v="0"/>
    <s v="Unf"/>
    <n v="0"/>
    <n v="1907"/>
    <n v="1907"/>
    <s v="GasA"/>
    <s v="Gd"/>
    <s v="Y"/>
    <s v="SBrkr"/>
    <n v="1959"/>
    <n v="0"/>
    <n v="0"/>
    <n v="1959"/>
    <n v="0"/>
    <n v="0"/>
    <n v="3"/>
    <n v="0"/>
    <n v="5"/>
    <n v="2"/>
    <s v="TA"/>
    <n v="9"/>
    <s v="Typ"/>
    <n v="0"/>
    <s v="NA"/>
    <s v="2Types"/>
    <n v="1989"/>
    <s v="Unf"/>
    <x v="1"/>
    <n v="766"/>
    <s v="TA"/>
    <s v="TA"/>
    <s v="Y"/>
    <n v="0"/>
    <n v="0"/>
    <n v="0"/>
    <n v="0"/>
    <n v="0"/>
    <n v="0"/>
    <s v="NA"/>
    <s v="NA"/>
    <s v="NA"/>
    <n v="0"/>
    <n v="7"/>
    <n v="2006"/>
    <s v="WD"/>
    <s v="Family"/>
    <x v="118"/>
  </r>
  <r>
    <x v="138"/>
    <n v="60"/>
    <s v="RL"/>
    <n v="73"/>
    <n v="9066"/>
    <s v="Pave"/>
    <s v="NA"/>
    <s v="IR1"/>
    <s v="Lvl"/>
    <s v="AllPub"/>
    <s v="Inside"/>
    <s v="Gtl"/>
    <x v="0"/>
    <s v="Norm"/>
    <s v="Norm"/>
    <s v="1Fam"/>
    <s v="2Story"/>
    <n v="8"/>
    <n v="5"/>
    <n v="1999"/>
    <n v="2000"/>
    <s v="Gable"/>
    <s v="CompShg"/>
    <s v="VinylSd"/>
    <s v="VinylSd"/>
    <s v="BrkFace"/>
    <n v="320"/>
    <s v="Gd"/>
    <s v="TA"/>
    <s v="PConc"/>
    <s v="Gd"/>
    <s v="TA"/>
    <s v="Mn"/>
    <s v="GLQ"/>
    <n v="668"/>
    <s v="Unf"/>
    <n v="0"/>
    <n v="336"/>
    <n v="1004"/>
    <s v="GasA"/>
    <s v="Ex"/>
    <s v="Y"/>
    <s v="SBrkr"/>
    <n v="1004"/>
    <n v="848"/>
    <n v="0"/>
    <n v="1852"/>
    <n v="0"/>
    <n v="0"/>
    <n v="2"/>
    <n v="1"/>
    <n v="3"/>
    <n v="1"/>
    <s v="Gd"/>
    <n v="7"/>
    <s v="Typ"/>
    <n v="2"/>
    <s v="TA"/>
    <s v="Attchd"/>
    <n v="1999"/>
    <s v="Fin"/>
    <x v="1"/>
    <n v="660"/>
    <s v="TA"/>
    <s v="TA"/>
    <s v="Y"/>
    <n v="224"/>
    <n v="106"/>
    <n v="0"/>
    <n v="0"/>
    <n v="0"/>
    <n v="0"/>
    <s v="NA"/>
    <s v="GdPrv"/>
    <s v="NA"/>
    <n v="0"/>
    <n v="12"/>
    <n v="2008"/>
    <s v="WD"/>
    <s v="Normal"/>
    <x v="22"/>
  </r>
  <r>
    <x v="139"/>
    <n v="60"/>
    <s v="RL"/>
    <n v="65"/>
    <n v="15426"/>
    <s v="Pave"/>
    <s v="NA"/>
    <s v="IR1"/>
    <s v="Lvl"/>
    <s v="AllPub"/>
    <s v="Inside"/>
    <s v="Gtl"/>
    <x v="0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No"/>
    <s v="GLQ"/>
    <n v="821"/>
    <s v="Unf"/>
    <n v="0"/>
    <n v="107"/>
    <n v="928"/>
    <s v="GasA"/>
    <s v="Ex"/>
    <s v="Y"/>
    <s v="SBrkr"/>
    <n v="928"/>
    <n v="836"/>
    <n v="0"/>
    <n v="1764"/>
    <n v="1"/>
    <n v="0"/>
    <n v="2"/>
    <n v="1"/>
    <n v="3"/>
    <n v="1"/>
    <s v="Gd"/>
    <n v="7"/>
    <s v="Typ"/>
    <n v="0"/>
    <s v="NA"/>
    <s v="Attchd"/>
    <n v="1997"/>
    <s v="RFn"/>
    <x v="0"/>
    <n v="470"/>
    <s v="TA"/>
    <s v="TA"/>
    <s v="Y"/>
    <n v="276"/>
    <n v="99"/>
    <n v="0"/>
    <n v="0"/>
    <n v="0"/>
    <n v="0"/>
    <s v="NA"/>
    <s v="MnPrv"/>
    <s v="NA"/>
    <n v="0"/>
    <n v="8"/>
    <n v="2009"/>
    <s v="WD"/>
    <s v="Normal"/>
    <x v="119"/>
  </r>
  <r>
    <x v="140"/>
    <n v="20"/>
    <s v="RL"/>
    <n v="70"/>
    <n v="10500"/>
    <s v="Pave"/>
    <s v="NA"/>
    <s v="Reg"/>
    <s v="Lvl"/>
    <s v="AllPub"/>
    <s v="FR2"/>
    <s v="Gtl"/>
    <x v="11"/>
    <s v="Norm"/>
    <s v="Norm"/>
    <s v="1Fam"/>
    <s v="1Story"/>
    <n v="4"/>
    <n v="5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432"/>
    <s v="Unf"/>
    <n v="0"/>
    <n v="432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1"/>
    <s v="Po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4"/>
    <n v="2010"/>
    <s v="ConLI"/>
    <s v="Normal"/>
    <x v="99"/>
  </r>
  <r>
    <x v="141"/>
    <n v="20"/>
    <s v="RL"/>
    <n v="78"/>
    <n v="11645"/>
    <s v="Pave"/>
    <s v="NA"/>
    <s v="Reg"/>
    <s v="Lvl"/>
    <s v="AllPub"/>
    <s v="Inside"/>
    <s v="Gtl"/>
    <x v="0"/>
    <s v="Norm"/>
    <s v="Norm"/>
    <s v="1Fam"/>
    <s v="1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Av"/>
    <s v="GLQ"/>
    <n v="1300"/>
    <s v="Unf"/>
    <n v="0"/>
    <n v="434"/>
    <n v="1734"/>
    <s v="GasA"/>
    <s v="Ex"/>
    <s v="Y"/>
    <s v="SBrkr"/>
    <n v="1734"/>
    <n v="0"/>
    <n v="0"/>
    <n v="1734"/>
    <n v="1"/>
    <n v="0"/>
    <n v="2"/>
    <n v="0"/>
    <n v="3"/>
    <n v="1"/>
    <s v="Gd"/>
    <n v="7"/>
    <s v="Typ"/>
    <n v="0"/>
    <s v="NA"/>
    <s v="Attchd"/>
    <n v="2005"/>
    <s v="Fin"/>
    <x v="0"/>
    <n v="660"/>
    <s v="TA"/>
    <s v="TA"/>
    <s v="Y"/>
    <n v="160"/>
    <n v="24"/>
    <n v="0"/>
    <n v="0"/>
    <n v="0"/>
    <n v="0"/>
    <s v="NA"/>
    <s v="NA"/>
    <s v="NA"/>
    <n v="0"/>
    <n v="1"/>
    <n v="2006"/>
    <s v="WD"/>
    <s v="Normal"/>
    <x v="79"/>
  </r>
  <r>
    <x v="142"/>
    <n v="50"/>
    <s v="RL"/>
    <n v="71"/>
    <n v="8520"/>
    <s v="Pave"/>
    <s v="NA"/>
    <s v="Reg"/>
    <s v="Lvl"/>
    <s v="AllPub"/>
    <s v="Corner"/>
    <s v="Gtl"/>
    <x v="11"/>
    <s v="Artery"/>
    <s v="Norm"/>
    <s v="1Fam"/>
    <s v="1.5Fin"/>
    <n v="5"/>
    <n v="4"/>
    <n v="1952"/>
    <n v="1952"/>
    <s v="Gable"/>
    <s v="CompShg"/>
    <s v="BrkFace"/>
    <s v="Wd Sdng"/>
    <s v="None"/>
    <n v="0"/>
    <s v="TA"/>
    <s v="Fa"/>
    <s v="CBlock"/>
    <s v="TA"/>
    <s v="TA"/>
    <s v="No"/>
    <s v="Rec"/>
    <n v="507"/>
    <s v="Unf"/>
    <n v="0"/>
    <n v="403"/>
    <n v="910"/>
    <s v="GasA"/>
    <s v="Fa"/>
    <s v="Y"/>
    <s v="SBrkr"/>
    <n v="910"/>
    <n v="475"/>
    <n v="0"/>
    <n v="1385"/>
    <n v="0"/>
    <n v="0"/>
    <n v="2"/>
    <n v="0"/>
    <n v="4"/>
    <n v="1"/>
    <s v="TA"/>
    <n v="6"/>
    <s v="Typ"/>
    <n v="0"/>
    <s v="NA"/>
    <s v="Detchd"/>
    <n v="2000"/>
    <s v="Unf"/>
    <x v="0"/>
    <n v="720"/>
    <s v="TA"/>
    <s v="TA"/>
    <s v="Y"/>
    <n v="0"/>
    <n v="0"/>
    <n v="0"/>
    <n v="0"/>
    <n v="0"/>
    <n v="0"/>
    <s v="NA"/>
    <s v="MnPrv"/>
    <s v="NA"/>
    <n v="0"/>
    <n v="6"/>
    <n v="2010"/>
    <s v="WD"/>
    <s v="Normal"/>
    <x v="120"/>
  </r>
  <r>
    <x v="143"/>
    <n v="20"/>
    <s v="RL"/>
    <n v="78"/>
    <n v="10335"/>
    <s v="Pave"/>
    <s v="NA"/>
    <s v="IR1"/>
    <s v="Lvl"/>
    <s v="AllPub"/>
    <s v="Inside"/>
    <s v="Gtl"/>
    <x v="0"/>
    <s v="Norm"/>
    <s v="Norm"/>
    <s v="1Fam"/>
    <s v="1Story"/>
    <n v="7"/>
    <n v="5"/>
    <n v="1999"/>
    <n v="1999"/>
    <s v="Gable"/>
    <s v="CompShg"/>
    <s v="VinylSd"/>
    <s v="VinylSd"/>
    <s v="BrkFace"/>
    <n v="183"/>
    <s v="Gd"/>
    <s v="TA"/>
    <s v="PConc"/>
    <s v="Gd"/>
    <s v="TA"/>
    <s v="Gd"/>
    <s v="GLQ"/>
    <n v="679"/>
    <s v="Unf"/>
    <n v="0"/>
    <n v="811"/>
    <n v="1490"/>
    <s v="GasA"/>
    <s v="Ex"/>
    <s v="Y"/>
    <s v="SBrkr"/>
    <n v="1501"/>
    <n v="0"/>
    <n v="0"/>
    <n v="1501"/>
    <n v="1"/>
    <n v="0"/>
    <n v="2"/>
    <n v="0"/>
    <n v="3"/>
    <n v="1"/>
    <s v="Gd"/>
    <n v="6"/>
    <s v="Typ"/>
    <n v="0"/>
    <s v="NA"/>
    <s v="Attchd"/>
    <n v="1999"/>
    <s v="RFn"/>
    <x v="0"/>
    <n v="577"/>
    <s v="TA"/>
    <s v="TA"/>
    <s v="Y"/>
    <n v="144"/>
    <n v="29"/>
    <n v="0"/>
    <n v="0"/>
    <n v="0"/>
    <n v="0"/>
    <s v="NA"/>
    <s v="NA"/>
    <s v="NA"/>
    <n v="0"/>
    <n v="6"/>
    <n v="2009"/>
    <s v="WD"/>
    <s v="Normal"/>
    <x v="121"/>
  </r>
  <r>
    <x v="144"/>
    <n v="90"/>
    <s v="RM"/>
    <n v="70"/>
    <n v="9100"/>
    <s v="Pave"/>
    <s v="NA"/>
    <s v="Reg"/>
    <s v="Lvl"/>
    <s v="AllPub"/>
    <s v="Inside"/>
    <s v="Gtl"/>
    <x v="9"/>
    <s v="RRAe"/>
    <s v="Norm"/>
    <s v="Duplex"/>
    <s v="1Story"/>
    <n v="5"/>
    <n v="5"/>
    <n v="1963"/>
    <n v="1963"/>
    <s v="Gable"/>
    <s v="CompShg"/>
    <s v="HdBoard"/>
    <s v="HdBoard"/>
    <s v="BrkFace"/>
    <n v="336"/>
    <s v="TA"/>
    <s v="TA"/>
    <s v="CBlock"/>
    <s v="TA"/>
    <s v="TA"/>
    <s v="No"/>
    <s v="Rec"/>
    <n v="1332"/>
    <s v="Unf"/>
    <n v="0"/>
    <n v="396"/>
    <n v="1728"/>
    <s v="GasA"/>
    <s v="TA"/>
    <s v="Y"/>
    <s v="SBrkr"/>
    <n v="1728"/>
    <n v="0"/>
    <n v="0"/>
    <n v="1728"/>
    <n v="1"/>
    <n v="0"/>
    <n v="2"/>
    <n v="0"/>
    <n v="6"/>
    <n v="2"/>
    <s v="TA"/>
    <n v="10"/>
    <s v="Typ"/>
    <n v="0"/>
    <s v="NA"/>
    <s v="Detchd"/>
    <n v="1963"/>
    <s v="Unf"/>
    <x v="0"/>
    <n v="504"/>
    <s v="TA"/>
    <s v="TA"/>
    <s v="Y"/>
    <n v="0"/>
    <n v="0"/>
    <n v="0"/>
    <n v="0"/>
    <n v="0"/>
    <n v="0"/>
    <s v="NA"/>
    <s v="NA"/>
    <s v="NA"/>
    <n v="0"/>
    <n v="11"/>
    <n v="2006"/>
    <s v="ConLI"/>
    <s v="Abnorml"/>
    <x v="122"/>
  </r>
  <r>
    <x v="145"/>
    <n v="160"/>
    <s v="RM"/>
    <n v="24"/>
    <n v="2522"/>
    <s v="Pave"/>
    <s v="NA"/>
    <s v="Reg"/>
    <s v="Lvl"/>
    <s v="AllPub"/>
    <s v="Inside"/>
    <s v="Gtl"/>
    <x v="15"/>
    <s v="Norm"/>
    <s v="Norm"/>
    <s v="Twnhs"/>
    <s v="2Story"/>
    <n v="6"/>
    <n v="5"/>
    <n v="2004"/>
    <n v="2006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n v="0"/>
    <s v="NA"/>
    <s v="Detchd"/>
    <n v="2004"/>
    <s v="Unf"/>
    <x v="0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x v="52"/>
  </r>
  <r>
    <x v="146"/>
    <n v="30"/>
    <s v="RM"/>
    <n v="51"/>
    <n v="6120"/>
    <s v="Pave"/>
    <s v="NA"/>
    <s v="Reg"/>
    <s v="Lvl"/>
    <s v="AllPub"/>
    <s v="Corner"/>
    <s v="Gtl"/>
    <x v="8"/>
    <s v="Norm"/>
    <s v="Norm"/>
    <s v="1Fam"/>
    <s v="1Story"/>
    <n v="5"/>
    <n v="7"/>
    <n v="1931"/>
    <n v="1993"/>
    <s v="Gable"/>
    <s v="CompShg"/>
    <s v="Wd Sdng"/>
    <s v="Wd Sdng"/>
    <s v="None"/>
    <n v="0"/>
    <s v="TA"/>
    <s v="TA"/>
    <s v="BrkTil"/>
    <s v="TA"/>
    <s v="TA"/>
    <s v="No"/>
    <s v="BLQ"/>
    <n v="209"/>
    <s v="Unf"/>
    <n v="0"/>
    <n v="506"/>
    <n v="715"/>
    <s v="GasA"/>
    <s v="TA"/>
    <s v="Y"/>
    <s v="FuseA"/>
    <n v="875"/>
    <n v="0"/>
    <n v="0"/>
    <n v="875"/>
    <n v="1"/>
    <n v="0"/>
    <n v="1"/>
    <n v="0"/>
    <n v="2"/>
    <n v="1"/>
    <s v="TA"/>
    <n v="5"/>
    <s v="Typ"/>
    <n v="0"/>
    <s v="NA"/>
    <s v="Detchd"/>
    <n v="1931"/>
    <s v="Unf"/>
    <x v="2"/>
    <n v="180"/>
    <s v="Fa"/>
    <s v="TA"/>
    <s v="Y"/>
    <n v="48"/>
    <n v="0"/>
    <n v="0"/>
    <n v="0"/>
    <n v="0"/>
    <n v="0"/>
    <s v="NA"/>
    <s v="NA"/>
    <s v="NA"/>
    <n v="0"/>
    <n v="11"/>
    <n v="2009"/>
    <s v="WD"/>
    <s v="Normal"/>
    <x v="123"/>
  </r>
  <r>
    <x v="147"/>
    <n v="60"/>
    <s v="RL"/>
    <s v="NA"/>
    <n v="9505"/>
    <s v="Pave"/>
    <s v="NA"/>
    <s v="IR1"/>
    <s v="Lvl"/>
    <s v="AllPub"/>
    <s v="CulDSac"/>
    <s v="Gtl"/>
    <x v="17"/>
    <s v="Norm"/>
    <s v="Norm"/>
    <s v="1Fam"/>
    <s v="2Story"/>
    <n v="7"/>
    <n v="5"/>
    <n v="2001"/>
    <n v="2001"/>
    <s v="Gable"/>
    <s v="CompShg"/>
    <s v="VinylSd"/>
    <s v="VinylSd"/>
    <s v="BrkFace"/>
    <n v="180"/>
    <s v="Gd"/>
    <s v="TA"/>
    <s v="PConc"/>
    <s v="Gd"/>
    <s v="TA"/>
    <s v="No"/>
    <s v="Unf"/>
    <n v="0"/>
    <s v="Unf"/>
    <n v="0"/>
    <n v="884"/>
    <n v="884"/>
    <s v="GasA"/>
    <s v="Ex"/>
    <s v="Y"/>
    <s v="SBrkr"/>
    <n v="884"/>
    <n v="1151"/>
    <n v="0"/>
    <n v="2035"/>
    <n v="0"/>
    <n v="0"/>
    <n v="2"/>
    <n v="1"/>
    <n v="3"/>
    <n v="1"/>
    <s v="Gd"/>
    <n v="8"/>
    <s v="Typ"/>
    <n v="1"/>
    <s v="Gd"/>
    <s v="BuiltIn"/>
    <n v="2001"/>
    <s v="Fin"/>
    <x v="0"/>
    <n v="434"/>
    <s v="TA"/>
    <s v="TA"/>
    <s v="Y"/>
    <n v="144"/>
    <n v="48"/>
    <n v="0"/>
    <n v="0"/>
    <n v="0"/>
    <n v="0"/>
    <s v="NA"/>
    <s v="NA"/>
    <s v="NA"/>
    <n v="0"/>
    <n v="5"/>
    <n v="2010"/>
    <s v="WD"/>
    <s v="Normal"/>
    <x v="124"/>
  </r>
  <r>
    <x v="148"/>
    <n v="20"/>
    <s v="RL"/>
    <n v="63"/>
    <n v="7500"/>
    <s v="Pave"/>
    <s v="NA"/>
    <s v="Reg"/>
    <s v="Lvl"/>
    <s v="AllPub"/>
    <s v="Inside"/>
    <s v="Gtl"/>
    <x v="12"/>
    <s v="Norm"/>
    <s v="Norm"/>
    <s v="1Fam"/>
    <s v="1Story"/>
    <n v="7"/>
    <n v="5"/>
    <n v="2004"/>
    <n v="2005"/>
    <s v="Gable"/>
    <s v="CompShg"/>
    <s v="VinylSd"/>
    <s v="VinylSd"/>
    <s v="BrkFace"/>
    <n v="120"/>
    <s v="TA"/>
    <s v="TA"/>
    <s v="PConc"/>
    <s v="Gd"/>
    <s v="TA"/>
    <s v="No"/>
    <s v="GLQ"/>
    <n v="680"/>
    <s v="Unf"/>
    <n v="0"/>
    <n v="400"/>
    <n v="1080"/>
    <s v="GasA"/>
    <s v="Ex"/>
    <s v="Y"/>
    <s v="SBrkr"/>
    <n v="1080"/>
    <n v="0"/>
    <n v="0"/>
    <n v="1080"/>
    <n v="1"/>
    <n v="0"/>
    <n v="1"/>
    <n v="0"/>
    <n v="3"/>
    <n v="1"/>
    <s v="Gd"/>
    <n v="6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4"/>
    <n v="2008"/>
    <s v="WD"/>
    <s v="Normal"/>
    <x v="42"/>
  </r>
  <r>
    <x v="149"/>
    <n v="50"/>
    <s v="RM"/>
    <s v="NA"/>
    <n v="6240"/>
    <s v="Pave"/>
    <s v="NA"/>
    <s v="Reg"/>
    <s v="Lvl"/>
    <s v="AllPub"/>
    <s v="Inside"/>
    <s v="Gtl"/>
    <x v="8"/>
    <s v="Norm"/>
    <s v="Norm"/>
    <s v="1Fam"/>
    <s v="1.5Fin"/>
    <n v="5"/>
    <n v="4"/>
    <n v="1936"/>
    <n v="1950"/>
    <s v="Gable"/>
    <s v="CompShg"/>
    <s v="MetalSd"/>
    <s v="MetalSd"/>
    <s v="None"/>
    <n v="0"/>
    <s v="TA"/>
    <s v="TA"/>
    <s v="BrkTil"/>
    <s v="Gd"/>
    <s v="TA"/>
    <s v="No"/>
    <s v="Unf"/>
    <n v="0"/>
    <s v="Unf"/>
    <n v="0"/>
    <n v="896"/>
    <n v="896"/>
    <s v="GasA"/>
    <s v="Gd"/>
    <s v="Y"/>
    <s v="FuseA"/>
    <n v="896"/>
    <n v="448"/>
    <n v="0"/>
    <n v="1344"/>
    <n v="0"/>
    <n v="0"/>
    <n v="1"/>
    <n v="0"/>
    <n v="3"/>
    <n v="1"/>
    <s v="TA"/>
    <n v="7"/>
    <s v="Typ"/>
    <n v="0"/>
    <s v="NA"/>
    <s v="Detchd"/>
    <n v="1936"/>
    <s v="Unf"/>
    <x v="2"/>
    <n v="240"/>
    <s v="Fa"/>
    <s v="TA"/>
    <s v="Y"/>
    <n v="200"/>
    <n v="114"/>
    <n v="0"/>
    <n v="0"/>
    <n v="0"/>
    <n v="0"/>
    <s v="NA"/>
    <s v="NA"/>
    <s v="NA"/>
    <n v="0"/>
    <n v="4"/>
    <n v="2006"/>
    <s v="WD"/>
    <s v="Normal"/>
    <x v="99"/>
  </r>
  <r>
    <x v="150"/>
    <n v="20"/>
    <s v="RL"/>
    <n v="120"/>
    <n v="10356"/>
    <s v="Pave"/>
    <s v="NA"/>
    <s v="Reg"/>
    <s v="Lvl"/>
    <s v="AllPub"/>
    <s v="Corner"/>
    <s v="Gtl"/>
    <x v="0"/>
    <s v="Norm"/>
    <s v="Norm"/>
    <s v="1Fam"/>
    <s v="1Story"/>
    <n v="5"/>
    <n v="6"/>
    <n v="1975"/>
    <n v="1975"/>
    <s v="Gable"/>
    <s v="CompShg"/>
    <s v="HdBoard"/>
    <s v="HdBoard"/>
    <s v="None"/>
    <n v="0"/>
    <s v="TA"/>
    <s v="TA"/>
    <s v="CBlock"/>
    <s v="TA"/>
    <s v="TA"/>
    <s v="Av"/>
    <s v="BLQ"/>
    <n v="716"/>
    <s v="Unf"/>
    <n v="0"/>
    <n v="253"/>
    <n v="969"/>
    <s v="GasA"/>
    <s v="TA"/>
    <s v="Y"/>
    <s v="SBrkr"/>
    <n v="969"/>
    <n v="0"/>
    <n v="0"/>
    <n v="969"/>
    <n v="0"/>
    <n v="0"/>
    <n v="1"/>
    <n v="1"/>
    <n v="3"/>
    <n v="1"/>
    <s v="TA"/>
    <n v="5"/>
    <s v="Typ"/>
    <n v="0"/>
    <s v="NA"/>
    <s v="Attchd"/>
    <n v="1975"/>
    <s v="Unf"/>
    <x v="0"/>
    <n v="440"/>
    <s v="TA"/>
    <s v="TA"/>
    <s v="Y"/>
    <n v="0"/>
    <n v="0"/>
    <n v="0"/>
    <n v="0"/>
    <n v="0"/>
    <n v="0"/>
    <s v="NA"/>
    <s v="MnPrv"/>
    <s v="NA"/>
    <n v="0"/>
    <n v="1"/>
    <n v="2007"/>
    <s v="WD"/>
    <s v="Normal"/>
    <x v="125"/>
  </r>
  <r>
    <x v="151"/>
    <n v="20"/>
    <s v="RL"/>
    <n v="107"/>
    <n v="13891"/>
    <s v="Pave"/>
    <s v="NA"/>
    <s v="Reg"/>
    <s v="Lvl"/>
    <s v="AllPub"/>
    <s v="Inside"/>
    <s v="Gtl"/>
    <x v="10"/>
    <s v="Norm"/>
    <s v="Norm"/>
    <s v="1Fam"/>
    <s v="1Story"/>
    <n v="8"/>
    <n v="5"/>
    <n v="2007"/>
    <n v="2008"/>
    <s v="Hip"/>
    <s v="CompShg"/>
    <s v="VinylSd"/>
    <s v="VinylSd"/>
    <s v="Stone"/>
    <n v="436"/>
    <s v="Gd"/>
    <s v="TA"/>
    <s v="PConc"/>
    <s v="Ex"/>
    <s v="TA"/>
    <s v="Gd"/>
    <s v="GLQ"/>
    <n v="1400"/>
    <s v="Unf"/>
    <n v="0"/>
    <n v="310"/>
    <n v="1710"/>
    <s v="GasA"/>
    <s v="Ex"/>
    <s v="Y"/>
    <s v="SBrkr"/>
    <n v="1710"/>
    <n v="0"/>
    <n v="0"/>
    <n v="1710"/>
    <n v="1"/>
    <n v="0"/>
    <n v="2"/>
    <n v="0"/>
    <n v="2"/>
    <n v="1"/>
    <s v="Gd"/>
    <n v="6"/>
    <s v="Typ"/>
    <n v="1"/>
    <s v="Gd"/>
    <s v="Attchd"/>
    <n v="2007"/>
    <s v="RFn"/>
    <x v="1"/>
    <n v="866"/>
    <s v="TA"/>
    <s v="TA"/>
    <s v="Y"/>
    <n v="0"/>
    <n v="102"/>
    <n v="0"/>
    <n v="0"/>
    <n v="0"/>
    <n v="0"/>
    <s v="NA"/>
    <s v="NA"/>
    <s v="NA"/>
    <n v="0"/>
    <n v="1"/>
    <n v="2008"/>
    <s v="New"/>
    <s v="Partial"/>
    <x v="126"/>
  </r>
  <r>
    <x v="152"/>
    <n v="60"/>
    <s v="RL"/>
    <s v="NA"/>
    <n v="14803"/>
    <s v="Pave"/>
    <s v="NA"/>
    <s v="IR1"/>
    <s v="Lvl"/>
    <s v="AllPub"/>
    <s v="CulDSac"/>
    <s v="Gtl"/>
    <x v="6"/>
    <s v="Norm"/>
    <s v="Norm"/>
    <s v="1Fam"/>
    <s v="2Story"/>
    <n v="6"/>
    <n v="5"/>
    <n v="1971"/>
    <n v="1971"/>
    <s v="Gable"/>
    <s v="CompShg"/>
    <s v="HdBoard"/>
    <s v="HdBoard"/>
    <s v="BrkFace"/>
    <n v="252"/>
    <s v="TA"/>
    <s v="TA"/>
    <s v="CBlock"/>
    <s v="TA"/>
    <s v="TA"/>
    <s v="No"/>
    <s v="Rec"/>
    <n v="416"/>
    <s v="Unf"/>
    <n v="0"/>
    <n v="409"/>
    <n v="825"/>
    <s v="GasA"/>
    <s v="Gd"/>
    <s v="Y"/>
    <s v="SBrkr"/>
    <n v="1097"/>
    <n v="896"/>
    <n v="0"/>
    <n v="1993"/>
    <n v="0"/>
    <n v="0"/>
    <n v="2"/>
    <n v="1"/>
    <n v="4"/>
    <n v="1"/>
    <s v="TA"/>
    <n v="8"/>
    <s v="Typ"/>
    <n v="1"/>
    <s v="Gd"/>
    <s v="Attchd"/>
    <n v="1971"/>
    <s v="RFn"/>
    <x v="0"/>
    <n v="495"/>
    <s v="TA"/>
    <s v="TA"/>
    <s v="Y"/>
    <n v="0"/>
    <n v="66"/>
    <n v="0"/>
    <n v="0"/>
    <n v="0"/>
    <n v="0"/>
    <s v="NA"/>
    <s v="GdWo"/>
    <s v="NA"/>
    <n v="0"/>
    <n v="6"/>
    <n v="2006"/>
    <s v="WD"/>
    <s v="Normal"/>
    <x v="100"/>
  </r>
  <r>
    <x v="153"/>
    <n v="20"/>
    <s v="RL"/>
    <s v="NA"/>
    <n v="13500"/>
    <s v="Pave"/>
    <s v="NA"/>
    <s v="Reg"/>
    <s v="Lvl"/>
    <s v="AllPub"/>
    <s v="Inside"/>
    <s v="Gtl"/>
    <x v="19"/>
    <s v="Norm"/>
    <s v="Norm"/>
    <s v="1Fam"/>
    <s v="1Story"/>
    <n v="6"/>
    <n v="7"/>
    <n v="1960"/>
    <n v="1975"/>
    <s v="Flat"/>
    <s v="CompShg"/>
    <s v="BrkFace"/>
    <s v="Plywood"/>
    <s v="None"/>
    <n v="0"/>
    <s v="TA"/>
    <s v="TA"/>
    <s v="CBlock"/>
    <s v="Gd"/>
    <s v="TA"/>
    <s v="Gd"/>
    <s v="BLQ"/>
    <n v="429"/>
    <s v="ALQ"/>
    <n v="1080"/>
    <n v="93"/>
    <n v="1602"/>
    <s v="GasA"/>
    <s v="Gd"/>
    <s v="Y"/>
    <s v="SBrkr"/>
    <n v="1252"/>
    <n v="0"/>
    <n v="0"/>
    <n v="1252"/>
    <n v="1"/>
    <n v="0"/>
    <n v="1"/>
    <n v="0"/>
    <n v="1"/>
    <n v="1"/>
    <s v="TA"/>
    <n v="4"/>
    <s v="Typ"/>
    <n v="1"/>
    <s v="Gd"/>
    <s v="Attchd"/>
    <n v="1960"/>
    <s v="RFn"/>
    <x v="0"/>
    <n v="564"/>
    <s v="TA"/>
    <s v="TA"/>
    <s v="Y"/>
    <n v="409"/>
    <n v="0"/>
    <n v="0"/>
    <n v="0"/>
    <n v="0"/>
    <n v="0"/>
    <s v="NA"/>
    <s v="NA"/>
    <s v="NA"/>
    <n v="0"/>
    <n v="3"/>
    <n v="2008"/>
    <s v="WD"/>
    <s v="Normal"/>
    <x v="127"/>
  </r>
  <r>
    <x v="154"/>
    <n v="30"/>
    <s v="RM"/>
    <n v="84"/>
    <n v="11340"/>
    <s v="Pave"/>
    <s v="NA"/>
    <s v="Reg"/>
    <s v="Lvl"/>
    <s v="AllPub"/>
    <s v="Corner"/>
    <s v="Gtl"/>
    <x v="7"/>
    <s v="Norm"/>
    <s v="Norm"/>
    <s v="1Fam"/>
    <s v="1Story"/>
    <n v="6"/>
    <n v="5"/>
    <n v="1923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1200"/>
    <n v="1200"/>
    <s v="GasA"/>
    <s v="TA"/>
    <s v="Y"/>
    <s v="FuseA"/>
    <n v="1200"/>
    <n v="0"/>
    <n v="0"/>
    <n v="1200"/>
    <n v="0"/>
    <n v="0"/>
    <n v="1"/>
    <n v="0"/>
    <n v="4"/>
    <n v="1"/>
    <s v="TA"/>
    <n v="7"/>
    <s v="Typ"/>
    <n v="0"/>
    <s v="NA"/>
    <s v="Detchd"/>
    <n v="1923"/>
    <s v="Unf"/>
    <x v="2"/>
    <n v="312"/>
    <s v="Fa"/>
    <s v="Fa"/>
    <s v="Y"/>
    <n v="0"/>
    <n v="0"/>
    <n v="228"/>
    <n v="0"/>
    <n v="0"/>
    <n v="0"/>
    <s v="NA"/>
    <s v="NA"/>
    <s v="NA"/>
    <n v="0"/>
    <n v="3"/>
    <n v="2006"/>
    <s v="WD"/>
    <s v="Family"/>
    <x v="122"/>
  </r>
  <r>
    <x v="155"/>
    <n v="50"/>
    <s v="RL"/>
    <n v="60"/>
    <n v="9600"/>
    <s v="Pave"/>
    <s v="NA"/>
    <s v="Reg"/>
    <s v="Lvl"/>
    <s v="AllPub"/>
    <s v="Corner"/>
    <s v="Gtl"/>
    <x v="15"/>
    <s v="Artery"/>
    <s v="Norm"/>
    <s v="1Fam"/>
    <s v="1.5Fin"/>
    <n v="6"/>
    <n v="5"/>
    <n v="1924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572"/>
    <n v="572"/>
    <s v="Grav"/>
    <s v="Fa"/>
    <s v="N"/>
    <s v="FuseF"/>
    <n v="572"/>
    <n v="524"/>
    <n v="0"/>
    <n v="1096"/>
    <n v="0"/>
    <n v="0"/>
    <n v="1"/>
    <n v="0"/>
    <n v="2"/>
    <n v="1"/>
    <s v="TA"/>
    <n v="5"/>
    <s v="Typ"/>
    <n v="0"/>
    <s v="NA"/>
    <s v="NA"/>
    <s v="NA"/>
    <s v="NA"/>
    <x v="3"/>
    <n v="0"/>
    <s v="NA"/>
    <s v="NA"/>
    <s v="N"/>
    <n v="0"/>
    <n v="8"/>
    <n v="128"/>
    <n v="0"/>
    <n v="0"/>
    <n v="0"/>
    <s v="NA"/>
    <s v="NA"/>
    <s v="NA"/>
    <n v="0"/>
    <n v="4"/>
    <n v="2008"/>
    <s v="WD"/>
    <s v="Normal"/>
    <x v="128"/>
  </r>
  <r>
    <x v="156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5"/>
    <n v="7"/>
    <n v="1950"/>
    <n v="1950"/>
    <s v="Hip"/>
    <s v="CompShg"/>
    <s v="Wd Sdng"/>
    <s v="Wd Sdng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FuseF"/>
    <n v="1040"/>
    <n v="0"/>
    <n v="0"/>
    <n v="1040"/>
    <n v="0"/>
    <n v="0"/>
    <n v="1"/>
    <n v="0"/>
    <n v="2"/>
    <n v="1"/>
    <s v="TA"/>
    <n v="5"/>
    <s v="Typ"/>
    <n v="0"/>
    <s v="NA"/>
    <s v="Detchd"/>
    <n v="1950"/>
    <s v="Unf"/>
    <x v="0"/>
    <n v="625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129"/>
  </r>
  <r>
    <x v="157"/>
    <n v="60"/>
    <s v="RL"/>
    <n v="92"/>
    <n v="12003"/>
    <s v="Pave"/>
    <s v="NA"/>
    <s v="Reg"/>
    <s v="Lvl"/>
    <s v="AllPub"/>
    <s v="Corner"/>
    <s v="Gtl"/>
    <x v="16"/>
    <s v="Norm"/>
    <s v="Norm"/>
    <s v="1Fam"/>
    <s v="2Story"/>
    <n v="8"/>
    <n v="5"/>
    <n v="2009"/>
    <n v="2010"/>
    <s v="Gable"/>
    <s v="CompShg"/>
    <s v="VinylSd"/>
    <s v="VinylSd"/>
    <s v="BrkFace"/>
    <n v="84"/>
    <s v="Gd"/>
    <s v="TA"/>
    <s v="PConc"/>
    <s v="Ex"/>
    <s v="TA"/>
    <s v="No"/>
    <s v="Unf"/>
    <n v="0"/>
    <s v="Unf"/>
    <n v="0"/>
    <n v="774"/>
    <n v="774"/>
    <s v="GasA"/>
    <s v="Ex"/>
    <s v="Y"/>
    <s v="SBrkr"/>
    <n v="774"/>
    <n v="1194"/>
    <n v="0"/>
    <n v="1968"/>
    <n v="0"/>
    <n v="0"/>
    <n v="2"/>
    <n v="1"/>
    <n v="4"/>
    <n v="1"/>
    <s v="Ex"/>
    <n v="8"/>
    <s v="Typ"/>
    <n v="1"/>
    <s v="Gd"/>
    <s v="BuiltIn"/>
    <n v="2009"/>
    <s v="Fin"/>
    <x v="1"/>
    <n v="680"/>
    <s v="TA"/>
    <s v="TA"/>
    <s v="Y"/>
    <n v="0"/>
    <n v="75"/>
    <n v="0"/>
    <n v="0"/>
    <n v="0"/>
    <n v="0"/>
    <s v="NA"/>
    <s v="NA"/>
    <s v="NA"/>
    <n v="0"/>
    <n v="5"/>
    <n v="2010"/>
    <s v="New"/>
    <s v="Partial"/>
    <x v="130"/>
  </r>
  <r>
    <x v="158"/>
    <n v="60"/>
    <s v="FV"/>
    <n v="100"/>
    <n v="12552"/>
    <s v="Pave"/>
    <s v="NA"/>
    <s v="Reg"/>
    <s v="Lvl"/>
    <s v="AllPub"/>
    <s v="Corner"/>
    <s v="Gtl"/>
    <x v="5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222"/>
    <s v="Unf"/>
    <n v="0"/>
    <n v="769"/>
    <n v="991"/>
    <s v="GasA"/>
    <s v="Ex"/>
    <s v="Y"/>
    <s v="SBrkr"/>
    <n v="991"/>
    <n v="956"/>
    <n v="0"/>
    <n v="1947"/>
    <n v="0"/>
    <n v="0"/>
    <n v="2"/>
    <n v="1"/>
    <n v="3"/>
    <n v="1"/>
    <s v="Gd"/>
    <n v="8"/>
    <s v="Typ"/>
    <n v="1"/>
    <s v="Gd"/>
    <s v="Attchd"/>
    <n v="2004"/>
    <s v="RFn"/>
    <x v="0"/>
    <n v="678"/>
    <s v="TA"/>
    <s v="TA"/>
    <s v="Y"/>
    <n v="0"/>
    <n v="136"/>
    <n v="0"/>
    <n v="0"/>
    <n v="0"/>
    <n v="0"/>
    <s v="NA"/>
    <s v="GdWo"/>
    <s v="NA"/>
    <n v="0"/>
    <n v="5"/>
    <n v="2010"/>
    <s v="WD"/>
    <s v="Normal"/>
    <x v="131"/>
  </r>
  <r>
    <x v="159"/>
    <n v="60"/>
    <s v="RL"/>
    <n v="134"/>
    <n v="19378"/>
    <s v="Pave"/>
    <s v="NA"/>
    <s v="IR1"/>
    <s v="HLS"/>
    <s v="AllPub"/>
    <s v="Corner"/>
    <s v="Gtl"/>
    <x v="17"/>
    <s v="Norm"/>
    <s v="Norm"/>
    <s v="1Fam"/>
    <s v="2Story"/>
    <n v="7"/>
    <n v="5"/>
    <n v="2005"/>
    <n v="2006"/>
    <s v="Gable"/>
    <s v="CompShg"/>
    <s v="VinylSd"/>
    <s v="VinylSd"/>
    <s v="BrkFace"/>
    <n v="456"/>
    <s v="Gd"/>
    <s v="TA"/>
    <s v="PConc"/>
    <s v="Gd"/>
    <s v="TA"/>
    <s v="Mn"/>
    <s v="GLQ"/>
    <n v="57"/>
    <s v="Unf"/>
    <n v="0"/>
    <n v="1335"/>
    <n v="1392"/>
    <s v="GasA"/>
    <s v="Ex"/>
    <s v="Y"/>
    <s v="SBrkr"/>
    <n v="1392"/>
    <n v="1070"/>
    <n v="0"/>
    <n v="2462"/>
    <n v="1"/>
    <n v="0"/>
    <n v="2"/>
    <n v="1"/>
    <n v="4"/>
    <n v="1"/>
    <s v="Gd"/>
    <n v="9"/>
    <s v="Typ"/>
    <n v="1"/>
    <s v="Gd"/>
    <s v="Attchd"/>
    <n v="2006"/>
    <s v="RFn"/>
    <x v="0"/>
    <n v="576"/>
    <s v="TA"/>
    <s v="TA"/>
    <s v="Y"/>
    <n v="239"/>
    <n v="132"/>
    <n v="0"/>
    <n v="168"/>
    <n v="0"/>
    <n v="0"/>
    <s v="NA"/>
    <s v="NA"/>
    <s v="NA"/>
    <n v="0"/>
    <n v="3"/>
    <n v="2006"/>
    <s v="New"/>
    <s v="Partial"/>
    <x v="107"/>
  </r>
  <r>
    <x v="160"/>
    <n v="20"/>
    <s v="RL"/>
    <s v="NA"/>
    <n v="11120"/>
    <s v="Pave"/>
    <s v="NA"/>
    <s v="IR1"/>
    <s v="Lvl"/>
    <s v="AllPub"/>
    <s v="CulDSac"/>
    <s v="Gtl"/>
    <x v="1"/>
    <s v="Norm"/>
    <s v="Norm"/>
    <s v="1Fam"/>
    <s v="1Story"/>
    <n v="6"/>
    <n v="6"/>
    <n v="1984"/>
    <n v="1984"/>
    <s v="Gable"/>
    <s v="CompShg"/>
    <s v="Plywood"/>
    <s v="Plywood"/>
    <s v="None"/>
    <n v="0"/>
    <s v="TA"/>
    <s v="TA"/>
    <s v="PConc"/>
    <s v="Gd"/>
    <s v="TA"/>
    <s v="No"/>
    <s v="BLQ"/>
    <n v="660"/>
    <s v="Unf"/>
    <n v="0"/>
    <n v="572"/>
    <n v="1232"/>
    <s v="GasA"/>
    <s v="TA"/>
    <s v="Y"/>
    <s v="SBrkr"/>
    <n v="1232"/>
    <n v="0"/>
    <n v="0"/>
    <n v="1232"/>
    <n v="0"/>
    <n v="0"/>
    <n v="2"/>
    <n v="0"/>
    <n v="3"/>
    <n v="1"/>
    <s v="TA"/>
    <n v="6"/>
    <s v="Typ"/>
    <n v="0"/>
    <s v="NA"/>
    <s v="Attchd"/>
    <n v="1984"/>
    <s v="Unf"/>
    <x v="0"/>
    <n v="516"/>
    <s v="TA"/>
    <s v="TA"/>
    <s v="Y"/>
    <n v="0"/>
    <n v="0"/>
    <n v="0"/>
    <n v="0"/>
    <n v="0"/>
    <n v="0"/>
    <s v="NA"/>
    <s v="NA"/>
    <s v="NA"/>
    <n v="0"/>
    <n v="6"/>
    <n v="2008"/>
    <s v="WD"/>
    <s v="Normal"/>
    <x v="132"/>
  </r>
  <r>
    <x v="161"/>
    <n v="60"/>
    <s v="RL"/>
    <n v="110"/>
    <n v="13688"/>
    <s v="Pave"/>
    <s v="NA"/>
    <s v="IR1"/>
    <s v="Lvl"/>
    <s v="AllPub"/>
    <s v="Inside"/>
    <s v="Gtl"/>
    <x v="10"/>
    <s v="Norm"/>
    <s v="Norm"/>
    <s v="1Fam"/>
    <s v="2Story"/>
    <n v="9"/>
    <n v="5"/>
    <n v="2003"/>
    <n v="2004"/>
    <s v="Gable"/>
    <s v="CompShg"/>
    <s v="VinylSd"/>
    <s v="VinylSd"/>
    <s v="BrkFace"/>
    <n v="664"/>
    <s v="Gd"/>
    <s v="TA"/>
    <s v="PConc"/>
    <s v="Ex"/>
    <s v="TA"/>
    <s v="Av"/>
    <s v="GLQ"/>
    <n v="1016"/>
    <s v="Unf"/>
    <n v="0"/>
    <n v="556"/>
    <n v="1572"/>
    <s v="GasA"/>
    <s v="Ex"/>
    <s v="Y"/>
    <s v="SBrkr"/>
    <n v="1572"/>
    <n v="1096"/>
    <n v="0"/>
    <n v="2668"/>
    <n v="1"/>
    <n v="0"/>
    <n v="2"/>
    <n v="1"/>
    <n v="3"/>
    <n v="1"/>
    <s v="Ex"/>
    <n v="10"/>
    <s v="Typ"/>
    <n v="2"/>
    <s v="Gd"/>
    <s v="BuiltIn"/>
    <n v="2003"/>
    <s v="Fin"/>
    <x v="1"/>
    <n v="726"/>
    <s v="TA"/>
    <s v="TA"/>
    <s v="Y"/>
    <n v="400"/>
    <n v="0"/>
    <n v="0"/>
    <n v="0"/>
    <n v="0"/>
    <n v="0"/>
    <s v="NA"/>
    <s v="NA"/>
    <s v="NA"/>
    <n v="0"/>
    <n v="3"/>
    <n v="2008"/>
    <s v="WD"/>
    <s v="Normal"/>
    <x v="133"/>
  </r>
  <r>
    <x v="162"/>
    <n v="20"/>
    <s v="RL"/>
    <n v="95"/>
    <n v="12182"/>
    <s v="Pave"/>
    <s v="NA"/>
    <s v="Reg"/>
    <s v="Lvl"/>
    <s v="AllPub"/>
    <s v="Corner"/>
    <s v="Gtl"/>
    <x v="10"/>
    <s v="Norm"/>
    <s v="Norm"/>
    <s v="1Fam"/>
    <s v="1Story"/>
    <n v="7"/>
    <n v="5"/>
    <n v="2005"/>
    <n v="2005"/>
    <s v="Gable"/>
    <s v="CompShg"/>
    <s v="VinylSd"/>
    <s v="VinylSd"/>
    <s v="BrkFace"/>
    <n v="226"/>
    <s v="Gd"/>
    <s v="TA"/>
    <s v="PConc"/>
    <s v="Gd"/>
    <s v="TA"/>
    <s v="Mn"/>
    <s v="BLQ"/>
    <n v="1201"/>
    <s v="Unf"/>
    <n v="0"/>
    <n v="340"/>
    <n v="1541"/>
    <s v="GasA"/>
    <s v="Ex"/>
    <s v="Y"/>
    <s v="SBrkr"/>
    <n v="1541"/>
    <n v="0"/>
    <n v="0"/>
    <n v="1541"/>
    <n v="0"/>
    <n v="0"/>
    <n v="2"/>
    <n v="0"/>
    <n v="3"/>
    <n v="1"/>
    <s v="Gd"/>
    <n v="7"/>
    <s v="Typ"/>
    <n v="1"/>
    <s v="Gd"/>
    <s v="Attchd"/>
    <n v="2005"/>
    <s v="RFn"/>
    <x v="0"/>
    <n v="532"/>
    <s v="TA"/>
    <s v="TA"/>
    <s v="Y"/>
    <n v="0"/>
    <n v="70"/>
    <n v="0"/>
    <n v="0"/>
    <n v="0"/>
    <n v="0"/>
    <s v="NA"/>
    <s v="NA"/>
    <s v="NA"/>
    <n v="0"/>
    <n v="5"/>
    <n v="2010"/>
    <s v="New"/>
    <s v="Partial"/>
    <x v="117"/>
  </r>
  <r>
    <x v="163"/>
    <n v="45"/>
    <s v="RL"/>
    <n v="55"/>
    <n v="5500"/>
    <s v="Pave"/>
    <s v="NA"/>
    <s v="Reg"/>
    <s v="Lvl"/>
    <s v="AllPub"/>
    <s v="Inside"/>
    <s v="Gtl"/>
    <x v="7"/>
    <s v="Norm"/>
    <s v="Norm"/>
    <s v="1Fam"/>
    <s v="1.5Unf"/>
    <n v="4"/>
    <n v="6"/>
    <n v="1956"/>
    <n v="1956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82"/>
    <n v="882"/>
    <s v="GasA"/>
    <s v="Ex"/>
    <s v="Y"/>
    <s v="SBrkr"/>
    <n v="882"/>
    <n v="0"/>
    <n v="0"/>
    <n v="882"/>
    <n v="0"/>
    <n v="0"/>
    <n v="1"/>
    <n v="0"/>
    <n v="1"/>
    <n v="1"/>
    <s v="TA"/>
    <n v="4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MnPrv"/>
    <s v="NA"/>
    <n v="0"/>
    <n v="4"/>
    <n v="2007"/>
    <s v="WD"/>
    <s v="Normal"/>
    <x v="134"/>
  </r>
  <r>
    <x v="164"/>
    <n v="40"/>
    <s v="RM"/>
    <n v="40"/>
    <n v="5400"/>
    <s v="Pave"/>
    <s v="Pave"/>
    <s v="Reg"/>
    <s v="Lvl"/>
    <s v="AllPub"/>
    <s v="Corner"/>
    <s v="Gtl"/>
    <x v="7"/>
    <s v="Norm"/>
    <s v="Norm"/>
    <s v="1Fam"/>
    <s v="1Story"/>
    <n v="6"/>
    <n v="7"/>
    <n v="1926"/>
    <n v="2004"/>
    <s v="Gable"/>
    <s v="CompShg"/>
    <s v="MetalSd"/>
    <s v="MetalSd"/>
    <s v="None"/>
    <n v="0"/>
    <s v="TA"/>
    <s v="Gd"/>
    <s v="BrkTil"/>
    <s v="TA"/>
    <s v="TA"/>
    <s v="Mn"/>
    <s v="LwQ"/>
    <n v="370"/>
    <s v="Unf"/>
    <n v="0"/>
    <n v="779"/>
    <n v="1149"/>
    <s v="GasA"/>
    <s v="Gd"/>
    <s v="Y"/>
    <s v="FuseA"/>
    <n v="1149"/>
    <n v="467"/>
    <n v="0"/>
    <n v="1616"/>
    <n v="0"/>
    <n v="0"/>
    <n v="2"/>
    <n v="0"/>
    <n v="3"/>
    <n v="1"/>
    <s v="Gd"/>
    <n v="5"/>
    <s v="Typ"/>
    <n v="0"/>
    <s v="NA"/>
    <s v="Detchd"/>
    <n v="1926"/>
    <s v="Unf"/>
    <x v="2"/>
    <n v="216"/>
    <s v="TA"/>
    <s v="TA"/>
    <s v="Y"/>
    <n v="0"/>
    <n v="0"/>
    <n v="183"/>
    <n v="0"/>
    <n v="0"/>
    <n v="0"/>
    <s v="NA"/>
    <s v="NA"/>
    <s v="NA"/>
    <n v="0"/>
    <n v="10"/>
    <n v="2007"/>
    <s v="WD"/>
    <s v="Normal"/>
    <x v="135"/>
  </r>
  <r>
    <x v="165"/>
    <n v="190"/>
    <s v="RL"/>
    <n v="62"/>
    <n v="10106"/>
    <s v="Pave"/>
    <s v="NA"/>
    <s v="Reg"/>
    <s v="Lvl"/>
    <s v="AllPub"/>
    <s v="Inside"/>
    <s v="Gtl"/>
    <x v="15"/>
    <s v="Norm"/>
    <s v="Norm"/>
    <s v="2fmCon"/>
    <s v="1.5Fin"/>
    <n v="5"/>
    <n v="7"/>
    <n v="1940"/>
    <n v="1999"/>
    <s v="Gable"/>
    <s v="CompShg"/>
    <s v="Wd Sdng"/>
    <s v="Wd Sdng"/>
    <s v="None"/>
    <n v="0"/>
    <s v="TA"/>
    <s v="Gd"/>
    <s v="BrkTil"/>
    <s v="TA"/>
    <s v="TA"/>
    <s v="No"/>
    <s v="ALQ"/>
    <n v="351"/>
    <s v="Rec"/>
    <n v="181"/>
    <n v="112"/>
    <n v="644"/>
    <s v="GasA"/>
    <s v="Gd"/>
    <s v="Y"/>
    <s v="SBrkr"/>
    <n v="808"/>
    <n v="547"/>
    <n v="0"/>
    <n v="1355"/>
    <n v="1"/>
    <n v="0"/>
    <n v="2"/>
    <n v="0"/>
    <n v="4"/>
    <n v="2"/>
    <s v="TA"/>
    <n v="6"/>
    <s v="Typ"/>
    <n v="0"/>
    <s v="NA"/>
    <s v="NA"/>
    <s v="NA"/>
    <s v="NA"/>
    <x v="3"/>
    <n v="0"/>
    <s v="NA"/>
    <s v="NA"/>
    <s v="Y"/>
    <n v="140"/>
    <n v="0"/>
    <n v="0"/>
    <n v="0"/>
    <n v="0"/>
    <n v="0"/>
    <s v="NA"/>
    <s v="NA"/>
    <s v="NA"/>
    <n v="0"/>
    <n v="9"/>
    <n v="2008"/>
    <s v="WD"/>
    <s v="Normal"/>
    <x v="136"/>
  </r>
  <r>
    <x v="166"/>
    <n v="20"/>
    <s v="RL"/>
    <s v="NA"/>
    <n v="10708"/>
    <s v="Pave"/>
    <s v="NA"/>
    <s v="IR1"/>
    <s v="Lvl"/>
    <s v="AllPub"/>
    <s v="Inside"/>
    <s v="Gtl"/>
    <x v="19"/>
    <s v="Norm"/>
    <s v="Norm"/>
    <s v="1Fam"/>
    <s v="1Story"/>
    <n v="5"/>
    <n v="5"/>
    <n v="1955"/>
    <n v="1993"/>
    <s v="Hip"/>
    <s v="CompShg"/>
    <s v="Wd Sdng"/>
    <s v="Wd Sdng"/>
    <s v="None"/>
    <n v="0"/>
    <s v="Gd"/>
    <s v="TA"/>
    <s v="CBlock"/>
    <s v="TA"/>
    <s v="TA"/>
    <s v="No"/>
    <s v="LwQ"/>
    <n v="379"/>
    <s v="BLQ"/>
    <n v="768"/>
    <n v="470"/>
    <n v="1617"/>
    <s v="GasA"/>
    <s v="Ex"/>
    <s v="Y"/>
    <s v="FuseA"/>
    <n v="1867"/>
    <n v="0"/>
    <n v="0"/>
    <n v="1867"/>
    <n v="1"/>
    <n v="0"/>
    <n v="1"/>
    <n v="0"/>
    <n v="2"/>
    <n v="1"/>
    <s v="TA"/>
    <n v="7"/>
    <s v="Typ"/>
    <n v="3"/>
    <s v="Gd"/>
    <s v="Attchd"/>
    <n v="1955"/>
    <s v="Fin"/>
    <x v="2"/>
    <n v="303"/>
    <s v="TA"/>
    <s v="TA"/>
    <s v="Y"/>
    <n v="476"/>
    <n v="0"/>
    <n v="0"/>
    <n v="0"/>
    <n v="142"/>
    <n v="0"/>
    <s v="NA"/>
    <s v="GdWo"/>
    <s v="NA"/>
    <n v="0"/>
    <n v="11"/>
    <n v="2009"/>
    <s v="COD"/>
    <s v="Normal"/>
    <x v="100"/>
  </r>
  <r>
    <x v="167"/>
    <n v="60"/>
    <s v="RL"/>
    <n v="86"/>
    <n v="10562"/>
    <s v="Pave"/>
    <s v="NA"/>
    <s v="Reg"/>
    <s v="Lvl"/>
    <s v="AllPub"/>
    <s v="Inside"/>
    <s v="Gtl"/>
    <x v="10"/>
    <s v="Norm"/>
    <s v="Norm"/>
    <s v="1Fam"/>
    <s v="2Story"/>
    <n v="8"/>
    <n v="5"/>
    <n v="2007"/>
    <n v="2007"/>
    <s v="Gable"/>
    <s v="CompShg"/>
    <s v="VinylSd"/>
    <s v="VinylSd"/>
    <s v="Stone"/>
    <n v="300"/>
    <s v="Gd"/>
    <s v="TA"/>
    <s v="PConc"/>
    <s v="Ex"/>
    <s v="TA"/>
    <s v="No"/>
    <s v="GLQ"/>
    <n v="1288"/>
    <s v="Unf"/>
    <n v="0"/>
    <n v="294"/>
    <n v="1582"/>
    <s v="GasA"/>
    <s v="Ex"/>
    <s v="Y"/>
    <s v="SBrkr"/>
    <n v="1610"/>
    <n v="551"/>
    <n v="0"/>
    <n v="2161"/>
    <n v="1"/>
    <n v="0"/>
    <n v="1"/>
    <n v="1"/>
    <n v="3"/>
    <n v="1"/>
    <s v="Ex"/>
    <n v="8"/>
    <s v="Typ"/>
    <n v="1"/>
    <s v="Gd"/>
    <s v="Attchd"/>
    <n v="2007"/>
    <s v="Fin"/>
    <x v="1"/>
    <n v="789"/>
    <s v="TA"/>
    <s v="TA"/>
    <s v="Y"/>
    <n v="178"/>
    <n v="120"/>
    <n v="0"/>
    <n v="0"/>
    <n v="0"/>
    <n v="0"/>
    <s v="NA"/>
    <s v="NA"/>
    <s v="NA"/>
    <n v="0"/>
    <n v="11"/>
    <n v="2007"/>
    <s v="New"/>
    <s v="Partial"/>
    <x v="137"/>
  </r>
  <r>
    <x v="168"/>
    <n v="60"/>
    <s v="RL"/>
    <n v="62"/>
    <n v="8244"/>
    <s v="Pave"/>
    <s v="NA"/>
    <s v="IR1"/>
    <s v="Lvl"/>
    <s v="AllPub"/>
    <s v="Inside"/>
    <s v="Gtl"/>
    <x v="17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80"/>
    <n v="0"/>
    <n v="1720"/>
    <n v="0"/>
    <n v="0"/>
    <n v="2"/>
    <n v="1"/>
    <n v="3"/>
    <n v="1"/>
    <s v="Gd"/>
    <n v="7"/>
    <s v="Typ"/>
    <n v="1"/>
    <s v="Gd"/>
    <s v="Attchd"/>
    <n v="2004"/>
    <s v="Fin"/>
    <x v="0"/>
    <n v="440"/>
    <s v="TA"/>
    <s v="TA"/>
    <s v="Y"/>
    <n v="100"/>
    <n v="48"/>
    <n v="0"/>
    <n v="0"/>
    <n v="0"/>
    <n v="0"/>
    <s v="NA"/>
    <s v="NA"/>
    <s v="NA"/>
    <n v="0"/>
    <n v="5"/>
    <n v="2007"/>
    <s v="WD"/>
    <s v="Normal"/>
    <x v="138"/>
  </r>
  <r>
    <x v="169"/>
    <n v="20"/>
    <s v="RL"/>
    <s v="NA"/>
    <n v="16669"/>
    <s v="Pave"/>
    <s v="NA"/>
    <s v="IR1"/>
    <s v="Lvl"/>
    <s v="AllPub"/>
    <s v="Corner"/>
    <s v="Gtl"/>
    <x v="16"/>
    <s v="Norm"/>
    <s v="Norm"/>
    <s v="1Fam"/>
    <s v="1Story"/>
    <n v="8"/>
    <n v="6"/>
    <n v="1981"/>
    <n v="1981"/>
    <s v="Hip"/>
    <s v="WdShake"/>
    <s v="Plywood"/>
    <s v="Plywood"/>
    <s v="BrkFace"/>
    <n v="653"/>
    <s v="Gd"/>
    <s v="TA"/>
    <s v="CBlock"/>
    <s v="Gd"/>
    <s v="TA"/>
    <s v="No"/>
    <s v="Unf"/>
    <n v="0"/>
    <s v="Unf"/>
    <n v="0"/>
    <n v="1686"/>
    <n v="1686"/>
    <s v="GasA"/>
    <s v="TA"/>
    <s v="Y"/>
    <s v="SBrkr"/>
    <n v="1707"/>
    <n v="0"/>
    <n v="0"/>
    <n v="1707"/>
    <n v="0"/>
    <n v="0"/>
    <n v="2"/>
    <n v="1"/>
    <n v="2"/>
    <n v="1"/>
    <s v="TA"/>
    <n v="6"/>
    <s v="Typ"/>
    <n v="1"/>
    <s v="TA"/>
    <s v="Attchd"/>
    <n v="1981"/>
    <s v="RFn"/>
    <x v="0"/>
    <n v="511"/>
    <s v="TA"/>
    <s v="TA"/>
    <s v="Y"/>
    <n v="574"/>
    <n v="64"/>
    <n v="0"/>
    <n v="0"/>
    <n v="0"/>
    <n v="0"/>
    <s v="NA"/>
    <s v="NA"/>
    <s v="NA"/>
    <n v="0"/>
    <n v="1"/>
    <n v="2006"/>
    <s v="WD"/>
    <s v="Normal"/>
    <x v="139"/>
  </r>
  <r>
    <x v="170"/>
    <n v="50"/>
    <s v="RM"/>
    <s v="NA"/>
    <n v="12358"/>
    <s v="Pave"/>
    <s v="NA"/>
    <s v="IR1"/>
    <s v="Lvl"/>
    <s v="AllPub"/>
    <s v="Inside"/>
    <s v="Gtl"/>
    <x v="7"/>
    <s v="Feedr"/>
    <s v="Norm"/>
    <s v="1Fam"/>
    <s v="1.5Fin"/>
    <n v="5"/>
    <n v="6"/>
    <n v="1941"/>
    <n v="1950"/>
    <s v="Gable"/>
    <s v="CompShg"/>
    <s v="MetalSd"/>
    <s v="MetalSd"/>
    <s v="None"/>
    <n v="0"/>
    <s v="TA"/>
    <s v="TA"/>
    <s v="CBlock"/>
    <s v="TA"/>
    <s v="TA"/>
    <s v="No"/>
    <s v="Rec"/>
    <n v="360"/>
    <s v="Unf"/>
    <n v="0"/>
    <n v="360"/>
    <n v="720"/>
    <s v="GasA"/>
    <s v="TA"/>
    <s v="Y"/>
    <s v="SBrkr"/>
    <n v="854"/>
    <n v="0"/>
    <n v="528"/>
    <n v="1382"/>
    <n v="0"/>
    <n v="0"/>
    <n v="1"/>
    <n v="1"/>
    <n v="2"/>
    <n v="1"/>
    <s v="TA"/>
    <n v="7"/>
    <s v="Typ"/>
    <n v="0"/>
    <s v="NA"/>
    <s v="Detchd"/>
    <n v="1991"/>
    <s v="Unf"/>
    <x v="0"/>
    <n v="660"/>
    <s v="TA"/>
    <s v="TA"/>
    <s v="Y"/>
    <n v="237"/>
    <n v="0"/>
    <n v="0"/>
    <n v="0"/>
    <n v="0"/>
    <n v="0"/>
    <s v="NA"/>
    <s v="NA"/>
    <s v="NA"/>
    <n v="0"/>
    <n v="5"/>
    <n v="2007"/>
    <s v="WD"/>
    <s v="Normal"/>
    <x v="140"/>
  </r>
  <r>
    <x v="171"/>
    <n v="20"/>
    <s v="RL"/>
    <n v="141"/>
    <n v="31770"/>
    <s v="Pave"/>
    <s v="NA"/>
    <s v="IR1"/>
    <s v="Lvl"/>
    <s v="AllPub"/>
    <s v="Corner"/>
    <s v="Gtl"/>
    <x v="11"/>
    <s v="Norm"/>
    <s v="Norm"/>
    <s v="1Fam"/>
    <s v="1Story"/>
    <n v="6"/>
    <n v="5"/>
    <n v="1960"/>
    <n v="1960"/>
    <s v="Hip"/>
    <s v="CompShg"/>
    <s v="BrkFace"/>
    <s v="Plywood"/>
    <s v="Stone"/>
    <n v="112"/>
    <s v="TA"/>
    <s v="TA"/>
    <s v="CBlock"/>
    <s v="TA"/>
    <s v="Gd"/>
    <s v="Gd"/>
    <s v="BLQ"/>
    <n v="639"/>
    <s v="Unf"/>
    <n v="0"/>
    <n v="441"/>
    <n v="1080"/>
    <s v="GasA"/>
    <s v="Fa"/>
    <s v="Y"/>
    <s v="SBrkr"/>
    <n v="1656"/>
    <n v="0"/>
    <n v="0"/>
    <n v="1656"/>
    <n v="1"/>
    <n v="0"/>
    <n v="1"/>
    <n v="0"/>
    <n v="3"/>
    <n v="1"/>
    <s v="TA"/>
    <n v="7"/>
    <s v="Typ"/>
    <n v="2"/>
    <s v="Gd"/>
    <s v="Attchd"/>
    <n v="1960"/>
    <s v="Fin"/>
    <x v="0"/>
    <n v="528"/>
    <s v="TA"/>
    <s v="TA"/>
    <s v="P"/>
    <n v="210"/>
    <n v="62"/>
    <n v="0"/>
    <n v="0"/>
    <n v="0"/>
    <n v="0"/>
    <s v="NA"/>
    <s v="NA"/>
    <s v="NA"/>
    <n v="0"/>
    <n v="5"/>
    <n v="2010"/>
    <s v="WD"/>
    <s v="Normal"/>
    <x v="141"/>
  </r>
  <r>
    <x v="172"/>
    <n v="160"/>
    <s v="RL"/>
    <n v="44"/>
    <n v="5306"/>
    <s v="Pave"/>
    <s v="NA"/>
    <s v="IR1"/>
    <s v="Lvl"/>
    <s v="AllPub"/>
    <s v="Inside"/>
    <s v="Gtl"/>
    <x v="18"/>
    <s v="Norm"/>
    <s v="Norm"/>
    <s v="TwnhsE"/>
    <s v="2Story"/>
    <n v="7"/>
    <n v="7"/>
    <n v="1987"/>
    <n v="1987"/>
    <s v="Gable"/>
    <s v="CompShg"/>
    <s v="HdBoard"/>
    <s v="HdBoard"/>
    <s v="None"/>
    <n v="0"/>
    <s v="Gd"/>
    <s v="Gd"/>
    <s v="PConc"/>
    <s v="Gd"/>
    <s v="Gd"/>
    <s v="No"/>
    <s v="GLQ"/>
    <n v="495"/>
    <s v="Rec"/>
    <n v="215"/>
    <n v="354"/>
    <n v="1064"/>
    <s v="GasA"/>
    <s v="Gd"/>
    <s v="Y"/>
    <s v="SBrkr"/>
    <n v="1064"/>
    <n v="703"/>
    <n v="0"/>
    <n v="1767"/>
    <n v="1"/>
    <n v="0"/>
    <n v="2"/>
    <n v="0"/>
    <n v="2"/>
    <n v="1"/>
    <s v="Gd"/>
    <n v="5"/>
    <s v="Typ"/>
    <n v="1"/>
    <s v="TA"/>
    <s v="Attchd"/>
    <n v="1987"/>
    <s v="RFn"/>
    <x v="0"/>
    <n v="504"/>
    <s v="Gd"/>
    <s v="TA"/>
    <s v="Y"/>
    <n v="441"/>
    <n v="35"/>
    <n v="0"/>
    <n v="0"/>
    <n v="0"/>
    <n v="0"/>
    <s v="NA"/>
    <s v="NA"/>
    <s v="NA"/>
    <n v="0"/>
    <n v="6"/>
    <n v="2006"/>
    <s v="WD"/>
    <s v="Normal"/>
    <x v="142"/>
  </r>
  <r>
    <x v="173"/>
    <n v="20"/>
    <s v="RL"/>
    <n v="80"/>
    <n v="10197"/>
    <s v="Pave"/>
    <s v="NA"/>
    <s v="IR1"/>
    <s v="Lvl"/>
    <s v="AllPub"/>
    <s v="Inside"/>
    <s v="Gtl"/>
    <x v="11"/>
    <s v="Norm"/>
    <s v="Norm"/>
    <s v="1Fam"/>
    <s v="1Story"/>
    <n v="6"/>
    <n v="5"/>
    <n v="1961"/>
    <n v="1961"/>
    <s v="Gable"/>
    <s v="CompShg"/>
    <s v="WdShing"/>
    <s v="Wd Shng"/>
    <s v="BrkCmn"/>
    <n v="491"/>
    <s v="TA"/>
    <s v="TA"/>
    <s v="CBlock"/>
    <s v="TA"/>
    <s v="TA"/>
    <s v="No"/>
    <s v="ALQ"/>
    <n v="288"/>
    <s v="Rec"/>
    <n v="374"/>
    <n v="700"/>
    <n v="1362"/>
    <s v="GasA"/>
    <s v="TA"/>
    <s v="Y"/>
    <s v="SBrkr"/>
    <n v="1362"/>
    <n v="0"/>
    <n v="0"/>
    <n v="1362"/>
    <n v="1"/>
    <n v="0"/>
    <n v="1"/>
    <n v="1"/>
    <n v="3"/>
    <n v="1"/>
    <s v="TA"/>
    <n v="6"/>
    <s v="Typ"/>
    <n v="1"/>
    <s v="TA"/>
    <s v="Attchd"/>
    <n v="1961"/>
    <s v="Unf"/>
    <x v="0"/>
    <n v="504"/>
    <s v="TA"/>
    <s v="TA"/>
    <s v="Y"/>
    <n v="0"/>
    <n v="20"/>
    <n v="0"/>
    <n v="0"/>
    <n v="0"/>
    <n v="0"/>
    <s v="NA"/>
    <s v="NA"/>
    <s v="NA"/>
    <n v="0"/>
    <n v="6"/>
    <n v="2008"/>
    <s v="COD"/>
    <s v="Normal"/>
    <x v="143"/>
  </r>
  <r>
    <x v="174"/>
    <n v="20"/>
    <s v="RL"/>
    <n v="47"/>
    <n v="12416"/>
    <s v="Pave"/>
    <s v="NA"/>
    <s v="IR1"/>
    <s v="Lvl"/>
    <s v="AllPub"/>
    <s v="Inside"/>
    <s v="Gtl"/>
    <x v="16"/>
    <s v="Norm"/>
    <s v="Norm"/>
    <s v="1Fam"/>
    <s v="1Story"/>
    <n v="6"/>
    <n v="5"/>
    <n v="1986"/>
    <n v="1986"/>
    <s v="Gable"/>
    <s v="CompShg"/>
    <s v="VinylSd"/>
    <s v="Plywood"/>
    <s v="Stone"/>
    <n v="132"/>
    <s v="TA"/>
    <s v="TA"/>
    <s v="CBlock"/>
    <s v="Gd"/>
    <s v="Fa"/>
    <s v="No"/>
    <s v="ALQ"/>
    <n v="1398"/>
    <s v="LwQ"/>
    <n v="208"/>
    <n v="0"/>
    <n v="1606"/>
    <s v="GasA"/>
    <s v="TA"/>
    <s v="Y"/>
    <s v="SBrkr"/>
    <n v="1651"/>
    <n v="0"/>
    <n v="0"/>
    <n v="1651"/>
    <n v="1"/>
    <n v="0"/>
    <n v="2"/>
    <n v="0"/>
    <n v="3"/>
    <n v="1"/>
    <s v="TA"/>
    <n v="7"/>
    <s v="Min2"/>
    <n v="1"/>
    <s v="TA"/>
    <s v="Attchd"/>
    <n v="1986"/>
    <s v="Fin"/>
    <x v="0"/>
    <n v="616"/>
    <s v="TA"/>
    <s v="TA"/>
    <s v="Y"/>
    <n v="192"/>
    <n v="0"/>
    <n v="0"/>
    <n v="0"/>
    <n v="0"/>
    <n v="0"/>
    <s v="NA"/>
    <s v="NA"/>
    <s v="NA"/>
    <n v="0"/>
    <n v="11"/>
    <n v="2008"/>
    <s v="WD"/>
    <s v="Normal"/>
    <x v="144"/>
  </r>
  <r>
    <x v="175"/>
    <n v="20"/>
    <s v="RL"/>
    <n v="84"/>
    <n v="12615"/>
    <s v="Pave"/>
    <s v="NA"/>
    <s v="Reg"/>
    <s v="Lvl"/>
    <s v="AllPub"/>
    <s v="Corner"/>
    <s v="Gtl"/>
    <x v="15"/>
    <s v="Norm"/>
    <s v="Norm"/>
    <s v="1Fam"/>
    <s v="1Story"/>
    <n v="6"/>
    <n v="7"/>
    <n v="1950"/>
    <n v="2001"/>
    <s v="Gable"/>
    <s v="CompShg"/>
    <s v="WdShing"/>
    <s v="Wd Shng"/>
    <s v="None"/>
    <n v="0"/>
    <s v="TA"/>
    <s v="TA"/>
    <s v="CBlock"/>
    <s v="TA"/>
    <s v="Gd"/>
    <s v="Av"/>
    <s v="ALQ"/>
    <n v="477"/>
    <s v="Unf"/>
    <n v="0"/>
    <n v="725"/>
    <n v="1202"/>
    <s v="GasA"/>
    <s v="TA"/>
    <s v="Y"/>
    <s v="SBrkr"/>
    <n v="2158"/>
    <n v="0"/>
    <n v="0"/>
    <n v="2158"/>
    <n v="1"/>
    <n v="0"/>
    <n v="2"/>
    <n v="0"/>
    <n v="4"/>
    <n v="1"/>
    <s v="Gd"/>
    <n v="7"/>
    <s v="Typ"/>
    <n v="1"/>
    <s v="Gd"/>
    <s v="Attchd"/>
    <n v="1950"/>
    <s v="Unf"/>
    <x v="0"/>
    <n v="576"/>
    <s v="TA"/>
    <s v="TA"/>
    <s v="Y"/>
    <n v="0"/>
    <n v="29"/>
    <n v="39"/>
    <n v="0"/>
    <n v="0"/>
    <n v="0"/>
    <s v="NA"/>
    <s v="MnPrv"/>
    <s v="NA"/>
    <n v="0"/>
    <n v="6"/>
    <n v="2007"/>
    <s v="WD"/>
    <s v="Normal"/>
    <x v="145"/>
  </r>
  <r>
    <x v="176"/>
    <n v="60"/>
    <s v="RL"/>
    <n v="97"/>
    <n v="10029"/>
    <s v="Pave"/>
    <s v="NA"/>
    <s v="IR1"/>
    <s v="Lvl"/>
    <s v="AllPub"/>
    <s v="Corner"/>
    <s v="Gtl"/>
    <x v="19"/>
    <s v="Norm"/>
    <s v="Norm"/>
    <s v="1Fam"/>
    <s v="2Story"/>
    <n v="6"/>
    <n v="5"/>
    <n v="1988"/>
    <n v="1989"/>
    <s v="Gable"/>
    <s v="CompShg"/>
    <s v="Plywood"/>
    <s v="Plywood"/>
    <s v="BrkFace"/>
    <n v="268"/>
    <s v="Gd"/>
    <s v="TA"/>
    <s v="PConc"/>
    <s v="Gd"/>
    <s v="TA"/>
    <s v="No"/>
    <s v="GLQ"/>
    <n v="831"/>
    <s v="Unf"/>
    <n v="0"/>
    <n v="320"/>
    <n v="1151"/>
    <s v="GasA"/>
    <s v="TA"/>
    <s v="Y"/>
    <s v="SBrkr"/>
    <n v="1164"/>
    <n v="896"/>
    <n v="0"/>
    <n v="2060"/>
    <n v="0"/>
    <n v="1"/>
    <n v="2"/>
    <n v="1"/>
    <n v="4"/>
    <n v="1"/>
    <s v="TA"/>
    <n v="8"/>
    <s v="Typ"/>
    <n v="1"/>
    <s v="TA"/>
    <s v="Attchd"/>
    <n v="1988"/>
    <s v="Unf"/>
    <x v="0"/>
    <n v="521"/>
    <s v="TA"/>
    <s v="TA"/>
    <s v="Y"/>
    <n v="0"/>
    <n v="228"/>
    <n v="0"/>
    <n v="0"/>
    <n v="192"/>
    <n v="0"/>
    <s v="NA"/>
    <s v="NA"/>
    <s v="NA"/>
    <n v="0"/>
    <n v="9"/>
    <n v="2007"/>
    <s v="WD"/>
    <s v="Normal"/>
    <x v="146"/>
  </r>
  <r>
    <x v="177"/>
    <n v="50"/>
    <s v="RL"/>
    <s v="NA"/>
    <n v="13650"/>
    <s v="Pave"/>
    <s v="NA"/>
    <s v="Reg"/>
    <s v="Lvl"/>
    <s v="AllPub"/>
    <s v="Inside"/>
    <s v="Gtl"/>
    <x v="9"/>
    <s v="Norm"/>
    <s v="Norm"/>
    <s v="1Fam"/>
    <s v="1.5Fin"/>
    <n v="5"/>
    <n v="5"/>
    <n v="1958"/>
    <n v="1958"/>
    <s v="Gable"/>
    <s v="CompShg"/>
    <s v="MetalSd"/>
    <s v="MetalSd"/>
    <s v="None"/>
    <n v="0"/>
    <s v="Gd"/>
    <s v="Gd"/>
    <s v="CBlock"/>
    <s v="TA"/>
    <s v="TA"/>
    <s v="No"/>
    <s v="ALQ"/>
    <n v="57"/>
    <s v="BLQ"/>
    <n v="441"/>
    <n v="554"/>
    <n v="1052"/>
    <s v="GasA"/>
    <s v="Ex"/>
    <s v="Y"/>
    <s v="SBrkr"/>
    <n v="1252"/>
    <n v="668"/>
    <n v="0"/>
    <n v="1920"/>
    <n v="1"/>
    <n v="0"/>
    <n v="2"/>
    <n v="0"/>
    <n v="4"/>
    <n v="1"/>
    <s v="Gd"/>
    <n v="8"/>
    <s v="Typ"/>
    <n v="1"/>
    <s v="Gd"/>
    <s v="Attchd"/>
    <n v="1958"/>
    <s v="Unf"/>
    <x v="0"/>
    <n v="451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54"/>
  </r>
  <r>
    <x v="178"/>
    <n v="20"/>
    <s v="RL"/>
    <n v="63"/>
    <n v="17423"/>
    <s v="Pave"/>
    <s v="NA"/>
    <s v="IR1"/>
    <s v="Lvl"/>
    <s v="AllPub"/>
    <s v="CulDSac"/>
    <s v="Gtl"/>
    <x v="18"/>
    <s v="Norm"/>
    <s v="Norm"/>
    <s v="1Fam"/>
    <s v="1Story"/>
    <n v="9"/>
    <n v="5"/>
    <n v="2008"/>
    <n v="2009"/>
    <s v="Hip"/>
    <s v="CompShg"/>
    <s v="VinylSd"/>
    <s v="VinylSd"/>
    <s v="Stone"/>
    <n v="748"/>
    <s v="Ex"/>
    <s v="TA"/>
    <s v="PConc"/>
    <s v="Ex"/>
    <s v="TA"/>
    <s v="No"/>
    <s v="GLQ"/>
    <n v="1904"/>
    <s v="Unf"/>
    <n v="0"/>
    <n v="312"/>
    <n v="2216"/>
    <s v="GasA"/>
    <s v="Ex"/>
    <s v="Y"/>
    <s v="SBrkr"/>
    <n v="2234"/>
    <n v="0"/>
    <n v="0"/>
    <n v="2234"/>
    <n v="1"/>
    <n v="0"/>
    <n v="2"/>
    <n v="0"/>
    <n v="1"/>
    <n v="1"/>
    <s v="Ex"/>
    <n v="9"/>
    <s v="Typ"/>
    <n v="1"/>
    <s v="Gd"/>
    <s v="Attchd"/>
    <n v="2009"/>
    <s v="Fin"/>
    <x v="1"/>
    <n v="1166"/>
    <s v="TA"/>
    <s v="TA"/>
    <s v="Y"/>
    <n v="0"/>
    <n v="60"/>
    <n v="0"/>
    <n v="0"/>
    <n v="0"/>
    <n v="0"/>
    <s v="NA"/>
    <s v="NA"/>
    <s v="NA"/>
    <n v="0"/>
    <n v="7"/>
    <n v="2009"/>
    <s v="New"/>
    <s v="Partial"/>
    <x v="147"/>
  </r>
  <r>
    <x v="179"/>
    <n v="30"/>
    <s v="RM"/>
    <n v="60"/>
    <n v="8520"/>
    <s v="Pave"/>
    <s v="NA"/>
    <s v="Reg"/>
    <s v="Lvl"/>
    <s v="AllPub"/>
    <s v="Inside"/>
    <s v="Gtl"/>
    <x v="7"/>
    <s v="Norm"/>
    <s v="Norm"/>
    <s v="1Fam"/>
    <s v="1Story"/>
    <n v="5"/>
    <n v="6"/>
    <n v="1923"/>
    <n v="2006"/>
    <s v="Gable"/>
    <s v="CompShg"/>
    <s v="Wd Sdng"/>
    <s v="Wd Sdng"/>
    <s v="None"/>
    <n v="0"/>
    <s v="Gd"/>
    <s v="TA"/>
    <s v="CBlock"/>
    <s v="TA"/>
    <s v="TA"/>
    <s v="No"/>
    <s v="Unf"/>
    <n v="0"/>
    <s v="Unf"/>
    <n v="0"/>
    <n v="968"/>
    <n v="968"/>
    <s v="GasA"/>
    <s v="TA"/>
    <s v="Y"/>
    <s v="SBrkr"/>
    <n v="968"/>
    <n v="0"/>
    <n v="0"/>
    <n v="968"/>
    <n v="0"/>
    <n v="0"/>
    <n v="1"/>
    <n v="0"/>
    <n v="2"/>
    <n v="1"/>
    <s v="TA"/>
    <n v="5"/>
    <s v="Typ"/>
    <n v="0"/>
    <s v="NA"/>
    <s v="Detchd"/>
    <n v="1935"/>
    <s v="Unf"/>
    <x v="0"/>
    <n v="480"/>
    <s v="Fa"/>
    <s v="TA"/>
    <s v="N"/>
    <n v="0"/>
    <n v="0"/>
    <n v="184"/>
    <n v="0"/>
    <n v="0"/>
    <n v="0"/>
    <s v="NA"/>
    <s v="NA"/>
    <s v="NA"/>
    <n v="0"/>
    <n v="7"/>
    <n v="2007"/>
    <s v="WD"/>
    <s v="Normal"/>
    <x v="98"/>
  </r>
  <r>
    <x v="180"/>
    <n v="160"/>
    <s v="FV"/>
    <s v="NA"/>
    <n v="2117"/>
    <s v="Pave"/>
    <s v="NA"/>
    <s v="Reg"/>
    <s v="Lvl"/>
    <s v="AllPub"/>
    <s v="Inside"/>
    <s v="Gtl"/>
    <x v="5"/>
    <s v="Norm"/>
    <s v="Norm"/>
    <s v="Twnhs"/>
    <s v="2Story"/>
    <n v="6"/>
    <n v="5"/>
    <n v="2000"/>
    <n v="2000"/>
    <s v="Gable"/>
    <s v="CompShg"/>
    <s v="MetalSd"/>
    <s v="MetalSd"/>
    <s v="BrkFace"/>
    <n v="456"/>
    <s v="Gd"/>
    <s v="TA"/>
    <s v="PConc"/>
    <s v="Gd"/>
    <s v="TA"/>
    <s v="No"/>
    <s v="GLQ"/>
    <n v="436"/>
    <s v="Unf"/>
    <n v="0"/>
    <n v="320"/>
    <n v="756"/>
    <s v="GasA"/>
    <s v="Ex"/>
    <s v="Y"/>
    <s v="SBrkr"/>
    <n v="769"/>
    <n v="756"/>
    <n v="0"/>
    <n v="1525"/>
    <n v="0"/>
    <n v="0"/>
    <n v="2"/>
    <n v="1"/>
    <n v="3"/>
    <n v="1"/>
    <s v="Gd"/>
    <n v="5"/>
    <s v="Typ"/>
    <n v="1"/>
    <s v="TA"/>
    <s v="Detchd"/>
    <n v="2000"/>
    <s v="Unf"/>
    <x v="0"/>
    <n v="440"/>
    <s v="TA"/>
    <s v="TA"/>
    <s v="Y"/>
    <n v="0"/>
    <n v="0"/>
    <n v="0"/>
    <n v="0"/>
    <n v="0"/>
    <n v="0"/>
    <s v="NA"/>
    <s v="NA"/>
    <s v="NA"/>
    <n v="0"/>
    <n v="6"/>
    <n v="2007"/>
    <s v="WD"/>
    <s v="Normal"/>
    <x v="48"/>
  </r>
  <r>
    <x v="181"/>
    <n v="70"/>
    <s v="RL"/>
    <n v="54"/>
    <n v="7588"/>
    <s v="Pave"/>
    <s v="NA"/>
    <s v="Reg"/>
    <s v="Lvl"/>
    <s v="AllPub"/>
    <s v="Inside"/>
    <s v="Gtl"/>
    <x v="2"/>
    <s v="Norm"/>
    <s v="Norm"/>
    <s v="1Fam"/>
    <s v="2Story"/>
    <n v="7"/>
    <n v="6"/>
    <n v="1920"/>
    <n v="1950"/>
    <s v="Gable"/>
    <s v="CompShg"/>
    <s v="Stucco"/>
    <s v="Stucco"/>
    <s v="None"/>
    <n v="0"/>
    <s v="TA"/>
    <s v="TA"/>
    <s v="BrkTil"/>
    <s v="Fa"/>
    <s v="TA"/>
    <s v="No"/>
    <s v="LwQ"/>
    <n v="352"/>
    <s v="Unf"/>
    <n v="0"/>
    <n v="441"/>
    <n v="793"/>
    <s v="GasA"/>
    <s v="Gd"/>
    <s v="Y"/>
    <s v="SBrkr"/>
    <n v="901"/>
    <n v="901"/>
    <n v="0"/>
    <n v="1802"/>
    <n v="0"/>
    <n v="0"/>
    <n v="1"/>
    <n v="1"/>
    <n v="4"/>
    <n v="1"/>
    <s v="TA"/>
    <n v="9"/>
    <s v="Typ"/>
    <n v="1"/>
    <s v="Gd"/>
    <s v="Detchd"/>
    <n v="1920"/>
    <s v="Unf"/>
    <x v="2"/>
    <n v="216"/>
    <s v="Fa"/>
    <s v="TA"/>
    <s v="Y"/>
    <n v="0"/>
    <n v="0"/>
    <n v="40"/>
    <n v="0"/>
    <n v="0"/>
    <n v="0"/>
    <s v="NA"/>
    <s v="NA"/>
    <s v="NA"/>
    <n v="0"/>
    <n v="7"/>
    <n v="2006"/>
    <s v="WD"/>
    <s v="Normal"/>
    <x v="148"/>
  </r>
  <r>
    <x v="182"/>
    <n v="20"/>
    <s v="RL"/>
    <n v="60"/>
    <n v="9060"/>
    <s v="Pave"/>
    <s v="NA"/>
    <s v="Reg"/>
    <s v="Lvl"/>
    <s v="AllPub"/>
    <s v="Inside"/>
    <s v="Gtl"/>
    <x v="15"/>
    <s v="Artery"/>
    <s v="Norm"/>
    <s v="1Fam"/>
    <s v="1Story"/>
    <n v="5"/>
    <n v="6"/>
    <n v="1957"/>
    <n v="2006"/>
    <s v="Hip"/>
    <s v="CompShg"/>
    <s v="Wd Sdng"/>
    <s v="Wd Sdng"/>
    <s v="BrkFace"/>
    <n v="98"/>
    <s v="TA"/>
    <s v="TA"/>
    <s v="PConc"/>
    <s v="NA"/>
    <s v="NA"/>
    <s v="NA"/>
    <s v="NA"/>
    <n v="0"/>
    <s v="NA"/>
    <n v="0"/>
    <n v="0"/>
    <n v="0"/>
    <s v="GasA"/>
    <s v="Ex"/>
    <s v="Y"/>
    <s v="SBrkr"/>
    <n v="1340"/>
    <n v="0"/>
    <n v="0"/>
    <n v="1340"/>
    <n v="0"/>
    <n v="0"/>
    <n v="1"/>
    <n v="0"/>
    <n v="3"/>
    <n v="1"/>
    <s v="TA"/>
    <n v="7"/>
    <s v="Typ"/>
    <n v="1"/>
    <s v="Gd"/>
    <s v="Attchd"/>
    <n v="1957"/>
    <s v="RFn"/>
    <x v="2"/>
    <n v="252"/>
    <s v="TA"/>
    <s v="TA"/>
    <s v="Y"/>
    <n v="116"/>
    <n v="0"/>
    <n v="0"/>
    <n v="180"/>
    <n v="0"/>
    <n v="0"/>
    <s v="NA"/>
    <s v="MnPrv"/>
    <s v="NA"/>
    <n v="0"/>
    <n v="6"/>
    <n v="2007"/>
    <s v="WD"/>
    <s v="Normal"/>
    <x v="149"/>
  </r>
  <r>
    <x v="183"/>
    <n v="50"/>
    <s v="RM"/>
    <n v="63"/>
    <n v="11426"/>
    <s v="Pave"/>
    <s v="NA"/>
    <s v="Reg"/>
    <s v="Lvl"/>
    <s v="AllPub"/>
    <s v="Inside"/>
    <s v="Gtl"/>
    <x v="7"/>
    <s v="Norm"/>
    <s v="Norm"/>
    <s v="1Fam"/>
    <s v="1.5Fin"/>
    <n v="7"/>
    <n v="5"/>
    <n v="2003"/>
    <n v="2003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362"/>
    <n v="1362"/>
    <s v="GasA"/>
    <s v="Ex"/>
    <s v="Y"/>
    <s v="SBrkr"/>
    <n v="1362"/>
    <n v="720"/>
    <n v="0"/>
    <n v="2082"/>
    <n v="0"/>
    <n v="0"/>
    <n v="2"/>
    <n v="1"/>
    <n v="3"/>
    <n v="1"/>
    <s v="Gd"/>
    <n v="6"/>
    <s v="Mod"/>
    <n v="0"/>
    <s v="NA"/>
    <s v="Detchd"/>
    <n v="2003"/>
    <s v="Unf"/>
    <x v="0"/>
    <n v="484"/>
    <s v="TA"/>
    <s v="TA"/>
    <s v="N"/>
    <n v="280"/>
    <n v="238"/>
    <n v="0"/>
    <n v="0"/>
    <n v="0"/>
    <n v="0"/>
    <s v="NA"/>
    <s v="NA"/>
    <s v="NA"/>
    <n v="0"/>
    <n v="6"/>
    <n v="2008"/>
    <s v="WD"/>
    <s v="Normal"/>
    <x v="7"/>
  </r>
  <r>
    <x v="184"/>
    <n v="50"/>
    <s v="RL"/>
    <n v="92"/>
    <n v="7438"/>
    <s v="Pave"/>
    <s v="NA"/>
    <s v="IR1"/>
    <s v="Lvl"/>
    <s v="AllPub"/>
    <s v="Inside"/>
    <s v="Gtl"/>
    <x v="8"/>
    <s v="RRAn"/>
    <s v="Feedr"/>
    <s v="1Fam"/>
    <s v="1.5Fin"/>
    <n v="5"/>
    <n v="8"/>
    <n v="1908"/>
    <n v="1991"/>
    <s v="Gable"/>
    <s v="CompShg"/>
    <s v="AsbShng"/>
    <s v="Plywood"/>
    <s v="None"/>
    <n v="0"/>
    <s v="TA"/>
    <s v="TA"/>
    <s v="PConc"/>
    <s v="Fa"/>
    <s v="TA"/>
    <s v="No"/>
    <s v="Unf"/>
    <n v="0"/>
    <s v="Unf"/>
    <n v="0"/>
    <n v="504"/>
    <n v="504"/>
    <s v="GasA"/>
    <s v="Gd"/>
    <s v="Y"/>
    <s v="SBrkr"/>
    <n v="936"/>
    <n v="316"/>
    <n v="0"/>
    <n v="1252"/>
    <n v="0"/>
    <n v="0"/>
    <n v="1"/>
    <n v="0"/>
    <n v="3"/>
    <n v="1"/>
    <s v="TA"/>
    <n v="5"/>
    <s v="Typ"/>
    <n v="0"/>
    <s v="NA"/>
    <s v="Attchd"/>
    <n v="1986"/>
    <s v="Unf"/>
    <x v="0"/>
    <n v="576"/>
    <s v="TA"/>
    <s v="TA"/>
    <s v="Y"/>
    <n v="104"/>
    <n v="0"/>
    <n v="0"/>
    <n v="0"/>
    <n v="0"/>
    <n v="0"/>
    <s v="NA"/>
    <s v="MnPrv"/>
    <s v="NA"/>
    <n v="0"/>
    <n v="6"/>
    <n v="2006"/>
    <s v="WD"/>
    <s v="Normal"/>
    <x v="47"/>
  </r>
  <r>
    <x v="185"/>
    <n v="75"/>
    <s v="RM"/>
    <n v="90"/>
    <n v="22950"/>
    <s v="Pave"/>
    <s v="NA"/>
    <s v="IR2"/>
    <s v="Lvl"/>
    <s v="AllPub"/>
    <s v="Inside"/>
    <s v="Gtl"/>
    <x v="7"/>
    <s v="Artery"/>
    <s v="Norm"/>
    <s v="1Fam"/>
    <s v="2.5Fin"/>
    <n v="10"/>
    <n v="9"/>
    <n v="1892"/>
    <n v="1993"/>
    <s v="Gable"/>
    <s v="WdShngl"/>
    <s v="Wd Sdng"/>
    <s v="Wd Sdng"/>
    <s v="None"/>
    <n v="0"/>
    <s v="Gd"/>
    <s v="Gd"/>
    <s v="BrkTil"/>
    <s v="TA"/>
    <s v="TA"/>
    <s v="Mn"/>
    <s v="Unf"/>
    <n v="0"/>
    <s v="Unf"/>
    <n v="0"/>
    <n v="1107"/>
    <n v="1107"/>
    <s v="GasA"/>
    <s v="Ex"/>
    <s v="Y"/>
    <s v="SBrkr"/>
    <n v="1518"/>
    <n v="1518"/>
    <n v="572"/>
    <n v="3608"/>
    <n v="0"/>
    <n v="0"/>
    <n v="2"/>
    <n v="1"/>
    <n v="4"/>
    <n v="1"/>
    <s v="Ex"/>
    <n v="12"/>
    <s v="Typ"/>
    <n v="2"/>
    <s v="TA"/>
    <s v="Detchd"/>
    <n v="1993"/>
    <s v="Unf"/>
    <x v="1"/>
    <n v="840"/>
    <s v="Ex"/>
    <s v="TA"/>
    <s v="Y"/>
    <n v="0"/>
    <n v="260"/>
    <n v="0"/>
    <n v="0"/>
    <n v="410"/>
    <n v="0"/>
    <s v="NA"/>
    <s v="GdPrv"/>
    <s v="NA"/>
    <n v="0"/>
    <n v="6"/>
    <n v="2006"/>
    <s v="WD"/>
    <s v="Normal"/>
    <x v="150"/>
  </r>
  <r>
    <x v="186"/>
    <n v="80"/>
    <s v="RL"/>
    <s v="NA"/>
    <n v="9947"/>
    <s v="Pave"/>
    <s v="NA"/>
    <s v="IR1"/>
    <s v="Lvl"/>
    <s v="AllPub"/>
    <s v="CulDSac"/>
    <s v="Gtl"/>
    <x v="4"/>
    <s v="Norm"/>
    <s v="Norm"/>
    <s v="1Fam"/>
    <s v="SLvl"/>
    <n v="7"/>
    <n v="5"/>
    <n v="1990"/>
    <n v="1991"/>
    <s v="Gable"/>
    <s v="CompShg"/>
    <s v="HdBoard"/>
    <s v="HdBoard"/>
    <s v="None"/>
    <n v="0"/>
    <s v="TA"/>
    <s v="TA"/>
    <s v="PConc"/>
    <s v="Gd"/>
    <s v="TA"/>
    <s v="Av"/>
    <s v="GLQ"/>
    <n v="611"/>
    <s v="Unf"/>
    <n v="0"/>
    <n v="577"/>
    <n v="1188"/>
    <s v="GasA"/>
    <s v="Ex"/>
    <s v="Y"/>
    <s v="SBrkr"/>
    <n v="1217"/>
    <n v="0"/>
    <n v="0"/>
    <n v="1217"/>
    <n v="1"/>
    <n v="0"/>
    <n v="2"/>
    <n v="0"/>
    <n v="3"/>
    <n v="1"/>
    <s v="Gd"/>
    <n v="6"/>
    <s v="Typ"/>
    <n v="0"/>
    <s v="NA"/>
    <s v="Attchd"/>
    <n v="1990"/>
    <s v="Unf"/>
    <x v="0"/>
    <n v="497"/>
    <s v="TA"/>
    <s v="TA"/>
    <s v="Y"/>
    <n v="168"/>
    <n v="27"/>
    <n v="0"/>
    <n v="0"/>
    <n v="0"/>
    <n v="0"/>
    <s v="NA"/>
    <s v="GdPrv"/>
    <s v="NA"/>
    <n v="0"/>
    <n v="6"/>
    <n v="2009"/>
    <s v="WD"/>
    <s v="Normal"/>
    <x v="151"/>
  </r>
  <r>
    <x v="187"/>
    <n v="50"/>
    <s v="RL"/>
    <n v="60"/>
    <n v="10410"/>
    <s v="Pave"/>
    <s v="NA"/>
    <s v="Reg"/>
    <s v="Lvl"/>
    <s v="AllPub"/>
    <s v="Inside"/>
    <s v="Gtl"/>
    <x v="7"/>
    <s v="Norm"/>
    <s v="Norm"/>
    <s v="1Fam"/>
    <s v="1.5Fin"/>
    <n v="5"/>
    <n v="7"/>
    <n v="1916"/>
    <n v="1987"/>
    <s v="Gable"/>
    <s v="CompShg"/>
    <s v="HdBoard"/>
    <s v="HdBoard"/>
    <s v="None"/>
    <n v="0"/>
    <s v="TA"/>
    <s v="TA"/>
    <s v="CBlock"/>
    <s v="Fa"/>
    <s v="TA"/>
    <s v="No"/>
    <s v="Unf"/>
    <n v="0"/>
    <s v="Unf"/>
    <n v="0"/>
    <n v="660"/>
    <n v="660"/>
    <s v="GasA"/>
    <s v="Ex"/>
    <s v="Y"/>
    <s v="SBrkr"/>
    <n v="808"/>
    <n v="704"/>
    <n v="144"/>
    <n v="1656"/>
    <n v="0"/>
    <n v="0"/>
    <n v="2"/>
    <n v="1"/>
    <n v="3"/>
    <n v="1"/>
    <s v="TA"/>
    <n v="8"/>
    <s v="Min2"/>
    <n v="0"/>
    <s v="NA"/>
    <s v="Detchd"/>
    <n v="1916"/>
    <s v="Unf"/>
    <x v="2"/>
    <n v="180"/>
    <s v="Fa"/>
    <s v="Fa"/>
    <s v="N"/>
    <n v="0"/>
    <n v="0"/>
    <n v="0"/>
    <n v="140"/>
    <n v="0"/>
    <n v="0"/>
    <s v="NA"/>
    <s v="MnPrv"/>
    <s v="NA"/>
    <n v="0"/>
    <n v="8"/>
    <n v="2009"/>
    <s v="WD"/>
    <s v="Normal"/>
    <x v="152"/>
  </r>
  <r>
    <x v="188"/>
    <n v="90"/>
    <s v="RL"/>
    <n v="64"/>
    <n v="7018"/>
    <s v="Pave"/>
    <s v="NA"/>
    <s v="Reg"/>
    <s v="Bnk"/>
    <s v="AllPub"/>
    <s v="Inside"/>
    <s v="Gtl"/>
    <x v="12"/>
    <s v="Feedr"/>
    <s v="Norm"/>
    <s v="Duplex"/>
    <s v="SFoyer"/>
    <n v="5"/>
    <n v="5"/>
    <n v="1979"/>
    <n v="1979"/>
    <s v="Gable"/>
    <s v="CompShg"/>
    <s v="Plywood"/>
    <s v="Plywood"/>
    <s v="Stone"/>
    <n v="275"/>
    <s v="TA"/>
    <s v="TA"/>
    <s v="CBlock"/>
    <s v="Gd"/>
    <s v="TA"/>
    <s v="Av"/>
    <s v="GLQ"/>
    <n v="1086"/>
    <s v="Unf"/>
    <n v="0"/>
    <n v="0"/>
    <n v="1086"/>
    <s v="GasA"/>
    <s v="TA"/>
    <s v="Y"/>
    <s v="SBrkr"/>
    <n v="1224"/>
    <n v="0"/>
    <n v="0"/>
    <n v="1224"/>
    <n v="2"/>
    <n v="0"/>
    <n v="0"/>
    <n v="2"/>
    <n v="2"/>
    <n v="2"/>
    <s v="TA"/>
    <n v="6"/>
    <s v="Typ"/>
    <n v="2"/>
    <s v="TA"/>
    <s v="Detchd"/>
    <n v="1979"/>
    <s v="Unf"/>
    <x v="0"/>
    <n v="528"/>
    <s v="TA"/>
    <s v="TA"/>
    <s v="Y"/>
    <n v="120"/>
    <n v="0"/>
    <n v="0"/>
    <n v="0"/>
    <n v="0"/>
    <n v="0"/>
    <s v="NA"/>
    <s v="NA"/>
    <s v="NA"/>
    <n v="0"/>
    <n v="6"/>
    <n v="2009"/>
    <s v="WD"/>
    <s v="Alloca"/>
    <x v="153"/>
  </r>
  <r>
    <x v="189"/>
    <n v="120"/>
    <s v="RL"/>
    <n v="41"/>
    <n v="4923"/>
    <s v="Pave"/>
    <s v="NA"/>
    <s v="Reg"/>
    <s v="Lvl"/>
    <s v="AllPub"/>
    <s v="Inside"/>
    <s v="Gtl"/>
    <x v="18"/>
    <s v="Norm"/>
    <s v="Norm"/>
    <s v="TwnhsE"/>
    <s v="1Story"/>
    <n v="8"/>
    <n v="5"/>
    <n v="2001"/>
    <n v="2002"/>
    <s v="Gable"/>
    <s v="CompShg"/>
    <s v="CemntBd"/>
    <s v="CmentBd"/>
    <s v="None"/>
    <n v="0"/>
    <s v="Gd"/>
    <s v="TA"/>
    <s v="PConc"/>
    <s v="Ex"/>
    <s v="TA"/>
    <s v="Av"/>
    <s v="GLQ"/>
    <n v="1153"/>
    <s v="Unf"/>
    <n v="0"/>
    <n v="440"/>
    <n v="1593"/>
    <s v="GasA"/>
    <s v="Ex"/>
    <s v="Y"/>
    <s v="SBrkr"/>
    <n v="1593"/>
    <n v="0"/>
    <n v="0"/>
    <n v="1593"/>
    <n v="1"/>
    <n v="0"/>
    <n v="1"/>
    <n v="1"/>
    <n v="0"/>
    <n v="1"/>
    <s v="Ex"/>
    <n v="5"/>
    <s v="Typ"/>
    <n v="1"/>
    <s v="Gd"/>
    <s v="Attchd"/>
    <n v="2001"/>
    <s v="Fin"/>
    <x v="0"/>
    <n v="682"/>
    <s v="TA"/>
    <s v="TA"/>
    <s v="Y"/>
    <n v="0"/>
    <n v="120"/>
    <n v="0"/>
    <n v="0"/>
    <n v="224"/>
    <n v="0"/>
    <s v="NA"/>
    <s v="NA"/>
    <s v="NA"/>
    <n v="0"/>
    <n v="8"/>
    <n v="2008"/>
    <s v="WD"/>
    <s v="Normal"/>
    <x v="154"/>
  </r>
  <r>
    <x v="190"/>
    <n v="70"/>
    <s v="RL"/>
    <n v="70"/>
    <n v="10570"/>
    <s v="Pave"/>
    <s v="NA"/>
    <s v="Reg"/>
    <s v="Bnk"/>
    <s v="AllPub"/>
    <s v="Inside"/>
    <s v="Mod"/>
    <x v="2"/>
    <s v="Norm"/>
    <s v="Norm"/>
    <s v="1Fam"/>
    <s v="2Story"/>
    <n v="8"/>
    <n v="8"/>
    <n v="1932"/>
    <n v="1994"/>
    <s v="Hip"/>
    <s v="CompShg"/>
    <s v="BrkFace"/>
    <s v="BrkFace"/>
    <s v="None"/>
    <n v="0"/>
    <s v="Gd"/>
    <s v="TA"/>
    <s v="CBlock"/>
    <s v="Gd"/>
    <s v="Gd"/>
    <s v="No"/>
    <s v="Rec"/>
    <n v="297"/>
    <s v="Unf"/>
    <n v="0"/>
    <n v="556"/>
    <n v="853"/>
    <s v="GasA"/>
    <s v="TA"/>
    <s v="Y"/>
    <s v="SBrkr"/>
    <n v="1549"/>
    <n v="1178"/>
    <n v="0"/>
    <n v="2727"/>
    <n v="0"/>
    <n v="0"/>
    <n v="2"/>
    <n v="1"/>
    <n v="3"/>
    <n v="1"/>
    <s v="Gd"/>
    <n v="10"/>
    <s v="Maj1"/>
    <n v="2"/>
    <s v="TA"/>
    <s v="Detchd"/>
    <n v="1932"/>
    <s v="Unf"/>
    <x v="0"/>
    <n v="440"/>
    <s v="TA"/>
    <s v="TA"/>
    <s v="Y"/>
    <n v="0"/>
    <n v="74"/>
    <n v="0"/>
    <n v="0"/>
    <n v="0"/>
    <n v="0"/>
    <s v="NA"/>
    <s v="NA"/>
    <s v="NA"/>
    <n v="0"/>
    <n v="12"/>
    <n v="2007"/>
    <s v="WD"/>
    <s v="Normal"/>
    <x v="155"/>
  </r>
  <r>
    <x v="191"/>
    <n v="60"/>
    <s v="RL"/>
    <s v="NA"/>
    <n v="7472"/>
    <s v="Pave"/>
    <s v="NA"/>
    <s v="IR1"/>
    <s v="Lvl"/>
    <s v="AllPub"/>
    <s v="CulDSac"/>
    <s v="Gtl"/>
    <x v="11"/>
    <s v="Norm"/>
    <s v="Norm"/>
    <s v="1Fam"/>
    <s v="2Story"/>
    <n v="7"/>
    <n v="9"/>
    <n v="1972"/>
    <n v="2004"/>
    <s v="Gable"/>
    <s v="CompShg"/>
    <s v="HdBoard"/>
    <s v="HdBoard"/>
    <s v="BrkFace"/>
    <n v="138"/>
    <s v="TA"/>
    <s v="TA"/>
    <s v="CBlock"/>
    <s v="TA"/>
    <s v="TA"/>
    <s v="No"/>
    <s v="ALQ"/>
    <n v="626"/>
    <s v="Unf"/>
    <n v="0"/>
    <n v="99"/>
    <n v="725"/>
    <s v="GasA"/>
    <s v="Gd"/>
    <s v="Y"/>
    <s v="SBrkr"/>
    <n v="725"/>
    <n v="754"/>
    <n v="0"/>
    <n v="1479"/>
    <n v="1"/>
    <n v="0"/>
    <n v="1"/>
    <n v="1"/>
    <n v="4"/>
    <n v="1"/>
    <s v="Gd"/>
    <n v="7"/>
    <s v="Typ"/>
    <n v="0"/>
    <s v="NA"/>
    <s v="Attchd"/>
    <n v="1972"/>
    <s v="Fin"/>
    <x v="0"/>
    <n v="484"/>
    <s v="TA"/>
    <s v="TA"/>
    <s v="Y"/>
    <n v="0"/>
    <n v="32"/>
    <n v="0"/>
    <n v="0"/>
    <n v="0"/>
    <n v="0"/>
    <s v="NA"/>
    <s v="NA"/>
    <s v="NA"/>
    <n v="0"/>
    <n v="6"/>
    <n v="2007"/>
    <s v="WD"/>
    <s v="Normal"/>
    <x v="144"/>
  </r>
  <r>
    <x v="192"/>
    <n v="20"/>
    <s v="RL"/>
    <n v="68"/>
    <n v="9017"/>
    <s v="Pave"/>
    <s v="NA"/>
    <s v="IR1"/>
    <s v="Lvl"/>
    <s v="AllPub"/>
    <s v="Inside"/>
    <s v="Gtl"/>
    <x v="0"/>
    <s v="Norm"/>
    <s v="Norm"/>
    <s v="1Fam"/>
    <s v="1Story"/>
    <n v="7"/>
    <n v="5"/>
    <n v="1999"/>
    <n v="1999"/>
    <s v="Gable"/>
    <s v="CompShg"/>
    <s v="VinylSd"/>
    <s v="VinylSd"/>
    <s v="None"/>
    <n v="0"/>
    <s v="Gd"/>
    <s v="TA"/>
    <s v="PConc"/>
    <s v="Gd"/>
    <s v="TA"/>
    <s v="Av"/>
    <s v="GLQ"/>
    <n v="560"/>
    <s v="Unf"/>
    <n v="0"/>
    <n v="871"/>
    <n v="1431"/>
    <s v="GasA"/>
    <s v="Ex"/>
    <s v="Y"/>
    <s v="SBrkr"/>
    <n v="1431"/>
    <n v="0"/>
    <n v="0"/>
    <n v="1431"/>
    <n v="1"/>
    <n v="0"/>
    <n v="2"/>
    <n v="0"/>
    <n v="3"/>
    <n v="1"/>
    <s v="Gd"/>
    <n v="6"/>
    <s v="Typ"/>
    <n v="0"/>
    <s v="NA"/>
    <s v="Attchd"/>
    <n v="1999"/>
    <s v="Fin"/>
    <x v="0"/>
    <n v="666"/>
    <s v="TA"/>
    <s v="TA"/>
    <s v="Y"/>
    <n v="0"/>
    <n v="35"/>
    <n v="0"/>
    <n v="0"/>
    <n v="0"/>
    <n v="0"/>
    <s v="NA"/>
    <s v="NA"/>
    <s v="NA"/>
    <n v="0"/>
    <n v="9"/>
    <n v="2009"/>
    <s v="WD"/>
    <s v="Normal"/>
    <x v="156"/>
  </r>
  <r>
    <x v="193"/>
    <n v="160"/>
    <s v="RM"/>
    <n v="24"/>
    <n v="2522"/>
    <s v="Pave"/>
    <s v="NA"/>
    <s v="Reg"/>
    <s v="Lvl"/>
    <s v="AllPub"/>
    <s v="Inside"/>
    <s v="Gtl"/>
    <x v="15"/>
    <s v="Norm"/>
    <s v="Norm"/>
    <s v="Twnhs"/>
    <s v="2Story"/>
    <n v="7"/>
    <n v="5"/>
    <n v="2004"/>
    <n v="2004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n v="0"/>
    <s v="NA"/>
    <s v="Detchd"/>
    <n v="2004"/>
    <s v="Unf"/>
    <x v="0"/>
    <n v="380"/>
    <s v="TA"/>
    <s v="TA"/>
    <s v="Y"/>
    <n v="0"/>
    <n v="40"/>
    <n v="0"/>
    <n v="0"/>
    <n v="0"/>
    <n v="0"/>
    <s v="NA"/>
    <s v="NA"/>
    <s v="NA"/>
    <n v="0"/>
    <n v="5"/>
    <n v="2006"/>
    <s v="WD"/>
    <s v="Normal"/>
    <x v="52"/>
  </r>
  <r>
    <x v="194"/>
    <n v="20"/>
    <s v="RL"/>
    <n v="60"/>
    <n v="7180"/>
    <s v="Pave"/>
    <s v="NA"/>
    <s v="IR1"/>
    <s v="Lvl"/>
    <s v="AllPub"/>
    <s v="Inside"/>
    <s v="Gtl"/>
    <x v="0"/>
    <s v="Norm"/>
    <s v="Norm"/>
    <s v="1Fam"/>
    <s v="1Story"/>
    <n v="5"/>
    <n v="7"/>
    <n v="1972"/>
    <n v="1972"/>
    <s v="Hip"/>
    <s v="CompShg"/>
    <s v="HdBoard"/>
    <s v="HdBoard"/>
    <s v="None"/>
    <n v="0"/>
    <s v="TA"/>
    <s v="TA"/>
    <s v="CBlock"/>
    <s v="TA"/>
    <s v="TA"/>
    <s v="Av"/>
    <s v="ALQ"/>
    <n v="390"/>
    <s v="Unf"/>
    <n v="0"/>
    <n v="474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89"/>
    <s v="Unf"/>
    <x v="2"/>
    <n v="352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47"/>
  </r>
  <r>
    <x v="195"/>
    <n v="160"/>
    <s v="RL"/>
    <n v="24"/>
    <n v="2280"/>
    <s v="Pave"/>
    <s v="NA"/>
    <s v="Reg"/>
    <s v="Lvl"/>
    <s v="AllPub"/>
    <s v="FR2"/>
    <s v="Gtl"/>
    <x v="20"/>
    <s v="Norm"/>
    <s v="Norm"/>
    <s v="Twnhs"/>
    <s v="2Story"/>
    <n v="6"/>
    <n v="6"/>
    <n v="1976"/>
    <n v="1976"/>
    <s v="Gable"/>
    <s v="CompShg"/>
    <s v="Plywood"/>
    <s v="Brk Cmn"/>
    <s v="None"/>
    <n v="0"/>
    <s v="TA"/>
    <s v="TA"/>
    <s v="CBlock"/>
    <s v="Gd"/>
    <s v="TA"/>
    <s v="No"/>
    <s v="ALQ"/>
    <n v="566"/>
    <s v="Unf"/>
    <n v="0"/>
    <n v="289"/>
    <n v="855"/>
    <s v="GasA"/>
    <s v="TA"/>
    <s v="Y"/>
    <s v="SBrkr"/>
    <n v="855"/>
    <n v="601"/>
    <n v="0"/>
    <n v="1456"/>
    <n v="0"/>
    <n v="0"/>
    <n v="2"/>
    <n v="1"/>
    <n v="3"/>
    <n v="1"/>
    <s v="TA"/>
    <n v="7"/>
    <s v="Typ"/>
    <n v="1"/>
    <s v="TA"/>
    <s v="Attchd"/>
    <n v="1976"/>
    <s v="Unf"/>
    <x v="0"/>
    <n v="440"/>
    <s v="TA"/>
    <s v="TA"/>
    <s v="Y"/>
    <n v="87"/>
    <n v="0"/>
    <n v="0"/>
    <n v="0"/>
    <n v="0"/>
    <n v="0"/>
    <s v="NA"/>
    <s v="NA"/>
    <s v="NA"/>
    <n v="0"/>
    <n v="7"/>
    <n v="2009"/>
    <s v="WD"/>
    <s v="Normal"/>
    <x v="157"/>
  </r>
  <r>
    <x v="196"/>
    <n v="20"/>
    <s v="RL"/>
    <n v="79"/>
    <n v="9416"/>
    <s v="Pave"/>
    <s v="NA"/>
    <s v="Reg"/>
    <s v="Lvl"/>
    <s v="AllPub"/>
    <s v="Inside"/>
    <s v="Gtl"/>
    <x v="5"/>
    <s v="Norm"/>
    <s v="Norm"/>
    <s v="1Fam"/>
    <s v="1Story"/>
    <n v="7"/>
    <n v="5"/>
    <n v="2007"/>
    <n v="2007"/>
    <s v="Hip"/>
    <s v="CompShg"/>
    <s v="CemntBd"/>
    <s v="CmentBd"/>
    <s v="Stone"/>
    <n v="205"/>
    <s v="Ex"/>
    <s v="TA"/>
    <s v="PConc"/>
    <s v="Ex"/>
    <s v="TA"/>
    <s v="No"/>
    <s v="GLQ"/>
    <n v="1126"/>
    <s v="Unf"/>
    <n v="0"/>
    <n v="600"/>
    <n v="1726"/>
    <s v="GasA"/>
    <s v="Ex"/>
    <s v="Y"/>
    <s v="SBrkr"/>
    <n v="1726"/>
    <n v="0"/>
    <n v="0"/>
    <n v="1726"/>
    <n v="1"/>
    <n v="0"/>
    <n v="2"/>
    <n v="0"/>
    <n v="3"/>
    <n v="1"/>
    <s v="Ex"/>
    <n v="8"/>
    <s v="Typ"/>
    <n v="1"/>
    <s v="Gd"/>
    <s v="Attchd"/>
    <n v="2007"/>
    <s v="Fin"/>
    <x v="1"/>
    <n v="786"/>
    <s v="TA"/>
    <s v="TA"/>
    <s v="Y"/>
    <n v="171"/>
    <n v="138"/>
    <n v="0"/>
    <n v="0"/>
    <n v="266"/>
    <n v="0"/>
    <s v="NA"/>
    <s v="NA"/>
    <s v="NA"/>
    <n v="0"/>
    <n v="9"/>
    <n v="2007"/>
    <s v="New"/>
    <s v="Partial"/>
    <x v="158"/>
  </r>
  <r>
    <x v="197"/>
    <n v="75"/>
    <s v="RL"/>
    <n v="174"/>
    <n v="25419"/>
    <s v="Pave"/>
    <s v="NA"/>
    <s v="Reg"/>
    <s v="Lvl"/>
    <s v="AllPub"/>
    <s v="Corner"/>
    <s v="Gtl"/>
    <x v="11"/>
    <s v="Artery"/>
    <s v="Norm"/>
    <s v="1Fam"/>
    <s v="2Story"/>
    <n v="8"/>
    <n v="4"/>
    <n v="1918"/>
    <n v="1990"/>
    <s v="Gable"/>
    <s v="CompShg"/>
    <s v="Stucco"/>
    <s v="Stucco"/>
    <s v="None"/>
    <n v="0"/>
    <s v="Gd"/>
    <s v="Gd"/>
    <s v="PConc"/>
    <s v="TA"/>
    <s v="TA"/>
    <s v="No"/>
    <s v="GLQ"/>
    <n v="1036"/>
    <s v="LwQ"/>
    <n v="184"/>
    <n v="140"/>
    <n v="1360"/>
    <s v="GasA"/>
    <s v="Gd"/>
    <s v="Y"/>
    <s v="SBrkr"/>
    <n v="1360"/>
    <n v="1360"/>
    <n v="392"/>
    <n v="3112"/>
    <n v="1"/>
    <n v="1"/>
    <n v="2"/>
    <n v="0"/>
    <n v="4"/>
    <n v="1"/>
    <s v="Gd"/>
    <n v="8"/>
    <s v="Typ"/>
    <n v="1"/>
    <s v="Ex"/>
    <s v="Detchd"/>
    <n v="1918"/>
    <s v="Unf"/>
    <x v="0"/>
    <n v="795"/>
    <s v="TA"/>
    <s v="TA"/>
    <s v="Y"/>
    <n v="0"/>
    <n v="16"/>
    <n v="552"/>
    <n v="0"/>
    <n v="0"/>
    <n v="512"/>
    <s v="Ex"/>
    <s v="GdPrv"/>
    <s v="NA"/>
    <n v="0"/>
    <n v="3"/>
    <n v="2006"/>
    <s v="WD"/>
    <s v="Abnorml"/>
    <x v="127"/>
  </r>
  <r>
    <x v="198"/>
    <n v="75"/>
    <s v="RM"/>
    <n v="92"/>
    <n v="5520"/>
    <s v="Pave"/>
    <s v="NA"/>
    <s v="Reg"/>
    <s v="Lvl"/>
    <s v="AllPub"/>
    <s v="Corner"/>
    <s v="Gtl"/>
    <x v="7"/>
    <s v="Norm"/>
    <s v="Norm"/>
    <s v="1Fam"/>
    <s v="2.5Fin"/>
    <n v="6"/>
    <n v="6"/>
    <n v="1912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755"/>
    <n v="755"/>
    <s v="GasA"/>
    <s v="Ex"/>
    <s v="Y"/>
    <s v="SBrkr"/>
    <n v="929"/>
    <n v="929"/>
    <n v="371"/>
    <n v="2229"/>
    <n v="0"/>
    <n v="0"/>
    <n v="1"/>
    <n v="0"/>
    <n v="5"/>
    <n v="1"/>
    <s v="TA"/>
    <n v="8"/>
    <s v="Typ"/>
    <n v="0"/>
    <s v="NA"/>
    <s v="NA"/>
    <s v="NA"/>
    <s v="NA"/>
    <x v="3"/>
    <n v="0"/>
    <s v="NA"/>
    <s v="NA"/>
    <s v="Y"/>
    <n v="0"/>
    <n v="198"/>
    <n v="30"/>
    <n v="0"/>
    <n v="0"/>
    <n v="0"/>
    <s v="NA"/>
    <s v="MnPrv"/>
    <s v="NA"/>
    <n v="0"/>
    <n v="7"/>
    <n v="2009"/>
    <s v="WD"/>
    <s v="Abnorml"/>
    <x v="159"/>
  </r>
  <r>
    <x v="199"/>
    <n v="20"/>
    <s v="RL"/>
    <n v="76"/>
    <n v="9591"/>
    <s v="Pave"/>
    <s v="NA"/>
    <s v="Reg"/>
    <s v="Lvl"/>
    <s v="AllPub"/>
    <s v="Inside"/>
    <s v="Gtl"/>
    <x v="10"/>
    <s v="Norm"/>
    <s v="Norm"/>
    <s v="1Fam"/>
    <s v="1Story"/>
    <n v="8"/>
    <n v="5"/>
    <n v="2004"/>
    <n v="2005"/>
    <s v="Hip"/>
    <s v="CompShg"/>
    <s v="VinylSd"/>
    <s v="VinylSd"/>
    <s v="BrkFace"/>
    <n v="262"/>
    <s v="Gd"/>
    <s v="TA"/>
    <s v="PConc"/>
    <s v="Ex"/>
    <s v="TA"/>
    <s v="Av"/>
    <s v="GLQ"/>
    <n v="1088"/>
    <s v="Unf"/>
    <n v="0"/>
    <n v="625"/>
    <n v="1713"/>
    <s v="GasA"/>
    <s v="Ex"/>
    <s v="Y"/>
    <s v="SBrkr"/>
    <n v="1713"/>
    <n v="0"/>
    <n v="0"/>
    <n v="1713"/>
    <n v="1"/>
    <n v="0"/>
    <n v="2"/>
    <n v="0"/>
    <n v="3"/>
    <n v="1"/>
    <s v="Ex"/>
    <n v="7"/>
    <s v="Typ"/>
    <n v="1"/>
    <s v="Gd"/>
    <s v="Attchd"/>
    <n v="2004"/>
    <s v="Fin"/>
    <x v="1"/>
    <n v="856"/>
    <s v="TA"/>
    <s v="TA"/>
    <s v="Y"/>
    <n v="0"/>
    <n v="26"/>
    <n v="0"/>
    <n v="0"/>
    <n v="170"/>
    <n v="0"/>
    <s v="NA"/>
    <s v="NA"/>
    <s v="NA"/>
    <n v="0"/>
    <n v="1"/>
    <n v="2009"/>
    <s v="WD"/>
    <s v="Normal"/>
    <x v="160"/>
  </r>
  <r>
    <x v="200"/>
    <n v="20"/>
    <s v="RM"/>
    <n v="80"/>
    <n v="8546"/>
    <s v="Pave"/>
    <s v="NA"/>
    <s v="Reg"/>
    <s v="Lvl"/>
    <s v="AllPub"/>
    <s v="Corner"/>
    <s v="Gtl"/>
    <x v="15"/>
    <s v="Norm"/>
    <s v="Norm"/>
    <s v="1Fam"/>
    <s v="1Story"/>
    <n v="4"/>
    <n v="5"/>
    <n v="2003"/>
    <n v="2004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21"/>
    <n v="1121"/>
    <s v="GasA"/>
    <s v="Ex"/>
    <s v="Y"/>
    <s v="SBrkr"/>
    <n v="1121"/>
    <n v="0"/>
    <n v="0"/>
    <n v="1121"/>
    <n v="0"/>
    <n v="0"/>
    <n v="2"/>
    <n v="0"/>
    <n v="2"/>
    <n v="1"/>
    <s v="TA"/>
    <n v="5"/>
    <s v="Typ"/>
    <n v="0"/>
    <s v="NA"/>
    <s v="Attchd"/>
    <n v="2003"/>
    <s v="RFn"/>
    <x v="0"/>
    <n v="440"/>
    <s v="TA"/>
    <s v="TA"/>
    <s v="Y"/>
    <n v="132"/>
    <n v="64"/>
    <n v="0"/>
    <n v="0"/>
    <n v="0"/>
    <n v="0"/>
    <s v="NA"/>
    <s v="NA"/>
    <s v="NA"/>
    <n v="0"/>
    <n v="3"/>
    <n v="2010"/>
    <s v="WD"/>
    <s v="Normal"/>
    <x v="3"/>
  </r>
  <r>
    <x v="201"/>
    <n v="20"/>
    <s v="RL"/>
    <n v="75"/>
    <n v="10125"/>
    <s v="Pave"/>
    <s v="NA"/>
    <s v="Reg"/>
    <s v="Lvl"/>
    <s v="AllPub"/>
    <s v="Inside"/>
    <s v="Gtl"/>
    <x v="4"/>
    <s v="Norm"/>
    <s v="Norm"/>
    <s v="1Fam"/>
    <s v="1Story"/>
    <n v="6"/>
    <n v="6"/>
    <n v="1977"/>
    <n v="1977"/>
    <s v="Gable"/>
    <s v="CompShg"/>
    <s v="Plywood"/>
    <s v="Plywood"/>
    <s v="None"/>
    <n v="0"/>
    <s v="TA"/>
    <s v="TA"/>
    <s v="CBlock"/>
    <s v="TA"/>
    <s v="TA"/>
    <s v="No"/>
    <s v="ALQ"/>
    <n v="641"/>
    <s v="LwQ"/>
    <n v="279"/>
    <n v="276"/>
    <n v="1196"/>
    <s v="GasA"/>
    <s v="TA"/>
    <s v="Y"/>
    <s v="SBrkr"/>
    <n v="1279"/>
    <n v="0"/>
    <n v="0"/>
    <n v="1279"/>
    <n v="0"/>
    <n v="1"/>
    <n v="2"/>
    <n v="0"/>
    <n v="3"/>
    <n v="1"/>
    <s v="TA"/>
    <n v="6"/>
    <s v="Typ"/>
    <n v="2"/>
    <s v="Fa"/>
    <s v="Detchd"/>
    <n v="1980"/>
    <s v="Unf"/>
    <x v="0"/>
    <n v="473"/>
    <s v="TA"/>
    <s v="TA"/>
    <s v="Y"/>
    <n v="238"/>
    <n v="83"/>
    <n v="0"/>
    <n v="0"/>
    <n v="0"/>
    <n v="0"/>
    <s v="NA"/>
    <s v="MnPrv"/>
    <s v="NA"/>
    <n v="0"/>
    <n v="2"/>
    <n v="2008"/>
    <s v="WD"/>
    <s v="Normal"/>
    <x v="161"/>
  </r>
  <r>
    <x v="202"/>
    <n v="50"/>
    <s v="RL"/>
    <n v="50"/>
    <n v="7000"/>
    <s v="Pave"/>
    <s v="NA"/>
    <s v="Reg"/>
    <s v="Lvl"/>
    <s v="AllPub"/>
    <s v="Corner"/>
    <s v="Gtl"/>
    <x v="7"/>
    <s v="Artery"/>
    <s v="Norm"/>
    <s v="1Fam"/>
    <s v="1.5Fin"/>
    <n v="6"/>
    <n v="6"/>
    <n v="1924"/>
    <n v="1950"/>
    <s v="Gable"/>
    <s v="CompShg"/>
    <s v="MetalSd"/>
    <s v="MetalSd"/>
    <s v="None"/>
    <n v="0"/>
    <s v="TA"/>
    <s v="Gd"/>
    <s v="BrkTil"/>
    <s v="Fa"/>
    <s v="TA"/>
    <s v="No"/>
    <s v="LwQ"/>
    <n v="617"/>
    <s v="Unf"/>
    <n v="0"/>
    <n v="0"/>
    <n v="617"/>
    <s v="GasA"/>
    <s v="Gd"/>
    <s v="Y"/>
    <s v="SBrkr"/>
    <n v="865"/>
    <n v="445"/>
    <n v="0"/>
    <n v="1310"/>
    <n v="0"/>
    <n v="0"/>
    <n v="2"/>
    <n v="0"/>
    <n v="2"/>
    <n v="1"/>
    <s v="TA"/>
    <n v="6"/>
    <s v="Min1"/>
    <n v="0"/>
    <s v="NA"/>
    <s v="Attchd"/>
    <n v="1924"/>
    <s v="Unf"/>
    <x v="2"/>
    <n v="398"/>
    <s v="TA"/>
    <s v="TA"/>
    <s v="Y"/>
    <n v="0"/>
    <n v="0"/>
    <n v="126"/>
    <n v="0"/>
    <n v="0"/>
    <n v="0"/>
    <s v="NA"/>
    <s v="NA"/>
    <s v="NA"/>
    <n v="0"/>
    <n v="5"/>
    <n v="2006"/>
    <s v="COD"/>
    <s v="Normal"/>
    <x v="162"/>
  </r>
  <r>
    <x v="203"/>
    <n v="120"/>
    <s v="RM"/>
    <s v="NA"/>
    <n v="4438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205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Gd"/>
    <s v="Attchd"/>
    <n v="2004"/>
    <s v="RFn"/>
    <x v="0"/>
    <n v="420"/>
    <s v="TA"/>
    <s v="TA"/>
    <s v="Y"/>
    <n v="149"/>
    <n v="0"/>
    <n v="0"/>
    <n v="0"/>
    <n v="0"/>
    <n v="0"/>
    <s v="NA"/>
    <s v="NA"/>
    <s v="NA"/>
    <n v="0"/>
    <n v="1"/>
    <n v="2008"/>
    <s v="WD"/>
    <s v="Normal"/>
    <x v="16"/>
  </r>
  <r>
    <x v="204"/>
    <n v="50"/>
    <s v="RM"/>
    <n v="50"/>
    <n v="3500"/>
    <s v="Pave"/>
    <s v="Grvl"/>
    <s v="Reg"/>
    <s v="Lvl"/>
    <s v="AllPub"/>
    <s v="Inside"/>
    <s v="Gtl"/>
    <x v="7"/>
    <s v="Norm"/>
    <s v="Norm"/>
    <s v="1Fam"/>
    <s v="1.5Fin"/>
    <n v="5"/>
    <n v="7"/>
    <n v="1947"/>
    <n v="1950"/>
    <s v="Gable"/>
    <s v="CompShg"/>
    <s v="AsbShng"/>
    <s v="AsbShng"/>
    <s v="None"/>
    <n v="0"/>
    <s v="TA"/>
    <s v="TA"/>
    <s v="CBlock"/>
    <s v="TA"/>
    <s v="TA"/>
    <s v="No"/>
    <s v="LwQ"/>
    <n v="312"/>
    <s v="Unf"/>
    <n v="0"/>
    <n v="408"/>
    <n v="720"/>
    <s v="GasA"/>
    <s v="TA"/>
    <s v="Y"/>
    <s v="SBrkr"/>
    <n v="720"/>
    <n v="564"/>
    <n v="0"/>
    <n v="1284"/>
    <n v="0"/>
    <n v="0"/>
    <n v="1"/>
    <n v="1"/>
    <n v="2"/>
    <n v="1"/>
    <s v="TA"/>
    <n v="5"/>
    <s v="Typ"/>
    <n v="0"/>
    <s v="NA"/>
    <s v="Detchd"/>
    <n v="1948"/>
    <s v="Unf"/>
    <x v="2"/>
    <n v="240"/>
    <s v="TA"/>
    <s v="TA"/>
    <s v="Y"/>
    <n v="0"/>
    <n v="35"/>
    <n v="0"/>
    <n v="0"/>
    <n v="0"/>
    <n v="0"/>
    <s v="NA"/>
    <s v="MnWw"/>
    <s v="NA"/>
    <n v="0"/>
    <n v="4"/>
    <n v="2009"/>
    <s v="WD"/>
    <s v="Normal"/>
    <x v="50"/>
  </r>
  <r>
    <x v="205"/>
    <n v="20"/>
    <s v="RL"/>
    <n v="99"/>
    <n v="11851"/>
    <s v="Pave"/>
    <s v="NA"/>
    <s v="Reg"/>
    <s v="Lvl"/>
    <s v="AllPub"/>
    <s v="Corner"/>
    <s v="Gtl"/>
    <x v="17"/>
    <s v="Norm"/>
    <s v="Norm"/>
    <s v="1Fam"/>
    <s v="1Story"/>
    <n v="7"/>
    <n v="5"/>
    <n v="1990"/>
    <n v="1990"/>
    <s v="Gable"/>
    <s v="CompShg"/>
    <s v="HdBoard"/>
    <s v="HdBoard"/>
    <s v="None"/>
    <n v="0"/>
    <s v="TA"/>
    <s v="TA"/>
    <s v="PConc"/>
    <s v="Gd"/>
    <s v="TA"/>
    <s v="No"/>
    <s v="Unf"/>
    <n v="0"/>
    <s v="Unf"/>
    <n v="0"/>
    <n v="1424"/>
    <n v="1424"/>
    <s v="GasA"/>
    <s v="Ex"/>
    <s v="Y"/>
    <s v="SBrkr"/>
    <n v="1442"/>
    <n v="0"/>
    <n v="0"/>
    <n v="1442"/>
    <n v="0"/>
    <n v="0"/>
    <n v="2"/>
    <n v="0"/>
    <n v="3"/>
    <n v="1"/>
    <s v="TA"/>
    <n v="5"/>
    <s v="Typ"/>
    <n v="0"/>
    <s v="NA"/>
    <s v="Attchd"/>
    <n v="1990"/>
    <s v="RFn"/>
    <x v="0"/>
    <n v="500"/>
    <s v="TA"/>
    <s v="TA"/>
    <s v="Y"/>
    <n v="0"/>
    <n v="34"/>
    <n v="0"/>
    <n v="508"/>
    <n v="0"/>
    <n v="0"/>
    <s v="NA"/>
    <s v="NA"/>
    <s v="NA"/>
    <n v="0"/>
    <n v="5"/>
    <n v="2009"/>
    <s v="WD"/>
    <s v="Normal"/>
    <x v="53"/>
  </r>
  <r>
    <x v="206"/>
    <n v="20"/>
    <s v="RL"/>
    <n v="40"/>
    <n v="13673"/>
    <s v="Pave"/>
    <s v="NA"/>
    <s v="IR1"/>
    <s v="Lvl"/>
    <s v="AllPub"/>
    <s v="CulDSac"/>
    <s v="Gtl"/>
    <x v="9"/>
    <s v="RRAe"/>
    <s v="Norm"/>
    <s v="1Fam"/>
    <s v="1Story"/>
    <n v="5"/>
    <n v="5"/>
    <n v="1962"/>
    <n v="1962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1140"/>
    <n v="1140"/>
    <s v="GasA"/>
    <s v="TA"/>
    <s v="Y"/>
    <s v="SBrkr"/>
    <n v="1696"/>
    <n v="0"/>
    <n v="0"/>
    <n v="1696"/>
    <n v="0"/>
    <n v="0"/>
    <n v="1"/>
    <n v="1"/>
    <n v="3"/>
    <n v="1"/>
    <s v="TA"/>
    <n v="8"/>
    <s v="Min2"/>
    <n v="1"/>
    <s v="TA"/>
    <s v="Attchd"/>
    <n v="1962"/>
    <s v="RFn"/>
    <x v="2"/>
    <n v="349"/>
    <s v="TA"/>
    <s v="TA"/>
    <s v="Y"/>
    <n v="0"/>
    <n v="30"/>
    <n v="0"/>
    <n v="0"/>
    <n v="0"/>
    <n v="0"/>
    <s v="NA"/>
    <s v="NA"/>
    <s v="NA"/>
    <n v="0"/>
    <n v="3"/>
    <n v="2007"/>
    <s v="WD"/>
    <s v="Normal"/>
    <x v="163"/>
  </r>
  <r>
    <x v="207"/>
    <n v="20"/>
    <s v="RL"/>
    <s v="NA"/>
    <n v="12493"/>
    <s v="Pave"/>
    <s v="NA"/>
    <s v="IR1"/>
    <s v="Lvl"/>
    <s v="AllPub"/>
    <s v="Inside"/>
    <s v="Gtl"/>
    <x v="11"/>
    <s v="Norm"/>
    <s v="Norm"/>
    <s v="1Fam"/>
    <s v="1Story"/>
    <n v="4"/>
    <n v="5"/>
    <n v="1960"/>
    <n v="1960"/>
    <s v="Gable"/>
    <s v="CompShg"/>
    <s v="Wd Sdng"/>
    <s v="Wd Sdng"/>
    <s v="None"/>
    <n v="0"/>
    <s v="TA"/>
    <s v="TA"/>
    <s v="PConc"/>
    <s v="TA"/>
    <s v="TA"/>
    <s v="No"/>
    <s v="ALQ"/>
    <n v="419"/>
    <s v="Rec"/>
    <n v="306"/>
    <n v="375"/>
    <n v="1100"/>
    <s v="GasA"/>
    <s v="TA"/>
    <s v="Y"/>
    <s v="SBrkr"/>
    <n v="1100"/>
    <n v="0"/>
    <n v="0"/>
    <n v="1100"/>
    <n v="1"/>
    <n v="0"/>
    <n v="1"/>
    <n v="0"/>
    <n v="3"/>
    <n v="1"/>
    <s v="TA"/>
    <n v="6"/>
    <s v="Typ"/>
    <n v="1"/>
    <s v="Po"/>
    <s v="Attchd"/>
    <n v="1960"/>
    <s v="RFn"/>
    <x v="2"/>
    <n v="312"/>
    <s v="TA"/>
    <s v="TA"/>
    <s v="Y"/>
    <n v="355"/>
    <n v="0"/>
    <n v="0"/>
    <n v="0"/>
    <n v="0"/>
    <n v="0"/>
    <s v="NA"/>
    <s v="GdWo"/>
    <s v="NA"/>
    <n v="0"/>
    <n v="4"/>
    <n v="2008"/>
    <s v="WD"/>
    <s v="Normal"/>
    <x v="42"/>
  </r>
  <r>
    <x v="208"/>
    <n v="60"/>
    <s v="RL"/>
    <s v="NA"/>
    <n v="14364"/>
    <s v="Pave"/>
    <s v="NA"/>
    <s v="IR1"/>
    <s v="Low"/>
    <s v="AllPub"/>
    <s v="Inside"/>
    <s v="Mod"/>
    <x v="12"/>
    <s v="Norm"/>
    <s v="Norm"/>
    <s v="1Fam"/>
    <s v="2Story"/>
    <n v="7"/>
    <n v="5"/>
    <n v="1988"/>
    <n v="1989"/>
    <s v="Gable"/>
    <s v="CompShg"/>
    <s v="Plywood"/>
    <s v="Plywood"/>
    <s v="BrkFace"/>
    <n v="128"/>
    <s v="Gd"/>
    <s v="TA"/>
    <s v="CBlock"/>
    <s v="Gd"/>
    <s v="TA"/>
    <s v="Gd"/>
    <s v="GLQ"/>
    <n v="1065"/>
    <s v="Unf"/>
    <n v="0"/>
    <n v="92"/>
    <n v="1157"/>
    <s v="GasA"/>
    <s v="Ex"/>
    <s v="Y"/>
    <s v="SBrkr"/>
    <n v="1180"/>
    <n v="882"/>
    <n v="0"/>
    <n v="2062"/>
    <n v="1"/>
    <n v="0"/>
    <n v="2"/>
    <n v="1"/>
    <n v="3"/>
    <n v="1"/>
    <s v="TA"/>
    <n v="7"/>
    <s v="Typ"/>
    <n v="1"/>
    <s v="Gd"/>
    <s v="Attchd"/>
    <n v="1988"/>
    <s v="Fin"/>
    <x v="0"/>
    <n v="454"/>
    <s v="TA"/>
    <s v="TA"/>
    <s v="Y"/>
    <n v="60"/>
    <n v="55"/>
    <n v="0"/>
    <n v="0"/>
    <n v="154"/>
    <n v="0"/>
    <s v="NA"/>
    <s v="NA"/>
    <s v="NA"/>
    <n v="0"/>
    <n v="4"/>
    <n v="2007"/>
    <s v="WD"/>
    <s v="Normal"/>
    <x v="164"/>
  </r>
  <r>
    <x v="209"/>
    <n v="20"/>
    <s v="RL"/>
    <n v="75"/>
    <n v="8250"/>
    <s v="Pave"/>
    <s v="NA"/>
    <s v="Reg"/>
    <s v="Lvl"/>
    <s v="AllPub"/>
    <s v="Inside"/>
    <s v="Gtl"/>
    <x v="11"/>
    <s v="Norm"/>
    <s v="Norm"/>
    <s v="1Fam"/>
    <s v="1Story"/>
    <n v="6"/>
    <n v="7"/>
    <n v="1964"/>
    <n v="1964"/>
    <s v="Hip"/>
    <s v="CompShg"/>
    <s v="HdBoard"/>
    <s v="HdBoard"/>
    <s v="Stone"/>
    <n v="260"/>
    <s v="TA"/>
    <s v="TA"/>
    <s v="CBlock"/>
    <s v="Gd"/>
    <s v="TA"/>
    <s v="No"/>
    <s v="Rec"/>
    <n v="787"/>
    <s v="Unf"/>
    <n v="0"/>
    <n v="305"/>
    <n v="1092"/>
    <s v="GasA"/>
    <s v="Ex"/>
    <s v="Y"/>
    <s v="SBrkr"/>
    <n v="1092"/>
    <n v="0"/>
    <n v="0"/>
    <n v="1092"/>
    <n v="1"/>
    <n v="0"/>
    <n v="1"/>
    <n v="0"/>
    <n v="3"/>
    <n v="1"/>
    <s v="TA"/>
    <n v="6"/>
    <s v="Typ"/>
    <n v="0"/>
    <s v="NA"/>
    <s v="Attchd"/>
    <n v="1964"/>
    <s v="RFn"/>
    <x v="0"/>
    <n v="504"/>
    <s v="TA"/>
    <s v="Gd"/>
    <s v="Y"/>
    <n v="0"/>
    <n v="0"/>
    <n v="0"/>
    <n v="0"/>
    <n v="0"/>
    <n v="0"/>
    <s v="NA"/>
    <s v="MnPrv"/>
    <s v="NA"/>
    <n v="0"/>
    <n v="7"/>
    <n v="2008"/>
    <s v="WD"/>
    <s v="Normal"/>
    <x v="35"/>
  </r>
  <r>
    <x v="210"/>
    <n v="30"/>
    <s v="RL"/>
    <n v="67"/>
    <n v="5604"/>
    <s v="Pave"/>
    <s v="NA"/>
    <s v="Reg"/>
    <s v="Lvl"/>
    <s v="AllPub"/>
    <s v="Inside"/>
    <s v="Gtl"/>
    <x v="15"/>
    <s v="Norm"/>
    <s v="Norm"/>
    <s v="1Fam"/>
    <s v="1Story"/>
    <n v="5"/>
    <n v="6"/>
    <n v="1925"/>
    <n v="1950"/>
    <s v="Gable"/>
    <s v="CompShg"/>
    <s v="Stucco"/>
    <s v="Stucco"/>
    <s v="None"/>
    <n v="0"/>
    <s v="TA"/>
    <s v="TA"/>
    <s v="CBlock"/>
    <s v="TA"/>
    <s v="TA"/>
    <s v="No"/>
    <s v="Rec"/>
    <n v="468"/>
    <s v="Unf"/>
    <n v="0"/>
    <n v="396"/>
    <n v="864"/>
    <s v="GasA"/>
    <s v="TA"/>
    <s v="N"/>
    <s v="FuseA"/>
    <n v="864"/>
    <n v="0"/>
    <n v="0"/>
    <n v="864"/>
    <n v="1"/>
    <n v="0"/>
    <n v="1"/>
    <n v="0"/>
    <n v="2"/>
    <n v="1"/>
    <s v="TA"/>
    <n v="5"/>
    <s v="Typ"/>
    <n v="0"/>
    <s v="NA"/>
    <s v="NA"/>
    <s v="NA"/>
    <s v="NA"/>
    <x v="3"/>
    <n v="0"/>
    <s v="NA"/>
    <s v="NA"/>
    <s v="Y"/>
    <n v="0"/>
    <n v="0"/>
    <n v="96"/>
    <n v="0"/>
    <n v="0"/>
    <n v="0"/>
    <s v="NA"/>
    <s v="NA"/>
    <s v="NA"/>
    <n v="0"/>
    <n v="4"/>
    <n v="2008"/>
    <s v="WD"/>
    <s v="Normal"/>
    <x v="165"/>
  </r>
  <r>
    <x v="211"/>
    <n v="20"/>
    <s v="RL"/>
    <n v="83"/>
    <n v="10420"/>
    <s v="Pave"/>
    <s v="NA"/>
    <s v="Reg"/>
    <s v="Lvl"/>
    <s v="AllPub"/>
    <s v="Corner"/>
    <s v="Gtl"/>
    <x v="15"/>
    <s v="Norm"/>
    <s v="Norm"/>
    <s v="1Fam"/>
    <s v="1Story"/>
    <n v="6"/>
    <n v="5"/>
    <n v="2009"/>
    <n v="2009"/>
    <s v="Gable"/>
    <s v="CompShg"/>
    <s v="VinylSd"/>
    <s v="VinylSd"/>
    <s v="None"/>
    <n v="0"/>
    <s v="TA"/>
    <s v="TA"/>
    <s v="PConc"/>
    <s v="Gd"/>
    <s v="TA"/>
    <s v="Mn"/>
    <s v="GLQ"/>
    <n v="36"/>
    <s v="Unf"/>
    <n v="0"/>
    <n v="1176"/>
    <n v="1212"/>
    <s v="GasA"/>
    <s v="Ex"/>
    <s v="Y"/>
    <s v="SBrkr"/>
    <n v="1212"/>
    <n v="0"/>
    <n v="0"/>
    <n v="1212"/>
    <n v="0"/>
    <n v="0"/>
    <n v="2"/>
    <n v="0"/>
    <n v="3"/>
    <n v="1"/>
    <s v="Gd"/>
    <n v="6"/>
    <s v="Typ"/>
    <n v="0"/>
    <s v="NA"/>
    <s v="Attchd"/>
    <n v="2009"/>
    <s v="RFn"/>
    <x v="0"/>
    <n v="460"/>
    <s v="TA"/>
    <s v="TA"/>
    <s v="Y"/>
    <n v="100"/>
    <n v="22"/>
    <n v="0"/>
    <n v="0"/>
    <n v="0"/>
    <n v="0"/>
    <s v="NA"/>
    <s v="NA"/>
    <s v="NA"/>
    <n v="0"/>
    <n v="3"/>
    <n v="2010"/>
    <s v="WD"/>
    <s v="Normal"/>
    <x v="166"/>
  </r>
  <r>
    <x v="212"/>
    <n v="60"/>
    <s v="FV"/>
    <n v="72"/>
    <n v="8640"/>
    <s v="Pave"/>
    <s v="NA"/>
    <s v="Reg"/>
    <s v="Lvl"/>
    <s v="AllPub"/>
    <s v="Inside"/>
    <s v="Gtl"/>
    <x v="5"/>
    <s v="Norm"/>
    <s v="Norm"/>
    <s v="1Fam"/>
    <s v="2Story"/>
    <n v="7"/>
    <n v="5"/>
    <n v="2009"/>
    <n v="2009"/>
    <s v="Gable"/>
    <s v="CompShg"/>
    <s v="VinylSd"/>
    <s v="VinylSd"/>
    <s v="None"/>
    <n v="0"/>
    <s v="TA"/>
    <s v="TA"/>
    <s v="PConc"/>
    <s v="Gd"/>
    <s v="TA"/>
    <s v="No"/>
    <s v="GLQ"/>
    <n v="822"/>
    <s v="Unf"/>
    <n v="0"/>
    <n v="78"/>
    <n v="900"/>
    <s v="GasA"/>
    <s v="Ex"/>
    <s v="Y"/>
    <s v="SBrkr"/>
    <n v="932"/>
    <n v="920"/>
    <n v="0"/>
    <n v="1852"/>
    <n v="1"/>
    <n v="0"/>
    <n v="2"/>
    <n v="1"/>
    <n v="3"/>
    <n v="1"/>
    <s v="Gd"/>
    <n v="7"/>
    <s v="Typ"/>
    <n v="1"/>
    <s v="TA"/>
    <s v="Attchd"/>
    <n v="2009"/>
    <s v="RFn"/>
    <x v="0"/>
    <n v="644"/>
    <s v="TA"/>
    <s v="TA"/>
    <s v="Y"/>
    <n v="168"/>
    <n v="108"/>
    <n v="0"/>
    <n v="0"/>
    <n v="0"/>
    <n v="0"/>
    <s v="NA"/>
    <s v="NA"/>
    <s v="NA"/>
    <n v="0"/>
    <n v="7"/>
    <n v="2009"/>
    <s v="New"/>
    <s v="Partial"/>
    <x v="167"/>
  </r>
  <r>
    <x v="213"/>
    <n v="20"/>
    <s v="RL"/>
    <n v="43"/>
    <n v="13568"/>
    <s v="Pave"/>
    <s v="NA"/>
    <s v="IR2"/>
    <s v="Lvl"/>
    <s v="AllPub"/>
    <s v="CulDSac"/>
    <s v="Gtl"/>
    <x v="0"/>
    <s v="Norm"/>
    <s v="Norm"/>
    <s v="1Fam"/>
    <s v="1Story"/>
    <n v="5"/>
    <n v="5"/>
    <n v="1995"/>
    <n v="1995"/>
    <s v="Gable"/>
    <s v="CompShg"/>
    <s v="VinylSd"/>
    <s v="VinylSd"/>
    <s v="None"/>
    <n v="0"/>
    <s v="TA"/>
    <s v="TA"/>
    <s v="PConc"/>
    <s v="Gd"/>
    <s v="TA"/>
    <s v="No"/>
    <s v="ALQ"/>
    <n v="716"/>
    <s v="Unf"/>
    <n v="0"/>
    <n v="274"/>
    <n v="990"/>
    <s v="GasA"/>
    <s v="Ex"/>
    <s v="Y"/>
    <s v="SBrkr"/>
    <n v="990"/>
    <n v="0"/>
    <n v="0"/>
    <n v="990"/>
    <n v="0"/>
    <n v="1"/>
    <n v="1"/>
    <n v="0"/>
    <n v="3"/>
    <n v="1"/>
    <s v="TA"/>
    <n v="5"/>
    <s v="Typ"/>
    <n v="0"/>
    <s v="NA"/>
    <s v="Attchd"/>
    <n v="1996"/>
    <s v="Unf"/>
    <x v="0"/>
    <n v="576"/>
    <s v="TA"/>
    <s v="TA"/>
    <s v="Y"/>
    <n v="224"/>
    <n v="0"/>
    <n v="0"/>
    <n v="0"/>
    <n v="0"/>
    <n v="0"/>
    <s v="NA"/>
    <s v="NA"/>
    <s v="NA"/>
    <n v="0"/>
    <n v="7"/>
    <n v="2006"/>
    <s v="WD"/>
    <s v="Normal"/>
    <x v="168"/>
  </r>
  <r>
    <x v="214"/>
    <n v="60"/>
    <s v="RL"/>
    <s v="NA"/>
    <n v="10900"/>
    <s v="Pave"/>
    <s v="NA"/>
    <s v="IR1"/>
    <s v="Lvl"/>
    <s v="AllPub"/>
    <s v="FR2"/>
    <s v="Gtl"/>
    <x v="0"/>
    <s v="Norm"/>
    <s v="Norm"/>
    <s v="1Fam"/>
    <s v="2Story"/>
    <n v="6"/>
    <n v="7"/>
    <n v="1977"/>
    <n v="1977"/>
    <s v="Gable"/>
    <s v="CompShg"/>
    <s v="HdBoard"/>
    <s v="HdBoard"/>
    <s v="BrkFace"/>
    <n v="153"/>
    <s v="TA"/>
    <s v="TA"/>
    <s v="CBlock"/>
    <s v="Gd"/>
    <s v="TA"/>
    <s v="No"/>
    <s v="GLQ"/>
    <n v="378"/>
    <s v="Unf"/>
    <n v="0"/>
    <n v="311"/>
    <n v="689"/>
    <s v="GasA"/>
    <s v="Ex"/>
    <s v="Y"/>
    <s v="SBrkr"/>
    <n v="689"/>
    <n v="703"/>
    <n v="0"/>
    <n v="1392"/>
    <n v="0"/>
    <n v="0"/>
    <n v="1"/>
    <n v="1"/>
    <n v="3"/>
    <n v="1"/>
    <s v="TA"/>
    <n v="6"/>
    <s v="Typ"/>
    <n v="0"/>
    <s v="NA"/>
    <s v="Attchd"/>
    <n v="1977"/>
    <s v="Fin"/>
    <x v="2"/>
    <n v="299"/>
    <s v="TA"/>
    <s v="TA"/>
    <s v="Y"/>
    <n v="0"/>
    <n v="36"/>
    <n v="0"/>
    <n v="0"/>
    <n v="0"/>
    <n v="0"/>
    <s v="NA"/>
    <s v="MnPrv"/>
    <s v="Shed"/>
    <n v="450"/>
    <n v="3"/>
    <n v="2010"/>
    <s v="WD"/>
    <s v="Normal"/>
    <x v="169"/>
  </r>
  <r>
    <x v="215"/>
    <n v="20"/>
    <s v="RL"/>
    <n v="72"/>
    <n v="10011"/>
    <s v="Pave"/>
    <s v="NA"/>
    <s v="IR1"/>
    <s v="Lvl"/>
    <s v="AllPub"/>
    <s v="Inside"/>
    <s v="Gtl"/>
    <x v="11"/>
    <s v="Norm"/>
    <s v="Norm"/>
    <s v="1Fam"/>
    <s v="1Story"/>
    <n v="5"/>
    <n v="6"/>
    <n v="1957"/>
    <n v="1996"/>
    <s v="Gable"/>
    <s v="CompShg"/>
    <s v="HdBoard"/>
    <s v="HdBoard"/>
    <s v="BrkFace"/>
    <n v="64"/>
    <s v="TA"/>
    <s v="TA"/>
    <s v="CBlock"/>
    <s v="TA"/>
    <s v="TA"/>
    <s v="No"/>
    <s v="BLQ"/>
    <n v="360"/>
    <s v="Unf"/>
    <n v="0"/>
    <n v="710"/>
    <n v="1070"/>
    <s v="GasA"/>
    <s v="TA"/>
    <s v="Y"/>
    <s v="SBrkr"/>
    <n v="1236"/>
    <n v="0"/>
    <n v="0"/>
    <n v="1236"/>
    <n v="0"/>
    <n v="1"/>
    <n v="1"/>
    <n v="0"/>
    <n v="2"/>
    <n v="1"/>
    <s v="Gd"/>
    <n v="6"/>
    <s v="Min1"/>
    <n v="1"/>
    <s v="Fa"/>
    <s v="Attchd"/>
    <n v="1957"/>
    <s v="Unf"/>
    <x v="2"/>
    <n v="447"/>
    <s v="TA"/>
    <s v="TA"/>
    <s v="Y"/>
    <n v="0"/>
    <n v="0"/>
    <n v="0"/>
    <n v="0"/>
    <n v="0"/>
    <n v="0"/>
    <s v="NA"/>
    <s v="MnPrv"/>
    <s v="NA"/>
    <n v="0"/>
    <n v="5"/>
    <n v="2006"/>
    <s v="WD"/>
    <s v="Normal"/>
    <x v="170"/>
  </r>
  <r>
    <x v="216"/>
    <n v="20"/>
    <s v="RL"/>
    <n v="65"/>
    <n v="8450"/>
    <s v="Pave"/>
    <s v="NA"/>
    <s v="Reg"/>
    <s v="Lvl"/>
    <s v="AllPub"/>
    <s v="Inside"/>
    <s v="Gtl"/>
    <x v="0"/>
    <s v="Norm"/>
    <s v="Norm"/>
    <s v="1Fam"/>
    <s v="1Story"/>
    <n v="7"/>
    <n v="5"/>
    <n v="2004"/>
    <n v="2004"/>
    <s v="Gable"/>
    <s v="CompShg"/>
    <s v="VinylSd"/>
    <s v="VinylSd"/>
    <s v="BrkFace"/>
    <n v="266"/>
    <s v="Gd"/>
    <s v="TA"/>
    <s v="PConc"/>
    <s v="Gd"/>
    <s v="TA"/>
    <s v="Mn"/>
    <s v="GLQ"/>
    <n v="946"/>
    <s v="Unf"/>
    <n v="0"/>
    <n v="490"/>
    <n v="1436"/>
    <s v="GasA"/>
    <s v="Ex"/>
    <s v="Y"/>
    <s v="SBrkr"/>
    <n v="1436"/>
    <n v="0"/>
    <n v="0"/>
    <n v="1436"/>
    <n v="1"/>
    <n v="0"/>
    <n v="2"/>
    <n v="0"/>
    <n v="3"/>
    <n v="1"/>
    <s v="Gd"/>
    <n v="8"/>
    <s v="Typ"/>
    <n v="0"/>
    <s v="NA"/>
    <s v="Attchd"/>
    <n v="2004"/>
    <s v="Unf"/>
    <x v="0"/>
    <n v="484"/>
    <s v="TA"/>
    <s v="TA"/>
    <s v="Y"/>
    <n v="139"/>
    <n v="98"/>
    <n v="0"/>
    <n v="0"/>
    <n v="0"/>
    <n v="0"/>
    <s v="NA"/>
    <s v="NA"/>
    <s v="NA"/>
    <n v="0"/>
    <n v="4"/>
    <n v="2008"/>
    <s v="WD"/>
    <s v="Normal"/>
    <x v="171"/>
  </r>
  <r>
    <x v="217"/>
    <n v="70"/>
    <s v="RM"/>
    <n v="57"/>
    <n v="9906"/>
    <s v="Pave"/>
    <s v="Grvl"/>
    <s v="Reg"/>
    <s v="Lvl"/>
    <s v="AllPub"/>
    <s v="Inside"/>
    <s v="Gtl"/>
    <x v="7"/>
    <s v="Norm"/>
    <s v="Norm"/>
    <s v="1Fam"/>
    <s v="2Story"/>
    <n v="4"/>
    <n v="4"/>
    <n v="1925"/>
    <n v="195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686"/>
    <n v="686"/>
    <s v="GasA"/>
    <s v="Fa"/>
    <s v="N"/>
    <s v="SBrkr"/>
    <n v="810"/>
    <n v="518"/>
    <n v="0"/>
    <n v="1328"/>
    <n v="0"/>
    <n v="0"/>
    <n v="1"/>
    <n v="0"/>
    <n v="3"/>
    <n v="1"/>
    <s v="TA"/>
    <n v="8"/>
    <s v="Typ"/>
    <n v="0"/>
    <s v="NA"/>
    <s v="Detchd"/>
    <n v="1940"/>
    <s v="Unf"/>
    <x v="2"/>
    <n v="210"/>
    <s v="TA"/>
    <s v="TA"/>
    <s v="Y"/>
    <n v="0"/>
    <n v="172"/>
    <n v="60"/>
    <n v="0"/>
    <n v="0"/>
    <n v="0"/>
    <s v="NA"/>
    <s v="NA"/>
    <s v="NA"/>
    <n v="0"/>
    <n v="9"/>
    <n v="2006"/>
    <s v="WD"/>
    <s v="Family"/>
    <x v="172"/>
  </r>
  <r>
    <x v="218"/>
    <n v="50"/>
    <s v="RL"/>
    <s v="NA"/>
    <n v="15660"/>
    <s v="Pave"/>
    <s v="NA"/>
    <s v="IR1"/>
    <s v="Lvl"/>
    <s v="AllPub"/>
    <s v="Corner"/>
    <s v="Gtl"/>
    <x v="2"/>
    <s v="Norm"/>
    <s v="Norm"/>
    <s v="1Fam"/>
    <s v="1.5Fin"/>
    <n v="7"/>
    <n v="9"/>
    <n v="1939"/>
    <n v="2006"/>
    <s v="Gable"/>
    <s v="CompShg"/>
    <s v="VinylSd"/>
    <s v="VinylSd"/>
    <s v="BrkFace"/>
    <n v="312"/>
    <s v="Gd"/>
    <s v="Gd"/>
    <s v="CBlock"/>
    <s v="TA"/>
    <s v="TA"/>
    <s v="No"/>
    <s v="BLQ"/>
    <n v="341"/>
    <s v="Unf"/>
    <n v="0"/>
    <n v="457"/>
    <n v="798"/>
    <s v="GasA"/>
    <s v="Ex"/>
    <s v="Y"/>
    <s v="SBrkr"/>
    <n v="1137"/>
    <n v="817"/>
    <n v="0"/>
    <n v="1954"/>
    <n v="0"/>
    <n v="1"/>
    <n v="1"/>
    <n v="1"/>
    <n v="3"/>
    <n v="1"/>
    <s v="Gd"/>
    <n v="8"/>
    <s v="Typ"/>
    <n v="2"/>
    <s v="TA"/>
    <s v="Attchd"/>
    <n v="1939"/>
    <s v="Unf"/>
    <x v="0"/>
    <n v="431"/>
    <s v="TA"/>
    <s v="TA"/>
    <s v="Y"/>
    <n v="0"/>
    <n v="119"/>
    <n v="150"/>
    <n v="0"/>
    <n v="0"/>
    <n v="0"/>
    <s v="NA"/>
    <s v="NA"/>
    <s v="NA"/>
    <n v="0"/>
    <n v="5"/>
    <n v="2008"/>
    <s v="WD"/>
    <s v="Normal"/>
    <x v="173"/>
  </r>
  <r>
    <x v="219"/>
    <n v="120"/>
    <s v="RL"/>
    <n v="43"/>
    <n v="3010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6"/>
    <s v="Gable"/>
    <s v="CompShg"/>
    <s v="VinylSd"/>
    <s v="VinylSd"/>
    <s v="BrkFace"/>
    <n v="16"/>
    <s v="Gd"/>
    <s v="TA"/>
    <s v="PConc"/>
    <s v="Gd"/>
    <s v="TA"/>
    <s v="Av"/>
    <s v="GLQ"/>
    <n v="16"/>
    <s v="Unf"/>
    <n v="0"/>
    <n v="1232"/>
    <n v="1248"/>
    <s v="GasA"/>
    <s v="Ex"/>
    <s v="Y"/>
    <s v="SBrkr"/>
    <n v="1248"/>
    <n v="0"/>
    <n v="0"/>
    <n v="1248"/>
    <n v="0"/>
    <n v="0"/>
    <n v="2"/>
    <n v="0"/>
    <n v="2"/>
    <n v="1"/>
    <s v="Gd"/>
    <n v="5"/>
    <s v="Typ"/>
    <n v="0"/>
    <s v="NA"/>
    <s v="Attchd"/>
    <n v="2005"/>
    <s v="Fin"/>
    <x v="0"/>
    <n v="438"/>
    <s v="TA"/>
    <s v="TA"/>
    <s v="Y"/>
    <n v="108"/>
    <n v="0"/>
    <n v="0"/>
    <n v="0"/>
    <n v="0"/>
    <n v="0"/>
    <s v="NA"/>
    <s v="NA"/>
    <s v="NA"/>
    <n v="0"/>
    <n v="3"/>
    <n v="2006"/>
    <s v="New"/>
    <s v="Partial"/>
    <x v="174"/>
  </r>
  <r>
    <x v="220"/>
    <n v="20"/>
    <s v="RL"/>
    <n v="73"/>
    <n v="8990"/>
    <s v="Pave"/>
    <s v="NA"/>
    <s v="IR1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498"/>
    <n v="1498"/>
    <s v="GasA"/>
    <s v="Ex"/>
    <s v="Y"/>
    <s v="SBrkr"/>
    <n v="1498"/>
    <n v="0"/>
    <n v="0"/>
    <n v="1498"/>
    <n v="0"/>
    <n v="0"/>
    <n v="2"/>
    <n v="0"/>
    <n v="2"/>
    <n v="1"/>
    <s v="Gd"/>
    <n v="5"/>
    <s v="Typ"/>
    <n v="0"/>
    <s v="NA"/>
    <s v="Attchd"/>
    <n v="2006"/>
    <s v="RFn"/>
    <x v="0"/>
    <n v="675"/>
    <s v="TA"/>
    <s v="TA"/>
    <s v="Y"/>
    <n v="351"/>
    <n v="33"/>
    <n v="0"/>
    <n v="0"/>
    <n v="0"/>
    <n v="0"/>
    <s v="NA"/>
    <s v="NA"/>
    <s v="NA"/>
    <n v="0"/>
    <n v="4"/>
    <n v="2006"/>
    <s v="New"/>
    <s v="Partial"/>
    <x v="175"/>
  </r>
  <r>
    <x v="221"/>
    <n v="60"/>
    <s v="RL"/>
    <s v="NA"/>
    <n v="8068"/>
    <s v="Pave"/>
    <s v="NA"/>
    <s v="IR1"/>
    <s v="Lvl"/>
    <s v="AllPub"/>
    <s v="Inside"/>
    <s v="Gtl"/>
    <x v="17"/>
    <s v="Norm"/>
    <s v="Norm"/>
    <s v="1Fam"/>
    <s v="2Story"/>
    <n v="6"/>
    <n v="5"/>
    <n v="2002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010"/>
    <n v="1010"/>
    <s v="GasA"/>
    <s v="Ex"/>
    <s v="Y"/>
    <s v="SBrkr"/>
    <n v="1010"/>
    <n v="1257"/>
    <n v="0"/>
    <n v="2267"/>
    <n v="0"/>
    <n v="0"/>
    <n v="2"/>
    <n v="1"/>
    <n v="4"/>
    <n v="1"/>
    <s v="Gd"/>
    <n v="8"/>
    <s v="Typ"/>
    <n v="1"/>
    <s v="TA"/>
    <s v="BuiltIn"/>
    <n v="2002"/>
    <s v="RFn"/>
    <x v="0"/>
    <n v="390"/>
    <s v="TA"/>
    <s v="TA"/>
    <s v="Y"/>
    <n v="120"/>
    <n v="46"/>
    <n v="0"/>
    <n v="0"/>
    <n v="0"/>
    <n v="0"/>
    <s v="NA"/>
    <s v="NA"/>
    <s v="NA"/>
    <n v="0"/>
    <n v="12"/>
    <n v="2009"/>
    <s v="ConLI"/>
    <s v="Normal"/>
    <x v="7"/>
  </r>
  <r>
    <x v="222"/>
    <n v="60"/>
    <s v="RL"/>
    <n v="85"/>
    <n v="11475"/>
    <s v="Pave"/>
    <s v="NA"/>
    <s v="Reg"/>
    <s v="Lvl"/>
    <s v="AllPub"/>
    <s v="Inside"/>
    <s v="Gtl"/>
    <x v="6"/>
    <s v="RRAn"/>
    <s v="Norm"/>
    <s v="1Fam"/>
    <s v="2Story"/>
    <n v="6"/>
    <n v="6"/>
    <n v="1975"/>
    <n v="1975"/>
    <s v="Gable"/>
    <s v="CompShg"/>
    <s v="VinylSd"/>
    <s v="VinylSd"/>
    <s v="None"/>
    <n v="0"/>
    <s v="TA"/>
    <s v="TA"/>
    <s v="CBlock"/>
    <s v="Gd"/>
    <s v="TA"/>
    <s v="No"/>
    <s v="ALQ"/>
    <n v="550"/>
    <s v="Unf"/>
    <n v="0"/>
    <n v="163"/>
    <n v="713"/>
    <s v="GasA"/>
    <s v="TA"/>
    <s v="Y"/>
    <s v="SBrkr"/>
    <n v="811"/>
    <n v="741"/>
    <n v="0"/>
    <n v="1552"/>
    <n v="1"/>
    <n v="0"/>
    <n v="2"/>
    <n v="1"/>
    <n v="3"/>
    <n v="1"/>
    <s v="TA"/>
    <n v="6"/>
    <s v="Typ"/>
    <n v="1"/>
    <s v="TA"/>
    <s v="Attchd"/>
    <n v="1975"/>
    <s v="RFn"/>
    <x v="0"/>
    <n v="434"/>
    <s v="TA"/>
    <s v="TA"/>
    <s v="Y"/>
    <n v="209"/>
    <n v="208"/>
    <n v="0"/>
    <n v="0"/>
    <n v="0"/>
    <n v="0"/>
    <s v="NA"/>
    <s v="MnPrv"/>
    <s v="NA"/>
    <n v="0"/>
    <n v="2"/>
    <n v="2006"/>
    <s v="WD"/>
    <s v="Normal"/>
    <x v="31"/>
  </r>
  <r>
    <x v="223"/>
    <n v="20"/>
    <s v="RL"/>
    <n v="70"/>
    <n v="10500"/>
    <s v="Pave"/>
    <s v="NA"/>
    <s v="Reg"/>
    <s v="Lvl"/>
    <s v="AllPub"/>
    <s v="FR2"/>
    <s v="Gtl"/>
    <x v="11"/>
    <s v="Norm"/>
    <s v="Norm"/>
    <s v="1Fam"/>
    <s v="1Story"/>
    <n v="4"/>
    <n v="6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524"/>
    <s v="LwQ"/>
    <n v="180"/>
    <n v="160"/>
    <n v="864"/>
    <s v="GasA"/>
    <s v="Gd"/>
    <s v="Y"/>
    <s v="SBrkr"/>
    <n v="864"/>
    <n v="0"/>
    <n v="0"/>
    <n v="864"/>
    <n v="0"/>
    <n v="0"/>
    <n v="1"/>
    <n v="0"/>
    <n v="2"/>
    <n v="1"/>
    <s v="TA"/>
    <n v="4"/>
    <s v="Typ"/>
    <n v="0"/>
    <s v="NA"/>
    <s v="Detchd"/>
    <n v="1989"/>
    <s v="Unf"/>
    <x v="0"/>
    <n v="576"/>
    <s v="TA"/>
    <s v="TA"/>
    <s v="Y"/>
    <n v="216"/>
    <n v="0"/>
    <n v="0"/>
    <n v="0"/>
    <n v="0"/>
    <n v="0"/>
    <s v="NA"/>
    <s v="NA"/>
    <s v="NA"/>
    <n v="0"/>
    <n v="3"/>
    <n v="2009"/>
    <s v="WD"/>
    <s v="Abnorml"/>
    <x v="176"/>
  </r>
  <r>
    <x v="224"/>
    <n v="20"/>
    <s v="RL"/>
    <n v="103"/>
    <n v="13472"/>
    <s v="Pave"/>
    <s v="NA"/>
    <s v="Reg"/>
    <s v="Lvl"/>
    <s v="AllPub"/>
    <s v="Inside"/>
    <s v="Gtl"/>
    <x v="10"/>
    <s v="Norm"/>
    <s v="Norm"/>
    <s v="1Fam"/>
    <s v="1Story"/>
    <n v="10"/>
    <n v="5"/>
    <n v="2003"/>
    <n v="2003"/>
    <s v="Hip"/>
    <s v="CompShg"/>
    <s v="VinylSd"/>
    <s v="VinylSd"/>
    <s v="BrkFace"/>
    <n v="922"/>
    <s v="Ex"/>
    <s v="TA"/>
    <s v="PConc"/>
    <s v="Ex"/>
    <s v="TA"/>
    <s v="Gd"/>
    <s v="GLQ"/>
    <n v="56"/>
    <s v="Unf"/>
    <n v="0"/>
    <n v="2336"/>
    <n v="2392"/>
    <s v="GasA"/>
    <s v="Ex"/>
    <s v="Y"/>
    <s v="SBrkr"/>
    <n v="2392"/>
    <n v="0"/>
    <n v="0"/>
    <n v="2392"/>
    <n v="0"/>
    <n v="0"/>
    <n v="2"/>
    <n v="0"/>
    <n v="3"/>
    <n v="1"/>
    <s v="Ex"/>
    <n v="8"/>
    <s v="Typ"/>
    <n v="1"/>
    <s v="Ex"/>
    <s v="Attchd"/>
    <n v="2003"/>
    <s v="Fin"/>
    <x v="1"/>
    <n v="968"/>
    <s v="TA"/>
    <s v="TA"/>
    <s v="Y"/>
    <n v="248"/>
    <n v="105"/>
    <n v="0"/>
    <n v="0"/>
    <n v="0"/>
    <n v="0"/>
    <s v="NA"/>
    <s v="NA"/>
    <s v="NA"/>
    <n v="0"/>
    <n v="6"/>
    <n v="2009"/>
    <s v="WD"/>
    <s v="Normal"/>
    <x v="177"/>
  </r>
  <r>
    <x v="225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5"/>
    <n v="5"/>
    <n v="1971"/>
    <n v="1971"/>
    <s v="Gable"/>
    <s v="CompShg"/>
    <s v="HdBoard"/>
    <s v="HdBoard"/>
    <s v="BrkFace"/>
    <n v="142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n v="0"/>
    <s v="NA"/>
    <s v="Detchd"/>
    <n v="1991"/>
    <s v="Unf"/>
    <x v="2"/>
    <n v="280"/>
    <s v="TA"/>
    <s v="TA"/>
    <s v="Y"/>
    <n v="0"/>
    <n v="0"/>
    <n v="0"/>
    <n v="0"/>
    <n v="0"/>
    <n v="0"/>
    <s v="NA"/>
    <s v="NA"/>
    <s v="NA"/>
    <n v="0"/>
    <n v="5"/>
    <n v="2009"/>
    <s v="COD"/>
    <s v="Abnorml"/>
    <x v="162"/>
  </r>
  <r>
    <x v="226"/>
    <n v="60"/>
    <s v="RL"/>
    <n v="82"/>
    <n v="9950"/>
    <s v="Pave"/>
    <s v="NA"/>
    <s v="IR1"/>
    <s v="Lvl"/>
    <s v="AllPub"/>
    <s v="Inside"/>
    <s v="Gtl"/>
    <x v="3"/>
    <s v="Norm"/>
    <s v="Norm"/>
    <s v="1Fam"/>
    <s v="2Story"/>
    <n v="7"/>
    <n v="5"/>
    <n v="1995"/>
    <n v="1995"/>
    <s v="Gable"/>
    <s v="CompShg"/>
    <s v="VinylSd"/>
    <s v="VinylSd"/>
    <s v="BrkFace"/>
    <n v="290"/>
    <s v="Gd"/>
    <s v="TA"/>
    <s v="PConc"/>
    <s v="Gd"/>
    <s v="TA"/>
    <s v="No"/>
    <s v="GLQ"/>
    <n v="565"/>
    <s v="Unf"/>
    <n v="0"/>
    <n v="638"/>
    <n v="1203"/>
    <s v="GasA"/>
    <s v="Ex"/>
    <s v="Y"/>
    <s v="SBrkr"/>
    <n v="1214"/>
    <n v="1306"/>
    <n v="0"/>
    <n v="2520"/>
    <n v="0"/>
    <n v="0"/>
    <n v="2"/>
    <n v="1"/>
    <n v="4"/>
    <n v="1"/>
    <s v="Gd"/>
    <n v="9"/>
    <s v="Typ"/>
    <n v="1"/>
    <s v="TA"/>
    <s v="Attchd"/>
    <n v="1995"/>
    <s v="RFn"/>
    <x v="1"/>
    <n v="721"/>
    <s v="TA"/>
    <s v="TA"/>
    <s v="Y"/>
    <n v="224"/>
    <n v="114"/>
    <n v="0"/>
    <n v="0"/>
    <n v="0"/>
    <n v="0"/>
    <s v="NA"/>
    <s v="NA"/>
    <s v="NA"/>
    <n v="0"/>
    <n v="6"/>
    <n v="2007"/>
    <s v="WD"/>
    <s v="Abnorml"/>
    <x v="178"/>
  </r>
  <r>
    <x v="227"/>
    <n v="160"/>
    <s v="RM"/>
    <n v="21"/>
    <n v="1869"/>
    <s v="Pave"/>
    <s v="NA"/>
    <s v="Reg"/>
    <s v="Lvl"/>
    <s v="AllPub"/>
    <s v="Inside"/>
    <s v="Gtl"/>
    <x v="22"/>
    <s v="Norm"/>
    <s v="Norm"/>
    <s v="Twnhs"/>
    <s v="2Story"/>
    <n v="6"/>
    <n v="6"/>
    <n v="1970"/>
    <n v="1970"/>
    <s v="Gable"/>
    <s v="CompShg"/>
    <s v="HdBoard"/>
    <s v="HdBoard"/>
    <s v="BrkFace"/>
    <n v="127"/>
    <s v="TA"/>
    <s v="TA"/>
    <s v="CBlock"/>
    <s v="TA"/>
    <s v="TA"/>
    <s v="No"/>
    <s v="Rec"/>
    <n v="321"/>
    <s v="Unf"/>
    <n v="0"/>
    <n v="162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0"/>
    <s v="NA"/>
    <s v="Detchd"/>
    <n v="1987"/>
    <s v="Unf"/>
    <x v="2"/>
    <n v="280"/>
    <s v="TA"/>
    <s v="TA"/>
    <s v="Y"/>
    <n v="0"/>
    <n v="0"/>
    <n v="0"/>
    <n v="0"/>
    <n v="0"/>
    <n v="0"/>
    <s v="NA"/>
    <s v="NA"/>
    <s v="NA"/>
    <n v="0"/>
    <n v="9"/>
    <n v="2008"/>
    <s v="WD"/>
    <s v="Normal"/>
    <x v="179"/>
  </r>
  <r>
    <x v="228"/>
    <n v="20"/>
    <s v="RL"/>
    <n v="70"/>
    <n v="8521"/>
    <s v="Pave"/>
    <s v="NA"/>
    <s v="Reg"/>
    <s v="Lvl"/>
    <s v="AllPub"/>
    <s v="FR2"/>
    <s v="Gtl"/>
    <x v="9"/>
    <s v="Feedr"/>
    <s v="Norm"/>
    <s v="1Fam"/>
    <s v="1Story"/>
    <n v="5"/>
    <n v="5"/>
    <n v="1967"/>
    <n v="1967"/>
    <s v="Gable"/>
    <s v="CompShg"/>
    <s v="HdBoard"/>
    <s v="HdBoard"/>
    <s v="None"/>
    <n v="0"/>
    <s v="TA"/>
    <s v="TA"/>
    <s v="CBlock"/>
    <s v="TA"/>
    <s v="TA"/>
    <s v="No"/>
    <s v="ALQ"/>
    <n v="842"/>
    <s v="Unf"/>
    <n v="0"/>
    <n v="70"/>
    <n v="912"/>
    <s v="GasA"/>
    <s v="TA"/>
    <s v="Y"/>
    <s v="SBrkr"/>
    <n v="912"/>
    <n v="0"/>
    <n v="0"/>
    <n v="912"/>
    <n v="0"/>
    <n v="0"/>
    <n v="1"/>
    <n v="0"/>
    <n v="3"/>
    <n v="1"/>
    <s v="TA"/>
    <n v="5"/>
    <s v="Typ"/>
    <n v="1"/>
    <s v="Fa"/>
    <s v="Detchd"/>
    <n v="1974"/>
    <s v="Unf"/>
    <x v="2"/>
    <n v="336"/>
    <s v="TA"/>
    <s v="TA"/>
    <s v="Y"/>
    <n v="0"/>
    <n v="0"/>
    <n v="0"/>
    <n v="0"/>
    <n v="0"/>
    <n v="0"/>
    <s v="NA"/>
    <s v="MnPrv"/>
    <s v="NA"/>
    <n v="0"/>
    <n v="5"/>
    <n v="2010"/>
    <s v="WD"/>
    <s v="Normal"/>
    <x v="122"/>
  </r>
  <r>
    <x v="229"/>
    <n v="120"/>
    <s v="RL"/>
    <n v="43"/>
    <n v="3182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6"/>
    <s v="Gable"/>
    <s v="CompShg"/>
    <s v="VinylSd"/>
    <s v="VinylSd"/>
    <s v="BrkFace"/>
    <n v="16"/>
    <s v="Gd"/>
    <s v="TA"/>
    <s v="PConc"/>
    <s v="Gd"/>
    <s v="TA"/>
    <s v="Av"/>
    <s v="GLQ"/>
    <n v="16"/>
    <s v="Unf"/>
    <n v="0"/>
    <n v="1357"/>
    <n v="1373"/>
    <s v="GasA"/>
    <s v="Ex"/>
    <s v="Y"/>
    <s v="SBrkr"/>
    <n v="1555"/>
    <n v="0"/>
    <n v="0"/>
    <n v="1555"/>
    <n v="0"/>
    <n v="0"/>
    <n v="2"/>
    <n v="0"/>
    <n v="2"/>
    <n v="1"/>
    <s v="Gd"/>
    <n v="7"/>
    <s v="Typ"/>
    <n v="1"/>
    <s v="TA"/>
    <s v="Attchd"/>
    <n v="2005"/>
    <s v="Fin"/>
    <x v="0"/>
    <n v="430"/>
    <s v="TA"/>
    <s v="TA"/>
    <s v="Y"/>
    <n v="143"/>
    <n v="20"/>
    <n v="0"/>
    <n v="0"/>
    <n v="0"/>
    <n v="0"/>
    <s v="NA"/>
    <s v="NA"/>
    <s v="NA"/>
    <n v="0"/>
    <n v="5"/>
    <n v="2009"/>
    <s v="WD"/>
    <s v="Normal"/>
    <x v="180"/>
  </r>
  <r>
    <x v="230"/>
    <n v="20"/>
    <s v="RL"/>
    <n v="73"/>
    <n v="8760"/>
    <s v="Pave"/>
    <s v="NA"/>
    <s v="Reg"/>
    <s v="Lvl"/>
    <s v="AllPub"/>
    <s v="Inside"/>
    <s v="Gtl"/>
    <x v="11"/>
    <s v="Norm"/>
    <s v="Norm"/>
    <s v="1Fam"/>
    <s v="1Story"/>
    <n v="6"/>
    <n v="6"/>
    <n v="1959"/>
    <n v="1959"/>
    <s v="Hip"/>
    <s v="CompShg"/>
    <s v="MetalSd"/>
    <s v="MetalSd"/>
    <s v="BrkFace"/>
    <n v="220"/>
    <s v="TA"/>
    <s v="TA"/>
    <s v="CBlock"/>
    <s v="TA"/>
    <s v="TA"/>
    <s v="No"/>
    <s v="Unf"/>
    <n v="0"/>
    <s v="Unf"/>
    <n v="0"/>
    <n v="1194"/>
    <n v="1194"/>
    <s v="GasA"/>
    <s v="TA"/>
    <s v="Y"/>
    <s v="SBrkr"/>
    <n v="1194"/>
    <n v="0"/>
    <n v="0"/>
    <n v="1194"/>
    <n v="1"/>
    <n v="0"/>
    <n v="1"/>
    <n v="0"/>
    <n v="3"/>
    <n v="1"/>
    <s v="TA"/>
    <n v="6"/>
    <s v="Typ"/>
    <n v="0"/>
    <s v="NA"/>
    <s v="Attchd"/>
    <n v="1959"/>
    <s v="RFn"/>
    <x v="2"/>
    <n v="312"/>
    <s v="TA"/>
    <s v="TA"/>
    <s v="Y"/>
    <n v="0"/>
    <n v="0"/>
    <n v="120"/>
    <n v="0"/>
    <n v="0"/>
    <n v="0"/>
    <s v="NA"/>
    <s v="NA"/>
    <s v="NA"/>
    <n v="0"/>
    <n v="4"/>
    <n v="2010"/>
    <s v="WD"/>
    <s v="Normal"/>
    <x v="181"/>
  </r>
  <r>
    <x v="231"/>
    <n v="60"/>
    <s v="RL"/>
    <n v="174"/>
    <n v="15138"/>
    <s v="Pave"/>
    <s v="NA"/>
    <s v="IR1"/>
    <s v="Lvl"/>
    <s v="AllPub"/>
    <s v="Inside"/>
    <s v="Gtl"/>
    <x v="3"/>
    <s v="Norm"/>
    <s v="Norm"/>
    <s v="1Fam"/>
    <s v="2Story"/>
    <n v="8"/>
    <n v="5"/>
    <n v="1995"/>
    <n v="1996"/>
    <s v="Gable"/>
    <s v="CompShg"/>
    <s v="VinylSd"/>
    <s v="VinylSd"/>
    <s v="BrkFace"/>
    <n v="506"/>
    <s v="Gd"/>
    <s v="TA"/>
    <s v="PConc"/>
    <s v="Gd"/>
    <s v="TA"/>
    <s v="No"/>
    <s v="GLQ"/>
    <n v="689"/>
    <s v="Unf"/>
    <n v="0"/>
    <n v="773"/>
    <n v="1462"/>
    <s v="GasA"/>
    <s v="Ex"/>
    <s v="Y"/>
    <s v="SBrkr"/>
    <n v="1490"/>
    <n v="1304"/>
    <n v="0"/>
    <n v="2794"/>
    <n v="1"/>
    <n v="0"/>
    <n v="2"/>
    <n v="1"/>
    <n v="4"/>
    <n v="1"/>
    <s v="Ex"/>
    <n v="9"/>
    <s v="Typ"/>
    <n v="1"/>
    <s v="TA"/>
    <s v="Attchd"/>
    <n v="1995"/>
    <s v="Fin"/>
    <x v="1"/>
    <n v="810"/>
    <s v="TA"/>
    <s v="TA"/>
    <s v="Y"/>
    <n v="0"/>
    <n v="146"/>
    <n v="202"/>
    <n v="0"/>
    <n v="0"/>
    <n v="0"/>
    <s v="NA"/>
    <s v="NA"/>
    <s v="NA"/>
    <n v="0"/>
    <n v="7"/>
    <n v="2009"/>
    <s v="WD"/>
    <s v="Normal"/>
    <x v="182"/>
  </r>
  <r>
    <x v="232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5"/>
    <n v="1972"/>
    <n v="1972"/>
    <s v="Gable"/>
    <s v="CompShg"/>
    <s v="HdBoard"/>
    <s v="HdBoard"/>
    <s v="BrkFace"/>
    <n v="297"/>
    <s v="TA"/>
    <s v="TA"/>
    <s v="CBlock"/>
    <s v="TA"/>
    <s v="TA"/>
    <s v="No"/>
    <s v="Unf"/>
    <n v="0"/>
    <s v="Unf"/>
    <n v="0"/>
    <n v="483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1"/>
    <s v="Po"/>
    <s v="Attchd"/>
    <n v="1972"/>
    <s v="Unf"/>
    <x v="2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183"/>
  </r>
  <r>
    <x v="233"/>
    <n v="20"/>
    <s v="RL"/>
    <n v="75"/>
    <n v="10650"/>
    <s v="Pave"/>
    <s v="NA"/>
    <s v="Reg"/>
    <s v="Lvl"/>
    <s v="AllPub"/>
    <s v="Corner"/>
    <s v="Gtl"/>
    <x v="0"/>
    <s v="Norm"/>
    <s v="Norm"/>
    <s v="1Fam"/>
    <s v="1Story"/>
    <n v="5"/>
    <n v="6"/>
    <n v="1976"/>
    <n v="1976"/>
    <s v="Gable"/>
    <s v="CompShg"/>
    <s v="HdBoard"/>
    <s v="HdBoard"/>
    <s v="None"/>
    <n v="0"/>
    <s v="TA"/>
    <s v="TA"/>
    <s v="CBlock"/>
    <s v="TA"/>
    <s v="Gd"/>
    <s v="Av"/>
    <s v="LwQ"/>
    <n v="182"/>
    <s v="ALQ"/>
    <n v="712"/>
    <n v="0"/>
    <n v="89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n v="0"/>
    <s v="NA"/>
    <s v="Attchd"/>
    <n v="1976"/>
    <s v="Unf"/>
    <x v="2"/>
    <n v="308"/>
    <s v="TA"/>
    <s v="TA"/>
    <s v="Y"/>
    <n v="365"/>
    <n v="0"/>
    <n v="0"/>
    <n v="0"/>
    <n v="0"/>
    <n v="0"/>
    <s v="NA"/>
    <s v="MnPrv"/>
    <s v="NA"/>
    <n v="0"/>
    <n v="2"/>
    <n v="2010"/>
    <s v="WD"/>
    <s v="Normal"/>
    <x v="184"/>
  </r>
  <r>
    <x v="234"/>
    <n v="60"/>
    <s v="RL"/>
    <s v="NA"/>
    <n v="7851"/>
    <s v="Pave"/>
    <s v="NA"/>
    <s v="Reg"/>
    <s v="Lvl"/>
    <s v="AllPub"/>
    <s v="Inside"/>
    <s v="Gtl"/>
    <x v="17"/>
    <s v="Norm"/>
    <s v="Norm"/>
    <s v="1Fam"/>
    <s v="2Story"/>
    <n v="6"/>
    <n v="5"/>
    <n v="2002"/>
    <n v="2002"/>
    <s v="Gable"/>
    <s v="CompShg"/>
    <s v="VinylSd"/>
    <s v="VinylSd"/>
    <s v="NA"/>
    <s v="NA"/>
    <s v="Gd"/>
    <s v="TA"/>
    <s v="PConc"/>
    <s v="Gd"/>
    <s v="TA"/>
    <s v="No"/>
    <s v="GLQ"/>
    <n v="625"/>
    <s v="Unf"/>
    <n v="0"/>
    <n v="235"/>
    <n v="860"/>
    <s v="GasA"/>
    <s v="Ex"/>
    <s v="Y"/>
    <s v="SBrkr"/>
    <n v="860"/>
    <n v="1100"/>
    <n v="0"/>
    <n v="1960"/>
    <n v="1"/>
    <n v="0"/>
    <n v="2"/>
    <n v="1"/>
    <n v="4"/>
    <n v="1"/>
    <s v="Gd"/>
    <n v="8"/>
    <s v="Typ"/>
    <n v="2"/>
    <s v="TA"/>
    <s v="BuiltIn"/>
    <n v="2002"/>
    <s v="Fin"/>
    <x v="0"/>
    <n v="440"/>
    <s v="TA"/>
    <s v="TA"/>
    <s v="Y"/>
    <n v="288"/>
    <n v="48"/>
    <n v="0"/>
    <n v="0"/>
    <n v="0"/>
    <n v="0"/>
    <s v="NA"/>
    <s v="NA"/>
    <s v="NA"/>
    <n v="0"/>
    <n v="5"/>
    <n v="2010"/>
    <s v="WD"/>
    <s v="Normal"/>
    <x v="185"/>
  </r>
  <r>
    <x v="235"/>
    <n v="160"/>
    <s v="RM"/>
    <n v="21"/>
    <n v="1680"/>
    <s v="Pave"/>
    <s v="NA"/>
    <s v="Reg"/>
    <s v="Lvl"/>
    <s v="AllPub"/>
    <s v="Inside"/>
    <s v="Gtl"/>
    <x v="22"/>
    <s v="Norm"/>
    <s v="Norm"/>
    <s v="TwnhsE"/>
    <s v="2Story"/>
    <n v="6"/>
    <n v="3"/>
    <n v="1971"/>
    <n v="1971"/>
    <s v="Gable"/>
    <s v="CompShg"/>
    <s v="HdBoard"/>
    <s v="HdBoard"/>
    <s v="BrkFace"/>
    <n v="604"/>
    <s v="TA"/>
    <s v="TA"/>
    <s v="CBlock"/>
    <s v="TA"/>
    <s v="TA"/>
    <s v="No"/>
    <s v="ALQ"/>
    <n v="358"/>
    <s v="Unf"/>
    <n v="0"/>
    <n v="125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0"/>
    <s v="NA"/>
    <s v="Detchd"/>
    <n v="1971"/>
    <s v="Unf"/>
    <x v="2"/>
    <n v="264"/>
    <s v="TA"/>
    <s v="TA"/>
    <s v="Y"/>
    <n v="0"/>
    <n v="0"/>
    <n v="0"/>
    <n v="0"/>
    <n v="0"/>
    <n v="0"/>
    <s v="NA"/>
    <s v="NA"/>
    <s v="NA"/>
    <n v="0"/>
    <n v="8"/>
    <n v="2008"/>
    <s v="WD"/>
    <s v="Normal"/>
    <x v="186"/>
  </r>
  <r>
    <x v="236"/>
    <n v="20"/>
    <s v="RL"/>
    <n v="65"/>
    <n v="8773"/>
    <s v="Pave"/>
    <s v="NA"/>
    <s v="Reg"/>
    <s v="Lvl"/>
    <s v="AllPub"/>
    <s v="FR2"/>
    <s v="Gtl"/>
    <x v="0"/>
    <s v="Norm"/>
    <s v="Norm"/>
    <s v="1Fam"/>
    <s v="1Story"/>
    <n v="7"/>
    <n v="5"/>
    <n v="2004"/>
    <n v="2004"/>
    <s v="Gable"/>
    <s v="CompShg"/>
    <s v="VinylSd"/>
    <s v="VinylSd"/>
    <s v="BrkFace"/>
    <n v="98"/>
    <s v="Gd"/>
    <s v="TA"/>
    <s v="PConc"/>
    <s v="Gd"/>
    <s v="TA"/>
    <s v="Av"/>
    <s v="GLQ"/>
    <n v="24"/>
    <s v="Unf"/>
    <n v="0"/>
    <n v="1390"/>
    <n v="1414"/>
    <s v="GasA"/>
    <s v="Ex"/>
    <s v="Y"/>
    <s v="SBrkr"/>
    <n v="1414"/>
    <n v="0"/>
    <n v="0"/>
    <n v="1414"/>
    <n v="0"/>
    <n v="0"/>
    <n v="2"/>
    <n v="0"/>
    <n v="3"/>
    <n v="1"/>
    <s v="Gd"/>
    <n v="6"/>
    <s v="Typ"/>
    <n v="0"/>
    <s v="NA"/>
    <s v="Attchd"/>
    <n v="2004"/>
    <s v="RFn"/>
    <x v="0"/>
    <n v="494"/>
    <s v="TA"/>
    <s v="TA"/>
    <s v="Y"/>
    <n v="132"/>
    <n v="105"/>
    <n v="0"/>
    <n v="0"/>
    <n v="0"/>
    <n v="0"/>
    <s v="NA"/>
    <s v="NA"/>
    <s v="NA"/>
    <n v="0"/>
    <n v="5"/>
    <n v="2010"/>
    <s v="WD"/>
    <s v="Normal"/>
    <x v="187"/>
  </r>
  <r>
    <x v="237"/>
    <n v="60"/>
    <s v="RL"/>
    <s v="NA"/>
    <n v="9453"/>
    <s v="Pave"/>
    <s v="NA"/>
    <s v="IR1"/>
    <s v="Lvl"/>
    <s v="AllPub"/>
    <s v="CulDSac"/>
    <s v="Gtl"/>
    <x v="12"/>
    <s v="RRNe"/>
    <s v="Norm"/>
    <s v="1Fam"/>
    <s v="2Story"/>
    <n v="7"/>
    <n v="7"/>
    <n v="1993"/>
    <n v="2003"/>
    <s v="Gable"/>
    <s v="CompShg"/>
    <s v="HdBoard"/>
    <s v="HdBoard"/>
    <s v="None"/>
    <n v="0"/>
    <s v="Gd"/>
    <s v="TA"/>
    <s v="PConc"/>
    <s v="Gd"/>
    <s v="TA"/>
    <s v="No"/>
    <s v="BLQ"/>
    <n v="402"/>
    <s v="Unf"/>
    <n v="0"/>
    <n v="594"/>
    <n v="996"/>
    <s v="GasA"/>
    <s v="Ex"/>
    <s v="Y"/>
    <s v="SBrkr"/>
    <n v="1014"/>
    <n v="730"/>
    <n v="0"/>
    <n v="1744"/>
    <n v="0"/>
    <n v="0"/>
    <n v="2"/>
    <n v="1"/>
    <n v="3"/>
    <n v="1"/>
    <s v="Gd"/>
    <n v="7"/>
    <s v="Typ"/>
    <n v="0"/>
    <s v="NA"/>
    <s v="Attchd"/>
    <n v="1993"/>
    <s v="RFn"/>
    <x v="0"/>
    <n v="457"/>
    <s v="TA"/>
    <s v="TA"/>
    <s v="Y"/>
    <n v="370"/>
    <n v="70"/>
    <n v="0"/>
    <n v="238"/>
    <n v="0"/>
    <n v="0"/>
    <s v="NA"/>
    <s v="NA"/>
    <s v="NA"/>
    <n v="0"/>
    <n v="2"/>
    <n v="2010"/>
    <s v="WD"/>
    <s v="Normal"/>
    <x v="188"/>
  </r>
  <r>
    <x v="238"/>
    <n v="20"/>
    <s v="RL"/>
    <n v="93"/>
    <n v="12030"/>
    <s v="Pave"/>
    <s v="NA"/>
    <s v="Reg"/>
    <s v="Lvl"/>
    <s v="AllPub"/>
    <s v="Inside"/>
    <s v="Gtl"/>
    <x v="10"/>
    <s v="Norm"/>
    <s v="Norm"/>
    <s v="1Fam"/>
    <s v="1Story"/>
    <n v="8"/>
    <n v="5"/>
    <n v="2007"/>
    <n v="2007"/>
    <s v="Hip"/>
    <s v="CompShg"/>
    <s v="VinylSd"/>
    <s v="VinylSd"/>
    <s v="BrkFace"/>
    <n v="254"/>
    <s v="Ex"/>
    <s v="TA"/>
    <s v="PConc"/>
    <s v="Ex"/>
    <s v="TA"/>
    <s v="No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n v="3"/>
    <n v="1"/>
    <s v="Gd"/>
    <n v="7"/>
    <s v="Typ"/>
    <n v="0"/>
    <s v="NA"/>
    <s v="Attchd"/>
    <n v="2007"/>
    <s v="Fin"/>
    <x v="1"/>
    <n v="818"/>
    <s v="TA"/>
    <s v="TA"/>
    <s v="Y"/>
    <n v="168"/>
    <n v="228"/>
    <n v="0"/>
    <n v="0"/>
    <n v="0"/>
    <n v="0"/>
    <s v="NA"/>
    <s v="NA"/>
    <s v="NA"/>
    <n v="0"/>
    <n v="12"/>
    <n v="2007"/>
    <s v="New"/>
    <s v="Partial"/>
    <x v="189"/>
  </r>
  <r>
    <x v="239"/>
    <n v="50"/>
    <s v="RL"/>
    <n v="52"/>
    <n v="8741"/>
    <s v="Pave"/>
    <s v="NA"/>
    <s v="Reg"/>
    <s v="Lvl"/>
    <s v="AllPub"/>
    <s v="Inside"/>
    <s v="Gtl"/>
    <x v="15"/>
    <s v="Norm"/>
    <s v="Norm"/>
    <s v="1Fam"/>
    <s v="1.5Fin"/>
    <n v="6"/>
    <n v="4"/>
    <n v="1945"/>
    <n v="1950"/>
    <s v="Gable"/>
    <s v="CompShg"/>
    <s v="VinylSd"/>
    <s v="VinylSd"/>
    <s v="None"/>
    <n v="0"/>
    <s v="TA"/>
    <s v="TA"/>
    <s v="CBlock"/>
    <s v="TA"/>
    <s v="Fa"/>
    <s v="No"/>
    <s v="LwQ"/>
    <n v="94"/>
    <s v="Unf"/>
    <n v="0"/>
    <n v="641"/>
    <n v="735"/>
    <s v="GasA"/>
    <s v="TA"/>
    <s v="Y"/>
    <s v="FuseA"/>
    <n v="798"/>
    <n v="689"/>
    <n v="0"/>
    <n v="1487"/>
    <n v="0"/>
    <n v="0"/>
    <n v="1"/>
    <n v="1"/>
    <n v="3"/>
    <n v="1"/>
    <s v="TA"/>
    <n v="7"/>
    <s v="Typ"/>
    <n v="1"/>
    <s v="Gd"/>
    <s v="Detchd"/>
    <n v="1949"/>
    <s v="Unf"/>
    <x v="2"/>
    <n v="220"/>
    <s v="TA"/>
    <s v="TA"/>
    <s v="Y"/>
    <n v="0"/>
    <n v="140"/>
    <n v="0"/>
    <n v="0"/>
    <n v="0"/>
    <n v="0"/>
    <s v="NA"/>
    <s v="MnPrv"/>
    <s v="NA"/>
    <n v="0"/>
    <n v="4"/>
    <n v="2010"/>
    <s v="WD"/>
    <s v="Normal"/>
    <x v="46"/>
  </r>
  <r>
    <x v="240"/>
    <n v="20"/>
    <s v="FV"/>
    <n v="75"/>
    <n v="9000"/>
    <s v="Pave"/>
    <s v="NA"/>
    <s v="Reg"/>
    <s v="Lvl"/>
    <s v="AllPub"/>
    <s v="Inside"/>
    <s v="Gtl"/>
    <x v="5"/>
    <s v="Norm"/>
    <s v="Norm"/>
    <s v="1Fam"/>
    <s v="1Story"/>
    <n v="8"/>
    <n v="5"/>
    <n v="2008"/>
    <n v="2008"/>
    <s v="Gable"/>
    <s v="CompShg"/>
    <s v="VinylSd"/>
    <s v="VinylSd"/>
    <s v="Stone"/>
    <n v="36"/>
    <s v="Gd"/>
    <s v="TA"/>
    <s v="PConc"/>
    <s v="Gd"/>
    <s v="TA"/>
    <s v="Av"/>
    <s v="GLQ"/>
    <n v="1078"/>
    <s v="Unf"/>
    <n v="0"/>
    <n v="488"/>
    <n v="1566"/>
    <s v="GasA"/>
    <s v="Ex"/>
    <s v="Y"/>
    <s v="SBrkr"/>
    <n v="1566"/>
    <n v="0"/>
    <n v="0"/>
    <n v="1566"/>
    <n v="1"/>
    <n v="0"/>
    <n v="2"/>
    <n v="0"/>
    <n v="3"/>
    <n v="1"/>
    <s v="Gd"/>
    <n v="7"/>
    <s v="Typ"/>
    <n v="0"/>
    <s v="NA"/>
    <s v="Attchd"/>
    <n v="2008"/>
    <s v="RFn"/>
    <x v="0"/>
    <n v="750"/>
    <s v="TA"/>
    <s v="TA"/>
    <s v="Y"/>
    <n v="144"/>
    <n v="168"/>
    <n v="0"/>
    <n v="0"/>
    <n v="0"/>
    <n v="0"/>
    <s v="NA"/>
    <s v="NA"/>
    <s v="NA"/>
    <n v="0"/>
    <n v="4"/>
    <n v="2010"/>
    <s v="WD"/>
    <s v="Normal"/>
    <x v="190"/>
  </r>
  <r>
    <x v="241"/>
    <n v="30"/>
    <s v="RM"/>
    <n v="40"/>
    <n v="3880"/>
    <s v="Pave"/>
    <s v="NA"/>
    <s v="Reg"/>
    <s v="Lvl"/>
    <s v="AllPub"/>
    <s v="Inside"/>
    <s v="Gtl"/>
    <x v="7"/>
    <s v="Norm"/>
    <s v="Norm"/>
    <s v="1Fam"/>
    <s v="1Story"/>
    <n v="5"/>
    <n v="9"/>
    <n v="1945"/>
    <n v="1997"/>
    <s v="Gable"/>
    <s v="CompShg"/>
    <s v="VinylSd"/>
    <s v="VinylSd"/>
    <s v="None"/>
    <n v="0"/>
    <s v="TA"/>
    <s v="Gd"/>
    <s v="CBlock"/>
    <s v="TA"/>
    <s v="TA"/>
    <s v="No"/>
    <s v="ALQ"/>
    <n v="329"/>
    <s v="Unf"/>
    <n v="0"/>
    <n v="357"/>
    <n v="686"/>
    <s v="GasA"/>
    <s v="Gd"/>
    <s v="Y"/>
    <s v="SBrkr"/>
    <n v="866"/>
    <n v="0"/>
    <n v="0"/>
    <n v="866"/>
    <n v="0"/>
    <n v="0"/>
    <n v="1"/>
    <n v="0"/>
    <n v="2"/>
    <n v="1"/>
    <s v="Gd"/>
    <n v="4"/>
    <s v="Typ"/>
    <n v="0"/>
    <s v="NA"/>
    <s v="NA"/>
    <s v="NA"/>
    <s v="NA"/>
    <x v="3"/>
    <n v="0"/>
    <s v="NA"/>
    <s v="NA"/>
    <s v="Y"/>
    <n v="58"/>
    <n v="42"/>
    <n v="0"/>
    <n v="0"/>
    <n v="0"/>
    <n v="0"/>
    <s v="NA"/>
    <s v="NA"/>
    <s v="NA"/>
    <n v="0"/>
    <n v="8"/>
    <n v="2007"/>
    <s v="WD"/>
    <s v="Normal"/>
    <x v="191"/>
  </r>
  <r>
    <x v="242"/>
    <n v="50"/>
    <s v="RM"/>
    <n v="63"/>
    <n v="5000"/>
    <s v="Pave"/>
    <s v="NA"/>
    <s v="Reg"/>
    <s v="Lvl"/>
    <s v="AllPub"/>
    <s v="Corner"/>
    <s v="Gtl"/>
    <x v="7"/>
    <s v="Norm"/>
    <s v="Norm"/>
    <s v="1Fam"/>
    <s v="1.5Fin"/>
    <n v="5"/>
    <n v="4"/>
    <n v="1900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540"/>
    <n v="540"/>
    <s v="GasA"/>
    <s v="Gd"/>
    <s v="N"/>
    <s v="FuseA"/>
    <n v="889"/>
    <n v="551"/>
    <n v="0"/>
    <n v="1440"/>
    <n v="0"/>
    <n v="0"/>
    <n v="1"/>
    <n v="0"/>
    <n v="3"/>
    <n v="1"/>
    <s v="TA"/>
    <n v="6"/>
    <s v="Typ"/>
    <n v="0"/>
    <s v="NA"/>
    <s v="Attchd"/>
    <n v="1940"/>
    <s v="Unf"/>
    <x v="2"/>
    <n v="352"/>
    <s v="Fa"/>
    <s v="TA"/>
    <s v="Y"/>
    <n v="0"/>
    <n v="0"/>
    <n v="77"/>
    <n v="0"/>
    <n v="0"/>
    <n v="0"/>
    <s v="NA"/>
    <s v="NA"/>
    <s v="NA"/>
    <n v="0"/>
    <n v="4"/>
    <n v="2006"/>
    <s v="WD"/>
    <s v="Normal"/>
    <x v="128"/>
  </r>
  <r>
    <x v="243"/>
    <n v="160"/>
    <s v="RL"/>
    <n v="75"/>
    <n v="10762"/>
    <s v="Pave"/>
    <s v="NA"/>
    <s v="Reg"/>
    <s v="Lvl"/>
    <s v="AllPub"/>
    <s v="Corner"/>
    <s v="Gtl"/>
    <x v="12"/>
    <s v="Norm"/>
    <s v="Norm"/>
    <s v="TwnhsE"/>
    <s v="2Story"/>
    <n v="6"/>
    <n v="6"/>
    <n v="1980"/>
    <n v="1980"/>
    <s v="Gable"/>
    <s v="CompShg"/>
    <s v="Plywood"/>
    <s v="Plywood"/>
    <s v="None"/>
    <n v="0"/>
    <s v="TA"/>
    <s v="TA"/>
    <s v="CBlock"/>
    <s v="Gd"/>
    <s v="TA"/>
    <s v="No"/>
    <s v="Unf"/>
    <n v="0"/>
    <s v="Unf"/>
    <n v="0"/>
    <n v="626"/>
    <n v="626"/>
    <s v="GasA"/>
    <s v="TA"/>
    <s v="Y"/>
    <s v="SBrkr"/>
    <n v="626"/>
    <n v="591"/>
    <n v="0"/>
    <n v="1217"/>
    <n v="0"/>
    <n v="0"/>
    <n v="1"/>
    <n v="1"/>
    <n v="3"/>
    <n v="1"/>
    <s v="TA"/>
    <n v="6"/>
    <s v="Typ"/>
    <n v="1"/>
    <s v="TA"/>
    <s v="Attchd"/>
    <n v="1980"/>
    <s v="RFn"/>
    <x v="2"/>
    <n v="288"/>
    <s v="TA"/>
    <s v="TA"/>
    <s v="Y"/>
    <n v="0"/>
    <n v="28"/>
    <n v="0"/>
    <n v="0"/>
    <n v="0"/>
    <n v="0"/>
    <s v="NA"/>
    <s v="NA"/>
    <s v="NA"/>
    <n v="0"/>
    <n v="4"/>
    <n v="2009"/>
    <s v="WD"/>
    <s v="Normal"/>
    <x v="149"/>
  </r>
  <r>
    <x v="244"/>
    <n v="60"/>
    <s v="RL"/>
    <s v="NA"/>
    <n v="8880"/>
    <s v="Pave"/>
    <s v="NA"/>
    <s v="IR1"/>
    <s v="Lvl"/>
    <s v="AllPub"/>
    <s v="Inside"/>
    <s v="Gtl"/>
    <x v="12"/>
    <s v="Norm"/>
    <s v="Norm"/>
    <s v="1Fam"/>
    <s v="2Story"/>
    <n v="7"/>
    <n v="5"/>
    <n v="1994"/>
    <n v="2002"/>
    <s v="Gable"/>
    <s v="CompShg"/>
    <s v="VinylSd"/>
    <s v="VinylSd"/>
    <s v="None"/>
    <n v="0"/>
    <s v="Gd"/>
    <s v="TA"/>
    <s v="PConc"/>
    <s v="Gd"/>
    <s v="TA"/>
    <s v="No"/>
    <s v="GLQ"/>
    <n v="695"/>
    <s v="Unf"/>
    <n v="0"/>
    <n v="253"/>
    <n v="948"/>
    <s v="GasA"/>
    <s v="Ex"/>
    <s v="Y"/>
    <s v="SBrkr"/>
    <n v="1222"/>
    <n v="888"/>
    <n v="0"/>
    <n v="2110"/>
    <n v="1"/>
    <n v="0"/>
    <n v="2"/>
    <n v="1"/>
    <n v="3"/>
    <n v="1"/>
    <s v="Gd"/>
    <n v="8"/>
    <s v="Typ"/>
    <n v="2"/>
    <s v="Fa"/>
    <s v="Attchd"/>
    <n v="1994"/>
    <s v="RFn"/>
    <x v="0"/>
    <n v="463"/>
    <s v="TA"/>
    <s v="TA"/>
    <s v="Y"/>
    <n v="0"/>
    <n v="130"/>
    <n v="0"/>
    <n v="0"/>
    <n v="0"/>
    <n v="0"/>
    <s v="NA"/>
    <s v="NA"/>
    <s v="NA"/>
    <n v="0"/>
    <n v="5"/>
    <n v="2010"/>
    <s v="WD"/>
    <s v="Normal"/>
    <x v="93"/>
  </r>
  <r>
    <x v="245"/>
    <n v="20"/>
    <s v="RL"/>
    <n v="80"/>
    <n v="10400"/>
    <s v="Pave"/>
    <s v="NA"/>
    <s v="Reg"/>
    <s v="Lvl"/>
    <s v="AllPub"/>
    <s v="Inside"/>
    <s v="Gtl"/>
    <x v="6"/>
    <s v="Norm"/>
    <s v="Norm"/>
    <s v="1Fam"/>
    <s v="1Story"/>
    <n v="7"/>
    <n v="5"/>
    <n v="1988"/>
    <n v="1988"/>
    <s v="Gable"/>
    <s v="CompShg"/>
    <s v="Wd Sdng"/>
    <s v="Wd Sdng"/>
    <s v="BrkFace"/>
    <n v="102"/>
    <s v="TA"/>
    <s v="TA"/>
    <s v="CBlock"/>
    <s v="Gd"/>
    <s v="TA"/>
    <s v="Av"/>
    <s v="GLQ"/>
    <n v="929"/>
    <s v="Unf"/>
    <n v="0"/>
    <n v="916"/>
    <n v="1845"/>
    <s v="GasA"/>
    <s v="Gd"/>
    <s v="Y"/>
    <s v="SBrkr"/>
    <n v="1872"/>
    <n v="0"/>
    <n v="0"/>
    <n v="1872"/>
    <n v="0"/>
    <n v="1"/>
    <n v="2"/>
    <n v="0"/>
    <n v="3"/>
    <n v="1"/>
    <s v="TA"/>
    <n v="6"/>
    <s v="Typ"/>
    <n v="1"/>
    <s v="TA"/>
    <s v="Attchd"/>
    <n v="1988"/>
    <s v="Fin"/>
    <x v="0"/>
    <n v="604"/>
    <s v="TA"/>
    <s v="TA"/>
    <s v="Y"/>
    <n v="197"/>
    <n v="39"/>
    <n v="0"/>
    <n v="0"/>
    <n v="0"/>
    <n v="0"/>
    <s v="NA"/>
    <s v="NA"/>
    <s v="NA"/>
    <n v="0"/>
    <n v="6"/>
    <n v="2006"/>
    <s v="WD"/>
    <s v="Normal"/>
    <x v="192"/>
  </r>
  <r>
    <x v="246"/>
    <n v="190"/>
    <s v="RM"/>
    <n v="69"/>
    <n v="9142"/>
    <s v="Pave"/>
    <s v="Grvl"/>
    <s v="Reg"/>
    <s v="Lvl"/>
    <s v="AllPub"/>
    <s v="Inside"/>
    <s v="Gtl"/>
    <x v="7"/>
    <s v="Norm"/>
    <s v="Norm"/>
    <s v="2fmCon"/>
    <s v="2Story"/>
    <n v="6"/>
    <n v="8"/>
    <n v="1910"/>
    <n v="1950"/>
    <s v="Gable"/>
    <s v="CompShg"/>
    <s v="AsbShng"/>
    <s v="AsbShng"/>
    <s v="None"/>
    <n v="0"/>
    <s v="TA"/>
    <s v="Fa"/>
    <s v="Stone"/>
    <s v="Fa"/>
    <s v="TA"/>
    <s v="No"/>
    <s v="Unf"/>
    <n v="0"/>
    <s v="Unf"/>
    <n v="0"/>
    <n v="1020"/>
    <n v="1020"/>
    <s v="GasA"/>
    <s v="Gd"/>
    <s v="N"/>
    <s v="FuseP"/>
    <n v="908"/>
    <n v="1020"/>
    <n v="0"/>
    <n v="1928"/>
    <n v="0"/>
    <n v="0"/>
    <n v="2"/>
    <n v="0"/>
    <n v="4"/>
    <n v="2"/>
    <s v="Fa"/>
    <n v="9"/>
    <s v="Typ"/>
    <n v="0"/>
    <s v="NA"/>
    <s v="Detchd"/>
    <n v="1910"/>
    <s v="Unf"/>
    <x v="2"/>
    <n v="440"/>
    <s v="Po"/>
    <s v="Po"/>
    <s v="Y"/>
    <n v="0"/>
    <n v="60"/>
    <n v="112"/>
    <n v="0"/>
    <n v="0"/>
    <n v="0"/>
    <s v="NA"/>
    <s v="NA"/>
    <s v="NA"/>
    <n v="0"/>
    <n v="4"/>
    <n v="2006"/>
    <s v="WD"/>
    <s v="Normal"/>
    <x v="193"/>
  </r>
  <r>
    <x v="247"/>
    <n v="20"/>
    <s v="RL"/>
    <n v="75"/>
    <n v="11310"/>
    <s v="Pave"/>
    <s v="NA"/>
    <s v="Reg"/>
    <s v="Lvl"/>
    <s v="AllPub"/>
    <s v="Inside"/>
    <s v="Gtl"/>
    <x v="11"/>
    <s v="Norm"/>
    <s v="Norm"/>
    <s v="1Fam"/>
    <s v="1Story"/>
    <n v="6"/>
    <n v="5"/>
    <n v="1954"/>
    <n v="1954"/>
    <s v="Hip"/>
    <s v="CompShg"/>
    <s v="Wd Sdng"/>
    <s v="BrkFace"/>
    <s v="None"/>
    <n v="0"/>
    <s v="TA"/>
    <s v="TA"/>
    <s v="CBlock"/>
    <s v="TA"/>
    <s v="TA"/>
    <s v="No"/>
    <s v="Unf"/>
    <n v="0"/>
    <s v="Unf"/>
    <n v="0"/>
    <n v="1367"/>
    <n v="1367"/>
    <s v="GasA"/>
    <s v="Ex"/>
    <s v="Y"/>
    <s v="SBrkr"/>
    <n v="1375"/>
    <n v="0"/>
    <n v="0"/>
    <n v="1375"/>
    <n v="0"/>
    <n v="0"/>
    <n v="1"/>
    <n v="0"/>
    <n v="2"/>
    <n v="1"/>
    <s v="TA"/>
    <n v="5"/>
    <s v="Typ"/>
    <n v="1"/>
    <s v="TA"/>
    <s v="Attchd"/>
    <n v="1954"/>
    <s v="Unf"/>
    <x v="0"/>
    <n v="451"/>
    <s v="TA"/>
    <s v="TA"/>
    <s v="Y"/>
    <n v="0"/>
    <n v="30"/>
    <n v="0"/>
    <n v="0"/>
    <n v="0"/>
    <n v="0"/>
    <s v="NA"/>
    <s v="NA"/>
    <s v="NA"/>
    <n v="0"/>
    <n v="6"/>
    <n v="2006"/>
    <s v="WD"/>
    <s v="Normal"/>
    <x v="3"/>
  </r>
  <r>
    <x v="248"/>
    <n v="60"/>
    <s v="RL"/>
    <n v="72"/>
    <n v="11317"/>
    <s v="Pave"/>
    <s v="NA"/>
    <s v="Reg"/>
    <s v="Lvl"/>
    <s v="AllPub"/>
    <s v="Inside"/>
    <s v="Gtl"/>
    <x v="0"/>
    <s v="Norm"/>
    <s v="Norm"/>
    <s v="1Fam"/>
    <s v="2Story"/>
    <n v="7"/>
    <n v="5"/>
    <n v="2003"/>
    <n v="2003"/>
    <s v="Gable"/>
    <s v="CompShg"/>
    <s v="VinylSd"/>
    <s v="VinylSd"/>
    <s v="BrkFace"/>
    <n v="101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28"/>
    <n v="0"/>
    <n v="1668"/>
    <n v="0"/>
    <n v="0"/>
    <n v="2"/>
    <n v="1"/>
    <n v="3"/>
    <n v="1"/>
    <s v="Gd"/>
    <n v="8"/>
    <s v="Typ"/>
    <n v="0"/>
    <s v="NA"/>
    <s v="Attchd"/>
    <n v="2003"/>
    <s v="RFn"/>
    <x v="0"/>
    <n v="500"/>
    <s v="TA"/>
    <s v="TA"/>
    <s v="Y"/>
    <n v="144"/>
    <n v="68"/>
    <n v="0"/>
    <n v="0"/>
    <n v="0"/>
    <n v="0"/>
    <s v="NA"/>
    <s v="NA"/>
    <s v="NA"/>
    <n v="0"/>
    <n v="9"/>
    <n v="2007"/>
    <s v="WD"/>
    <s v="Normal"/>
    <x v="63"/>
  </r>
  <r>
    <x v="249"/>
    <n v="50"/>
    <s v="RL"/>
    <s v="NA"/>
    <n v="159000"/>
    <s v="Pave"/>
    <s v="NA"/>
    <s v="IR2"/>
    <s v="Low"/>
    <s v="AllPub"/>
    <s v="CulDSac"/>
    <s v="Sev"/>
    <x v="19"/>
    <s v="Norm"/>
    <s v="Norm"/>
    <s v="1Fam"/>
    <s v="1.5Fin"/>
    <n v="6"/>
    <n v="7"/>
    <n v="1958"/>
    <n v="2006"/>
    <s v="Gable"/>
    <s v="CompShg"/>
    <s v="Wd Sdng"/>
    <s v="HdBoard"/>
    <s v="BrkCmn"/>
    <n v="472"/>
    <s v="Gd"/>
    <s v="TA"/>
    <s v="CBlock"/>
    <s v="Gd"/>
    <s v="TA"/>
    <s v="Gd"/>
    <s v="Rec"/>
    <n v="697"/>
    <s v="Unf"/>
    <n v="0"/>
    <n v="747"/>
    <n v="1444"/>
    <s v="GasA"/>
    <s v="Gd"/>
    <s v="Y"/>
    <s v="SBrkr"/>
    <n v="1444"/>
    <n v="700"/>
    <n v="0"/>
    <n v="2144"/>
    <n v="0"/>
    <n v="1"/>
    <n v="2"/>
    <n v="0"/>
    <n v="4"/>
    <n v="1"/>
    <s v="Gd"/>
    <n v="7"/>
    <s v="Typ"/>
    <n v="2"/>
    <s v="TA"/>
    <s v="Attchd"/>
    <n v="1958"/>
    <s v="Fin"/>
    <x v="0"/>
    <n v="389"/>
    <s v="TA"/>
    <s v="TA"/>
    <s v="Y"/>
    <n v="0"/>
    <n v="98"/>
    <n v="0"/>
    <n v="0"/>
    <n v="0"/>
    <n v="0"/>
    <s v="NA"/>
    <s v="NA"/>
    <s v="Shed"/>
    <n v="500"/>
    <n v="6"/>
    <n v="2007"/>
    <s v="WD"/>
    <s v="Normal"/>
    <x v="164"/>
  </r>
  <r>
    <x v="250"/>
    <n v="30"/>
    <s v="RL"/>
    <n v="55"/>
    <n v="5350"/>
    <s v="Pave"/>
    <s v="NA"/>
    <s v="IR1"/>
    <s v="Lvl"/>
    <s v="AllPub"/>
    <s v="Inside"/>
    <s v="Gtl"/>
    <x v="8"/>
    <s v="Norm"/>
    <s v="Norm"/>
    <s v="1Fam"/>
    <s v="1Story"/>
    <n v="3"/>
    <n v="2"/>
    <n v="1940"/>
    <n v="1966"/>
    <s v="Gable"/>
    <s v="CompShg"/>
    <s v="Wd Sdng"/>
    <s v="Plywood"/>
    <s v="None"/>
    <n v="0"/>
    <s v="TA"/>
    <s v="Po"/>
    <s v="CBlock"/>
    <s v="TA"/>
    <s v="TA"/>
    <s v="No"/>
    <s v="Unf"/>
    <n v="0"/>
    <s v="Unf"/>
    <n v="0"/>
    <n v="728"/>
    <n v="728"/>
    <s v="GasA"/>
    <s v="Ex"/>
    <s v="Y"/>
    <s v="SBrkr"/>
    <n v="1306"/>
    <n v="0"/>
    <n v="0"/>
    <n v="1306"/>
    <n v="0"/>
    <n v="0"/>
    <n v="1"/>
    <n v="0"/>
    <n v="3"/>
    <n v="1"/>
    <s v="Fa"/>
    <n v="6"/>
    <s v="Mod"/>
    <n v="0"/>
    <s v="NA"/>
    <s v="NA"/>
    <s v="NA"/>
    <s v="NA"/>
    <x v="3"/>
    <n v="0"/>
    <s v="NA"/>
    <s v="NA"/>
    <s v="Y"/>
    <n v="263"/>
    <n v="0"/>
    <n v="0"/>
    <n v="0"/>
    <n v="0"/>
    <n v="0"/>
    <s v="NA"/>
    <s v="GdWo"/>
    <s v="Shed"/>
    <n v="450"/>
    <n v="5"/>
    <n v="2010"/>
    <s v="WD"/>
    <s v="Normal"/>
    <x v="194"/>
  </r>
  <r>
    <x v="251"/>
    <n v="120"/>
    <s v="RM"/>
    <n v="44"/>
    <n v="4750"/>
    <s v="Pave"/>
    <s v="NA"/>
    <s v="IR1"/>
    <s v="HLS"/>
    <s v="AllPub"/>
    <s v="Inside"/>
    <s v="Mod"/>
    <x v="2"/>
    <s v="Norm"/>
    <s v="Norm"/>
    <s v="TwnhsE"/>
    <s v="1Story"/>
    <n v="8"/>
    <n v="5"/>
    <n v="2006"/>
    <n v="2007"/>
    <s v="Hip"/>
    <s v="CompShg"/>
    <s v="VinylSd"/>
    <s v="VinylSd"/>
    <s v="Stone"/>
    <n v="481"/>
    <s v="Gd"/>
    <s v="TA"/>
    <s v="PConc"/>
    <s v="Gd"/>
    <s v="TA"/>
    <s v="Gd"/>
    <s v="GLQ"/>
    <n v="1573"/>
    <s v="Unf"/>
    <n v="0"/>
    <n v="0"/>
    <n v="1573"/>
    <s v="GasA"/>
    <s v="Ex"/>
    <s v="Y"/>
    <s v="SBrkr"/>
    <n v="1625"/>
    <n v="0"/>
    <n v="0"/>
    <n v="1625"/>
    <n v="1"/>
    <n v="1"/>
    <n v="2"/>
    <n v="0"/>
    <n v="2"/>
    <n v="1"/>
    <s v="Gd"/>
    <n v="5"/>
    <s v="Typ"/>
    <n v="1"/>
    <s v="Gd"/>
    <s v="Attchd"/>
    <n v="2006"/>
    <s v="Fin"/>
    <x v="0"/>
    <n v="538"/>
    <s v="TA"/>
    <s v="TA"/>
    <s v="Y"/>
    <n v="123"/>
    <n v="0"/>
    <n v="0"/>
    <n v="0"/>
    <n v="153"/>
    <n v="0"/>
    <s v="NA"/>
    <s v="NA"/>
    <s v="NA"/>
    <n v="0"/>
    <n v="12"/>
    <n v="2007"/>
    <s v="WD"/>
    <s v="Family"/>
    <x v="127"/>
  </r>
  <r>
    <x v="252"/>
    <n v="60"/>
    <s v="RL"/>
    <n v="65"/>
    <n v="8366"/>
    <s v="Pave"/>
    <s v="NA"/>
    <s v="IR1"/>
    <s v="Lvl"/>
    <s v="AllPub"/>
    <s v="Inside"/>
    <s v="Gtl"/>
    <x v="12"/>
    <s v="Norm"/>
    <s v="Norm"/>
    <s v="1Fam"/>
    <s v="2Story"/>
    <n v="6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n v="3"/>
    <n v="1"/>
    <s v="Gd"/>
    <n v="6"/>
    <s v="Typ"/>
    <n v="0"/>
    <s v="NA"/>
    <s v="Attchd"/>
    <n v="2004"/>
    <s v="RFn"/>
    <x v="0"/>
    <n v="520"/>
    <s v="TA"/>
    <s v="TA"/>
    <s v="Y"/>
    <n v="138"/>
    <n v="45"/>
    <n v="0"/>
    <n v="0"/>
    <n v="0"/>
    <n v="0"/>
    <s v="NA"/>
    <s v="NA"/>
    <s v="NA"/>
    <n v="0"/>
    <n v="12"/>
    <n v="2008"/>
    <s v="WD"/>
    <s v="Normal"/>
    <x v="151"/>
  </r>
  <r>
    <x v="253"/>
    <n v="80"/>
    <s v="RL"/>
    <n v="85"/>
    <n v="9350"/>
    <s v="Pave"/>
    <s v="NA"/>
    <s v="Reg"/>
    <s v="Lvl"/>
    <s v="AllPub"/>
    <s v="Inside"/>
    <s v="Gtl"/>
    <x v="11"/>
    <s v="Norm"/>
    <s v="Norm"/>
    <s v="1Fam"/>
    <s v="SLvl"/>
    <n v="6"/>
    <n v="7"/>
    <n v="1964"/>
    <n v="1991"/>
    <s v="Hip"/>
    <s v="CompShg"/>
    <s v="HdBoard"/>
    <s v="HdBoard"/>
    <s v="BrkFace"/>
    <n v="108"/>
    <s v="TA"/>
    <s v="TA"/>
    <s v="CBlock"/>
    <s v="Gd"/>
    <s v="TA"/>
    <s v="Gd"/>
    <s v="LwQ"/>
    <n v="270"/>
    <s v="ALQ"/>
    <n v="580"/>
    <n v="452"/>
    <n v="1302"/>
    <s v="GasA"/>
    <s v="Ex"/>
    <s v="Y"/>
    <s v="SBrkr"/>
    <n v="1302"/>
    <n v="0"/>
    <n v="0"/>
    <n v="1302"/>
    <n v="0"/>
    <n v="1"/>
    <n v="2"/>
    <n v="0"/>
    <n v="3"/>
    <n v="1"/>
    <s v="Gd"/>
    <n v="7"/>
    <s v="Min1"/>
    <n v="0"/>
    <s v="NA"/>
    <s v="Attchd"/>
    <n v="1964"/>
    <s v="RFn"/>
    <x v="2"/>
    <n v="309"/>
    <s v="TA"/>
    <s v="TA"/>
    <s v="Y"/>
    <n v="333"/>
    <n v="0"/>
    <n v="0"/>
    <n v="0"/>
    <n v="0"/>
    <n v="0"/>
    <s v="NA"/>
    <s v="MnPrv"/>
    <s v="NA"/>
    <n v="0"/>
    <n v="10"/>
    <n v="2007"/>
    <s v="CWD"/>
    <s v="Normal"/>
    <x v="58"/>
  </r>
  <r>
    <x v="254"/>
    <n v="20"/>
    <s v="RL"/>
    <n v="70"/>
    <n v="8400"/>
    <s v="Pave"/>
    <s v="NA"/>
    <s v="Reg"/>
    <s v="Lvl"/>
    <s v="AllPub"/>
    <s v="Inside"/>
    <s v="Gtl"/>
    <x v="11"/>
    <s v="Norm"/>
    <s v="Norm"/>
    <s v="1Fam"/>
    <s v="1Story"/>
    <n v="5"/>
    <n v="6"/>
    <n v="1957"/>
    <n v="1957"/>
    <s v="Gable"/>
    <s v="CompShg"/>
    <s v="MetalSd"/>
    <s v="MetalSd"/>
    <s v="None"/>
    <n v="0"/>
    <s v="TA"/>
    <s v="Gd"/>
    <s v="CBlock"/>
    <s v="TA"/>
    <s v="TA"/>
    <s v="No"/>
    <s v="Rec"/>
    <n v="922"/>
    <s v="Unf"/>
    <n v="0"/>
    <n v="392"/>
    <n v="1314"/>
    <s v="GasA"/>
    <s v="TA"/>
    <s v="Y"/>
    <s v="SBrkr"/>
    <n v="1314"/>
    <n v="0"/>
    <n v="0"/>
    <n v="1314"/>
    <n v="1"/>
    <n v="0"/>
    <n v="1"/>
    <n v="0"/>
    <n v="3"/>
    <n v="1"/>
    <s v="TA"/>
    <n v="5"/>
    <s v="Typ"/>
    <n v="0"/>
    <s v="NA"/>
    <s v="Attchd"/>
    <n v="1957"/>
    <s v="RFn"/>
    <x v="2"/>
    <n v="294"/>
    <s v="TA"/>
    <s v="TA"/>
    <s v="Y"/>
    <n v="250"/>
    <n v="0"/>
    <n v="0"/>
    <n v="0"/>
    <n v="0"/>
    <n v="0"/>
    <s v="NA"/>
    <s v="NA"/>
    <s v="NA"/>
    <n v="0"/>
    <n v="6"/>
    <n v="2010"/>
    <s v="WD"/>
    <s v="Normal"/>
    <x v="35"/>
  </r>
  <r>
    <x v="255"/>
    <n v="60"/>
    <s v="RL"/>
    <n v="66"/>
    <n v="8738"/>
    <s v="Pave"/>
    <s v="NA"/>
    <s v="IR1"/>
    <s v="Lvl"/>
    <s v="AllPub"/>
    <s v="Inside"/>
    <s v="Gtl"/>
    <x v="17"/>
    <s v="Norm"/>
    <s v="Norm"/>
    <s v="1Fam"/>
    <s v="2Story"/>
    <n v="7"/>
    <n v="5"/>
    <n v="1999"/>
    <n v="1999"/>
    <s v="Gable"/>
    <s v="CompShg"/>
    <s v="VinylSd"/>
    <s v="VinylSd"/>
    <s v="BrkFace"/>
    <n v="302"/>
    <s v="Gd"/>
    <s v="TA"/>
    <s v="PConc"/>
    <s v="Gd"/>
    <s v="TA"/>
    <s v="No"/>
    <s v="Unf"/>
    <n v="0"/>
    <s v="Unf"/>
    <n v="0"/>
    <n v="975"/>
    <n v="975"/>
    <s v="GasA"/>
    <s v="Ex"/>
    <s v="Y"/>
    <s v="SBrkr"/>
    <n v="1005"/>
    <n v="1286"/>
    <n v="0"/>
    <n v="2291"/>
    <n v="0"/>
    <n v="0"/>
    <n v="2"/>
    <n v="1"/>
    <n v="4"/>
    <n v="1"/>
    <s v="Gd"/>
    <n v="8"/>
    <s v="Typ"/>
    <n v="1"/>
    <s v="TA"/>
    <s v="BuiltIn"/>
    <n v="1999"/>
    <s v="Fin"/>
    <x v="0"/>
    <n v="429"/>
    <s v="TA"/>
    <s v="TA"/>
    <s v="Y"/>
    <n v="192"/>
    <n v="0"/>
    <n v="0"/>
    <n v="0"/>
    <n v="0"/>
    <n v="0"/>
    <s v="NA"/>
    <s v="NA"/>
    <s v="NA"/>
    <n v="0"/>
    <n v="2"/>
    <n v="2006"/>
    <s v="WD"/>
    <s v="Normal"/>
    <x v="22"/>
  </r>
  <r>
    <x v="256"/>
    <n v="60"/>
    <s v="FV"/>
    <n v="64"/>
    <n v="8791"/>
    <s v="Pave"/>
    <s v="NA"/>
    <s v="IR1"/>
    <s v="Lvl"/>
    <s v="AllPub"/>
    <s v="Inside"/>
    <s v="Gtl"/>
    <x v="5"/>
    <s v="Norm"/>
    <s v="Norm"/>
    <s v="1Fam"/>
    <s v="2Story"/>
    <n v="6"/>
    <n v="5"/>
    <n v="2003"/>
    <n v="2003"/>
    <s v="Gable"/>
    <s v="CompShg"/>
    <s v="VinylSd"/>
    <s v="VinylSd"/>
    <s v="None"/>
    <n v="0"/>
    <s v="Gd"/>
    <s v="TA"/>
    <s v="PConc"/>
    <s v="Gd"/>
    <s v="TA"/>
    <s v="No"/>
    <s v="Rec"/>
    <n v="503"/>
    <s v="Unf"/>
    <n v="0"/>
    <n v="361"/>
    <n v="864"/>
    <s v="GasA"/>
    <s v="Ex"/>
    <s v="Y"/>
    <s v="SBrkr"/>
    <n v="864"/>
    <n v="864"/>
    <n v="0"/>
    <n v="1728"/>
    <n v="0"/>
    <n v="0"/>
    <n v="2"/>
    <n v="1"/>
    <n v="3"/>
    <n v="1"/>
    <s v="Gd"/>
    <n v="7"/>
    <s v="Typ"/>
    <n v="0"/>
    <s v="NA"/>
    <s v="Attchd"/>
    <n v="2003"/>
    <s v="RFn"/>
    <x v="0"/>
    <n v="673"/>
    <s v="TA"/>
    <s v="TA"/>
    <s v="Y"/>
    <n v="216"/>
    <n v="56"/>
    <n v="0"/>
    <n v="0"/>
    <n v="0"/>
    <n v="0"/>
    <s v="NA"/>
    <s v="NA"/>
    <s v="NA"/>
    <n v="0"/>
    <n v="5"/>
    <n v="2008"/>
    <s v="WD"/>
    <s v="Normal"/>
    <x v="27"/>
  </r>
  <r>
    <x v="257"/>
    <n v="20"/>
    <s v="RL"/>
    <n v="68"/>
    <n v="8814"/>
    <s v="Pave"/>
    <s v="NA"/>
    <s v="Reg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Stone"/>
    <n v="180"/>
    <s v="Gd"/>
    <s v="TA"/>
    <s v="PConc"/>
    <s v="Gd"/>
    <s v="TA"/>
    <s v="No"/>
    <s v="GLQ"/>
    <n v="1334"/>
    <s v="Unf"/>
    <n v="0"/>
    <n v="270"/>
    <n v="1604"/>
    <s v="GasA"/>
    <s v="Ex"/>
    <s v="Y"/>
    <s v="SBrkr"/>
    <n v="1604"/>
    <n v="0"/>
    <n v="0"/>
    <n v="1604"/>
    <n v="1"/>
    <n v="0"/>
    <n v="2"/>
    <n v="1"/>
    <n v="3"/>
    <n v="1"/>
    <s v="Gd"/>
    <n v="8"/>
    <s v="Typ"/>
    <n v="1"/>
    <s v="Gd"/>
    <s v="Attchd"/>
    <n v="2006"/>
    <s v="RFn"/>
    <x v="0"/>
    <n v="660"/>
    <s v="TA"/>
    <s v="TA"/>
    <s v="Y"/>
    <n v="123"/>
    <n v="110"/>
    <n v="0"/>
    <n v="0"/>
    <n v="0"/>
    <n v="0"/>
    <s v="NA"/>
    <s v="NA"/>
    <s v="NA"/>
    <n v="0"/>
    <n v="3"/>
    <n v="2009"/>
    <s v="WD"/>
    <s v="Abnorml"/>
    <x v="117"/>
  </r>
  <r>
    <x v="258"/>
    <n v="60"/>
    <s v="RL"/>
    <n v="80"/>
    <n v="12435"/>
    <s v="Pave"/>
    <s v="NA"/>
    <s v="Reg"/>
    <s v="Lvl"/>
    <s v="AllPub"/>
    <s v="Inside"/>
    <s v="Gtl"/>
    <x v="0"/>
    <s v="Norm"/>
    <s v="Norm"/>
    <s v="1Fam"/>
    <s v="2Story"/>
    <n v="7"/>
    <n v="5"/>
    <n v="2001"/>
    <n v="2001"/>
    <s v="Gable"/>
    <s v="CompShg"/>
    <s v="VinylSd"/>
    <s v="VinylSd"/>
    <s v="BrkFace"/>
    <n v="172"/>
    <s v="Gd"/>
    <s v="TA"/>
    <s v="PConc"/>
    <s v="Gd"/>
    <s v="TA"/>
    <s v="No"/>
    <s v="GLQ"/>
    <n v="361"/>
    <s v="Unf"/>
    <n v="0"/>
    <n v="602"/>
    <n v="963"/>
    <s v="GasA"/>
    <s v="Ex"/>
    <s v="Y"/>
    <s v="SBrkr"/>
    <n v="963"/>
    <n v="829"/>
    <n v="0"/>
    <n v="1792"/>
    <n v="0"/>
    <n v="0"/>
    <n v="2"/>
    <n v="1"/>
    <n v="3"/>
    <n v="1"/>
    <s v="Gd"/>
    <n v="7"/>
    <s v="Typ"/>
    <n v="1"/>
    <s v="TA"/>
    <s v="Attchd"/>
    <n v="2001"/>
    <s v="RFn"/>
    <x v="0"/>
    <n v="564"/>
    <s v="TA"/>
    <s v="TA"/>
    <s v="Y"/>
    <n v="0"/>
    <n v="96"/>
    <n v="0"/>
    <n v="245"/>
    <n v="0"/>
    <n v="0"/>
    <s v="NA"/>
    <s v="NA"/>
    <s v="NA"/>
    <n v="0"/>
    <n v="5"/>
    <n v="2008"/>
    <s v="WD"/>
    <s v="Normal"/>
    <x v="119"/>
  </r>
  <r>
    <x v="259"/>
    <n v="20"/>
    <s v="RM"/>
    <n v="70"/>
    <n v="12702"/>
    <s v="Pave"/>
    <s v="NA"/>
    <s v="Reg"/>
    <s v="Lvl"/>
    <s v="AllPub"/>
    <s v="Inside"/>
    <s v="Gtl"/>
    <x v="7"/>
    <s v="Norm"/>
    <s v="Norm"/>
    <s v="1Fam"/>
    <s v="1Story"/>
    <n v="5"/>
    <n v="5"/>
    <n v="1956"/>
    <n v="1956"/>
    <s v="Gable"/>
    <s v="CompShg"/>
    <s v="BrkFace"/>
    <s v="BrkFace"/>
    <s v="None"/>
    <n v="0"/>
    <s v="TA"/>
    <s v="TA"/>
    <s v="PConc"/>
    <s v="NA"/>
    <s v="NA"/>
    <s v="NA"/>
    <s v="NA"/>
    <n v="0"/>
    <s v="NA"/>
    <n v="0"/>
    <n v="0"/>
    <n v="0"/>
    <s v="GasA"/>
    <s v="Gd"/>
    <s v="Y"/>
    <s v="FuseA"/>
    <n v="882"/>
    <n v="0"/>
    <n v="0"/>
    <n v="882"/>
    <n v="0"/>
    <n v="0"/>
    <n v="1"/>
    <n v="0"/>
    <n v="2"/>
    <n v="1"/>
    <s v="TA"/>
    <n v="4"/>
    <s v="Typ"/>
    <n v="0"/>
    <s v="NA"/>
    <s v="Detchd"/>
    <n v="1956"/>
    <s v="Unf"/>
    <x v="2"/>
    <n v="308"/>
    <s v="TA"/>
    <s v="TA"/>
    <s v="Y"/>
    <n v="0"/>
    <n v="45"/>
    <n v="0"/>
    <n v="0"/>
    <n v="0"/>
    <n v="0"/>
    <s v="NA"/>
    <s v="NA"/>
    <s v="NA"/>
    <n v="0"/>
    <n v="12"/>
    <n v="2008"/>
    <s v="WD"/>
    <s v="Normal"/>
    <x v="176"/>
  </r>
  <r>
    <x v="260"/>
    <n v="80"/>
    <s v="RL"/>
    <n v="120"/>
    <n v="19296"/>
    <s v="Pave"/>
    <s v="NA"/>
    <s v="Reg"/>
    <s v="Lvl"/>
    <s v="AllPub"/>
    <s v="Corner"/>
    <s v="Gtl"/>
    <x v="11"/>
    <s v="Artery"/>
    <s v="Norm"/>
    <s v="1Fam"/>
    <s v="SLvl"/>
    <n v="6"/>
    <n v="5"/>
    <n v="1962"/>
    <n v="1962"/>
    <s v="Gable"/>
    <s v="CompShg"/>
    <s v="Wd Sdng"/>
    <s v="Wd Sdng"/>
    <s v="BrkFace"/>
    <n v="399"/>
    <s v="TA"/>
    <s v="TA"/>
    <s v="CBlock"/>
    <s v="TA"/>
    <s v="TA"/>
    <s v="Gd"/>
    <s v="Rec"/>
    <n v="672"/>
    <s v="ALQ"/>
    <n v="690"/>
    <n v="0"/>
    <n v="1362"/>
    <s v="GasA"/>
    <s v="TA"/>
    <s v="Y"/>
    <s v="SBrkr"/>
    <n v="1382"/>
    <n v="0"/>
    <n v="0"/>
    <n v="1382"/>
    <n v="1"/>
    <n v="0"/>
    <n v="1"/>
    <n v="0"/>
    <n v="3"/>
    <n v="1"/>
    <s v="TA"/>
    <n v="6"/>
    <s v="Typ"/>
    <n v="1"/>
    <s v="TA"/>
    <s v="Attchd"/>
    <n v="1991"/>
    <s v="Unf"/>
    <x v="0"/>
    <n v="884"/>
    <s v="TA"/>
    <s v="TA"/>
    <s v="Y"/>
    <n v="0"/>
    <n v="0"/>
    <n v="252"/>
    <n v="0"/>
    <n v="0"/>
    <n v="0"/>
    <s v="NA"/>
    <s v="GdWo"/>
    <s v="NA"/>
    <n v="0"/>
    <n v="5"/>
    <n v="2009"/>
    <s v="WD"/>
    <s v="Normal"/>
    <x v="105"/>
  </r>
  <r>
    <x v="261"/>
    <n v="60"/>
    <s v="RL"/>
    <n v="69"/>
    <n v="9588"/>
    <s v="Pave"/>
    <s v="NA"/>
    <s v="IR1"/>
    <s v="Lvl"/>
    <s v="AllPub"/>
    <s v="Inside"/>
    <s v="Gtl"/>
    <x v="0"/>
    <s v="Norm"/>
    <s v="Norm"/>
    <s v="1Fam"/>
    <s v="2Story"/>
    <n v="8"/>
    <n v="5"/>
    <n v="2007"/>
    <n v="2007"/>
    <s v="Gable"/>
    <s v="CompShg"/>
    <s v="CemntBd"/>
    <s v="CmentBd"/>
    <s v="Stone"/>
    <n v="270"/>
    <s v="Gd"/>
    <s v="TA"/>
    <s v="PConc"/>
    <s v="Ex"/>
    <s v="TA"/>
    <s v="No"/>
    <s v="Unf"/>
    <n v="0"/>
    <s v="Unf"/>
    <n v="0"/>
    <n v="1482"/>
    <n v="1482"/>
    <s v="GasA"/>
    <s v="Ex"/>
    <s v="Y"/>
    <s v="SBrkr"/>
    <n v="1482"/>
    <n v="1092"/>
    <n v="0"/>
    <n v="2574"/>
    <n v="0"/>
    <n v="0"/>
    <n v="2"/>
    <n v="1"/>
    <n v="3"/>
    <n v="1"/>
    <s v="Ex"/>
    <n v="10"/>
    <s v="Typ"/>
    <n v="1"/>
    <s v="Gd"/>
    <s v="BuiltIn"/>
    <n v="2007"/>
    <s v="Fin"/>
    <x v="1"/>
    <n v="868"/>
    <s v="TA"/>
    <s v="TA"/>
    <s v="Y"/>
    <n v="0"/>
    <n v="148"/>
    <n v="0"/>
    <n v="0"/>
    <n v="0"/>
    <n v="0"/>
    <s v="NA"/>
    <s v="NA"/>
    <s v="NA"/>
    <n v="0"/>
    <n v="11"/>
    <n v="2007"/>
    <s v="New"/>
    <s v="Partial"/>
    <x v="195"/>
  </r>
  <r>
    <x v="262"/>
    <n v="80"/>
    <s v="RL"/>
    <n v="88"/>
    <n v="8471"/>
    <s v="Pave"/>
    <s v="NA"/>
    <s v="IR1"/>
    <s v="Lvl"/>
    <s v="AllPub"/>
    <s v="Corner"/>
    <s v="Gtl"/>
    <x v="9"/>
    <s v="Norm"/>
    <s v="Norm"/>
    <s v="1Fam"/>
    <s v="SLvl"/>
    <n v="6"/>
    <n v="7"/>
    <n v="1977"/>
    <n v="1995"/>
    <s v="Gable"/>
    <s v="CompShg"/>
    <s v="HdBoard"/>
    <s v="Plywood"/>
    <s v="BrkFace"/>
    <n v="46"/>
    <s v="TA"/>
    <s v="TA"/>
    <s v="CBlock"/>
    <s v="Gd"/>
    <s v="Gd"/>
    <s v="Av"/>
    <s v="ALQ"/>
    <n v="506"/>
    <s v="Unf"/>
    <n v="0"/>
    <n v="0"/>
    <n v="506"/>
    <s v="GasA"/>
    <s v="TA"/>
    <s v="Y"/>
    <s v="SBrkr"/>
    <n v="1212"/>
    <n v="0"/>
    <n v="0"/>
    <n v="1212"/>
    <n v="1"/>
    <n v="0"/>
    <n v="1"/>
    <n v="0"/>
    <n v="3"/>
    <n v="1"/>
    <s v="TA"/>
    <n v="6"/>
    <s v="Typ"/>
    <n v="1"/>
    <s v="TA"/>
    <s v="Attchd"/>
    <n v="1978"/>
    <s v="Unf"/>
    <x v="0"/>
    <n v="492"/>
    <s v="TA"/>
    <s v="TA"/>
    <s v="Y"/>
    <n v="292"/>
    <n v="12"/>
    <n v="0"/>
    <n v="0"/>
    <n v="0"/>
    <n v="0"/>
    <s v="NA"/>
    <s v="GdWo"/>
    <s v="NA"/>
    <n v="0"/>
    <n v="7"/>
    <n v="2006"/>
    <s v="WD"/>
    <s v="Normal"/>
    <x v="196"/>
  </r>
  <r>
    <x v="263"/>
    <n v="50"/>
    <s v="RM"/>
    <n v="50"/>
    <n v="5500"/>
    <s v="Pave"/>
    <s v="NA"/>
    <s v="Reg"/>
    <s v="Lvl"/>
    <s v="AllPub"/>
    <s v="Corner"/>
    <s v="Gtl"/>
    <x v="7"/>
    <s v="Norm"/>
    <s v="Norm"/>
    <s v="1Fam"/>
    <s v="1.5Fin"/>
    <n v="5"/>
    <n v="7"/>
    <n v="1929"/>
    <n v="2001"/>
    <s v="Gable"/>
    <s v="CompShg"/>
    <s v="Wd Sdng"/>
    <s v="Wd Sdng"/>
    <s v="None"/>
    <n v="0"/>
    <s v="TA"/>
    <s v="TA"/>
    <s v="BrkTil"/>
    <s v="TA"/>
    <s v="TA"/>
    <s v="No"/>
    <s v="LwQ"/>
    <n v="234"/>
    <s v="ALQ"/>
    <n v="692"/>
    <n v="0"/>
    <n v="926"/>
    <s v="GasA"/>
    <s v="TA"/>
    <s v="Y"/>
    <s v="SBrkr"/>
    <n v="926"/>
    <n v="0"/>
    <n v="390"/>
    <n v="1316"/>
    <n v="1"/>
    <n v="0"/>
    <n v="1"/>
    <n v="0"/>
    <n v="3"/>
    <n v="1"/>
    <s v="TA"/>
    <n v="6"/>
    <s v="Typ"/>
    <n v="0"/>
    <s v="NA"/>
    <s v="Detchd"/>
    <n v="1974"/>
    <s v="Unf"/>
    <x v="0"/>
    <n v="484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52"/>
  </r>
  <r>
    <x v="264"/>
    <n v="30"/>
    <s v="RM"/>
    <n v="30"/>
    <n v="5232"/>
    <s v="Pave"/>
    <s v="Grvl"/>
    <s v="IR3"/>
    <s v="Bnk"/>
    <s v="AllPub"/>
    <s v="Inside"/>
    <s v="Gtl"/>
    <x v="7"/>
    <s v="Artery"/>
    <s v="Norm"/>
    <s v="1Fam"/>
    <s v="1Story"/>
    <n v="5"/>
    <n v="5"/>
    <n v="1925"/>
    <n v="2004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680"/>
    <n v="680"/>
    <s v="GasA"/>
    <s v="Gd"/>
    <s v="N"/>
    <s v="FuseP"/>
    <n v="764"/>
    <n v="0"/>
    <n v="0"/>
    <n v="764"/>
    <n v="0"/>
    <n v="0"/>
    <n v="1"/>
    <n v="0"/>
    <n v="2"/>
    <n v="1"/>
    <s v="TA"/>
    <n v="4"/>
    <s v="Typ"/>
    <n v="0"/>
    <s v="NA"/>
    <s v="Detchd"/>
    <n v="1965"/>
    <s v="Unf"/>
    <x v="0"/>
    <n v="504"/>
    <s v="TA"/>
    <s v="TA"/>
    <s v="N"/>
    <n v="0"/>
    <n v="0"/>
    <n v="0"/>
    <n v="0"/>
    <n v="0"/>
    <n v="0"/>
    <s v="NA"/>
    <s v="NA"/>
    <s v="NA"/>
    <n v="0"/>
    <n v="6"/>
    <n v="2008"/>
    <s v="WD"/>
    <s v="Normal"/>
    <x v="197"/>
  </r>
  <r>
    <x v="265"/>
    <n v="20"/>
    <s v="RL"/>
    <n v="78"/>
    <n v="12090"/>
    <s v="Pave"/>
    <s v="NA"/>
    <s v="IR1"/>
    <s v="Lvl"/>
    <s v="AllPub"/>
    <s v="Inside"/>
    <s v="Gtl"/>
    <x v="6"/>
    <s v="Norm"/>
    <s v="Norm"/>
    <s v="1Fam"/>
    <s v="1Story"/>
    <n v="6"/>
    <n v="6"/>
    <n v="1981"/>
    <n v="1981"/>
    <s v="Gable"/>
    <s v="CompShg"/>
    <s v="MetalSd"/>
    <s v="MetalSd"/>
    <s v="BrkFace"/>
    <n v="210"/>
    <s v="TA"/>
    <s v="Gd"/>
    <s v="CBlock"/>
    <s v="Gd"/>
    <s v="TA"/>
    <s v="No"/>
    <s v="GLQ"/>
    <n v="588"/>
    <s v="LwQ"/>
    <n v="228"/>
    <n v="606"/>
    <n v="1422"/>
    <s v="GasA"/>
    <s v="TA"/>
    <s v="Y"/>
    <s v="SBrkr"/>
    <n v="1422"/>
    <n v="0"/>
    <n v="0"/>
    <n v="1422"/>
    <n v="0"/>
    <n v="0"/>
    <n v="2"/>
    <n v="0"/>
    <n v="3"/>
    <n v="1"/>
    <s v="Gd"/>
    <n v="7"/>
    <s v="Typ"/>
    <n v="1"/>
    <s v="TA"/>
    <s v="Attchd"/>
    <n v="1981"/>
    <s v="Fin"/>
    <x v="0"/>
    <n v="576"/>
    <s v="TA"/>
    <s v="TA"/>
    <s v="Y"/>
    <n v="276"/>
    <n v="0"/>
    <n v="0"/>
    <n v="0"/>
    <n v="0"/>
    <n v="0"/>
    <s v="NA"/>
    <s v="GdPrv"/>
    <s v="NA"/>
    <n v="0"/>
    <n v="6"/>
    <n v="2008"/>
    <s v="WD"/>
    <s v="Normal"/>
    <x v="198"/>
  </r>
  <r>
    <x v="266"/>
    <n v="60"/>
    <s v="RL"/>
    <n v="70"/>
    <n v="11207"/>
    <s v="Pave"/>
    <s v="NA"/>
    <s v="IR1"/>
    <s v="HLS"/>
    <s v="AllPub"/>
    <s v="FR2"/>
    <s v="Gtl"/>
    <x v="17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Av"/>
    <s v="GLQ"/>
    <n v="714"/>
    <s v="Unf"/>
    <n v="0"/>
    <n v="88"/>
    <n v="802"/>
    <s v="GasA"/>
    <s v="Gd"/>
    <s v="Y"/>
    <s v="SBrkr"/>
    <n v="802"/>
    <n v="709"/>
    <n v="0"/>
    <n v="1511"/>
    <n v="1"/>
    <n v="0"/>
    <n v="2"/>
    <n v="1"/>
    <n v="3"/>
    <n v="1"/>
    <s v="TA"/>
    <n v="8"/>
    <s v="Typ"/>
    <n v="1"/>
    <s v="TA"/>
    <s v="Attchd"/>
    <n v="1997"/>
    <s v="Fin"/>
    <x v="0"/>
    <n v="413"/>
    <s v="TA"/>
    <s v="TA"/>
    <s v="Y"/>
    <n v="95"/>
    <n v="75"/>
    <n v="0"/>
    <n v="0"/>
    <n v="0"/>
    <n v="0"/>
    <s v="NA"/>
    <s v="NA"/>
    <s v="NA"/>
    <n v="0"/>
    <n v="6"/>
    <n v="2006"/>
    <s v="WD"/>
    <s v="Normal"/>
    <x v="68"/>
  </r>
  <r>
    <x v="267"/>
    <n v="75"/>
    <s v="RL"/>
    <n v="60"/>
    <n v="8400"/>
    <s v="Pave"/>
    <s v="NA"/>
    <s v="Reg"/>
    <s v="Bnk"/>
    <s v="AllPub"/>
    <s v="Inside"/>
    <s v="Mod"/>
    <x v="23"/>
    <s v="Norm"/>
    <s v="Norm"/>
    <s v="1Fam"/>
    <s v="2.5Fin"/>
    <n v="5"/>
    <n v="8"/>
    <n v="1939"/>
    <n v="1997"/>
    <s v="Gable"/>
    <s v="CompShg"/>
    <s v="Wd Sdng"/>
    <s v="Wd Sdng"/>
    <s v="None"/>
    <n v="0"/>
    <s v="TA"/>
    <s v="TA"/>
    <s v="PConc"/>
    <s v="TA"/>
    <s v="TA"/>
    <s v="No"/>
    <s v="LwQ"/>
    <n v="378"/>
    <s v="Unf"/>
    <n v="0"/>
    <n v="342"/>
    <n v="720"/>
    <s v="GasA"/>
    <s v="Ex"/>
    <s v="Y"/>
    <s v="SBrkr"/>
    <n v="1052"/>
    <n v="720"/>
    <n v="420"/>
    <n v="2192"/>
    <n v="0"/>
    <n v="0"/>
    <n v="2"/>
    <n v="1"/>
    <n v="4"/>
    <n v="1"/>
    <s v="Gd"/>
    <n v="8"/>
    <s v="Typ"/>
    <n v="1"/>
    <s v="Gd"/>
    <s v="Detchd"/>
    <n v="1939"/>
    <s v="Unf"/>
    <x v="2"/>
    <n v="240"/>
    <s v="TA"/>
    <s v="TA"/>
    <s v="Y"/>
    <n v="262"/>
    <n v="24"/>
    <n v="0"/>
    <n v="0"/>
    <n v="0"/>
    <n v="0"/>
    <s v="NA"/>
    <s v="NA"/>
    <s v="NA"/>
    <n v="0"/>
    <n v="7"/>
    <n v="2008"/>
    <s v="WD"/>
    <s v="Normal"/>
    <x v="199"/>
  </r>
  <r>
    <x v="268"/>
    <n v="30"/>
    <s v="RM"/>
    <n v="71"/>
    <n v="6900"/>
    <s v="Pave"/>
    <s v="NA"/>
    <s v="Reg"/>
    <s v="Lvl"/>
    <s v="AllPub"/>
    <s v="Inside"/>
    <s v="Gtl"/>
    <x v="13"/>
    <s v="Norm"/>
    <s v="Norm"/>
    <s v="1Fam"/>
    <s v="1Story"/>
    <n v="5"/>
    <n v="6"/>
    <n v="1940"/>
    <n v="1955"/>
    <s v="Gable"/>
    <s v="CompShg"/>
    <s v="VinylSd"/>
    <s v="VinylSd"/>
    <s v="None"/>
    <n v="0"/>
    <s v="TA"/>
    <s v="TA"/>
    <s v="CBlock"/>
    <s v="TA"/>
    <s v="TA"/>
    <s v="No"/>
    <s v="ALQ"/>
    <n v="403"/>
    <s v="Rec"/>
    <n v="125"/>
    <n v="212"/>
    <n v="740"/>
    <s v="GasA"/>
    <s v="Ex"/>
    <s v="Y"/>
    <s v="SBrkr"/>
    <n v="778"/>
    <n v="0"/>
    <n v="0"/>
    <n v="778"/>
    <n v="0"/>
    <n v="0"/>
    <n v="1"/>
    <n v="0"/>
    <n v="2"/>
    <n v="1"/>
    <s v="TA"/>
    <n v="4"/>
    <s v="Typ"/>
    <n v="1"/>
    <s v="Gd"/>
    <s v="Detchd"/>
    <n v="1966"/>
    <s v="Fin"/>
    <x v="2"/>
    <n v="924"/>
    <s v="Ex"/>
    <s v="Ex"/>
    <s v="Y"/>
    <n v="0"/>
    <n v="25"/>
    <n v="0"/>
    <n v="0"/>
    <n v="0"/>
    <n v="0"/>
    <s v="NA"/>
    <s v="NA"/>
    <s v="NA"/>
    <n v="0"/>
    <n v="2"/>
    <n v="2008"/>
    <s v="WD"/>
    <s v="Normal"/>
    <x v="200"/>
  </r>
  <r>
    <x v="269"/>
    <n v="20"/>
    <s v="RL"/>
    <s v="NA"/>
    <n v="7917"/>
    <s v="Pave"/>
    <s v="NA"/>
    <s v="IR1"/>
    <s v="Lvl"/>
    <s v="AllPub"/>
    <s v="Corner"/>
    <s v="Gtl"/>
    <x v="15"/>
    <s v="Norm"/>
    <s v="Norm"/>
    <s v="1Fam"/>
    <s v="1Story"/>
    <n v="6"/>
    <n v="7"/>
    <n v="1976"/>
    <n v="1976"/>
    <s v="Hip"/>
    <s v="CompShg"/>
    <s v="HdBoard"/>
    <s v="HdBoard"/>
    <s v="BrkFace"/>
    <n v="174"/>
    <s v="TA"/>
    <s v="Gd"/>
    <s v="CBlock"/>
    <s v="TA"/>
    <s v="Gd"/>
    <s v="No"/>
    <s v="BLQ"/>
    <n v="751"/>
    <s v="Unf"/>
    <n v="0"/>
    <n v="392"/>
    <n v="1143"/>
    <s v="GasA"/>
    <s v="TA"/>
    <s v="Y"/>
    <s v="SBrkr"/>
    <n v="1113"/>
    <n v="0"/>
    <n v="0"/>
    <n v="1113"/>
    <n v="1"/>
    <n v="0"/>
    <n v="1"/>
    <n v="1"/>
    <n v="3"/>
    <n v="1"/>
    <s v="TA"/>
    <n v="6"/>
    <s v="Typ"/>
    <n v="1"/>
    <s v="Fa"/>
    <s v="Attchd"/>
    <n v="1987"/>
    <s v="RFn"/>
    <x v="2"/>
    <n v="504"/>
    <s v="TA"/>
    <s v="Gd"/>
    <s v="Y"/>
    <n v="370"/>
    <n v="30"/>
    <n v="0"/>
    <n v="0"/>
    <n v="0"/>
    <n v="0"/>
    <s v="NA"/>
    <s v="GdPrv"/>
    <s v="NA"/>
    <n v="0"/>
    <n v="5"/>
    <n v="2007"/>
    <s v="WD"/>
    <s v="Normal"/>
    <x v="181"/>
  </r>
  <r>
    <x v="270"/>
    <n v="60"/>
    <s v="FV"/>
    <n v="84"/>
    <n v="10728"/>
    <s v="Pave"/>
    <s v="NA"/>
    <s v="Reg"/>
    <s v="Lvl"/>
    <s v="AllPub"/>
    <s v="Inside"/>
    <s v="Gtl"/>
    <x v="5"/>
    <s v="Norm"/>
    <s v="Norm"/>
    <s v="1Fam"/>
    <s v="2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095"/>
    <n v="1095"/>
    <s v="GasA"/>
    <s v="Gd"/>
    <s v="Y"/>
    <s v="SBrkr"/>
    <n v="1095"/>
    <n v="844"/>
    <n v="0"/>
    <n v="1939"/>
    <n v="0"/>
    <n v="0"/>
    <n v="2"/>
    <n v="1"/>
    <n v="3"/>
    <n v="1"/>
    <s v="Gd"/>
    <n v="8"/>
    <s v="Typ"/>
    <n v="1"/>
    <s v="Gd"/>
    <s v="Attchd"/>
    <n v="2006"/>
    <s v="RFn"/>
    <x v="1"/>
    <n v="1053"/>
    <s v="TA"/>
    <s v="TA"/>
    <s v="Y"/>
    <n v="192"/>
    <n v="51"/>
    <n v="0"/>
    <n v="0"/>
    <n v="0"/>
    <n v="0"/>
    <s v="NA"/>
    <s v="NA"/>
    <s v="NA"/>
    <n v="0"/>
    <n v="8"/>
    <n v="2006"/>
    <s v="New"/>
    <s v="Partial"/>
    <x v="201"/>
  </r>
  <r>
    <x v="271"/>
    <n v="20"/>
    <s v="RL"/>
    <n v="73"/>
    <n v="39104"/>
    <s v="Pave"/>
    <s v="NA"/>
    <s v="IR1"/>
    <s v="Low"/>
    <s v="AllPub"/>
    <s v="CulDSac"/>
    <s v="Sev"/>
    <x v="19"/>
    <s v="Norm"/>
    <s v="Norm"/>
    <s v="1Fam"/>
    <s v="1Story"/>
    <n v="7"/>
    <n v="7"/>
    <n v="1954"/>
    <n v="2005"/>
    <s v="Flat"/>
    <s v="Membran"/>
    <s v="Plywood"/>
    <s v="Plywood"/>
    <s v="None"/>
    <n v="0"/>
    <s v="TA"/>
    <s v="TA"/>
    <s v="CBlock"/>
    <s v="Gd"/>
    <s v="TA"/>
    <s v="Gd"/>
    <s v="LwQ"/>
    <n v="226"/>
    <s v="GLQ"/>
    <n v="1063"/>
    <n v="96"/>
    <n v="1385"/>
    <s v="GasA"/>
    <s v="Ex"/>
    <s v="Y"/>
    <s v="SBrkr"/>
    <n v="1363"/>
    <n v="0"/>
    <n v="0"/>
    <n v="1363"/>
    <n v="1"/>
    <n v="0"/>
    <n v="1"/>
    <n v="0"/>
    <n v="2"/>
    <n v="1"/>
    <s v="TA"/>
    <n v="5"/>
    <s v="Mod"/>
    <n v="2"/>
    <s v="TA"/>
    <s v="Attchd"/>
    <n v="1954"/>
    <s v="Unf"/>
    <x v="0"/>
    <n v="439"/>
    <s v="TA"/>
    <s v="TA"/>
    <s v="Y"/>
    <n v="81"/>
    <n v="0"/>
    <n v="0"/>
    <n v="0"/>
    <n v="0"/>
    <n v="0"/>
    <s v="NA"/>
    <s v="NA"/>
    <s v="NA"/>
    <n v="0"/>
    <n v="4"/>
    <n v="2008"/>
    <s v="WD"/>
    <s v="Normal"/>
    <x v="192"/>
  </r>
  <r>
    <x v="272"/>
    <n v="60"/>
    <s v="RL"/>
    <n v="92"/>
    <n v="11764"/>
    <s v="Pave"/>
    <s v="NA"/>
    <s v="IR1"/>
    <s v="Lvl"/>
    <s v="AllPub"/>
    <s v="CulDSac"/>
    <s v="Gtl"/>
    <x v="3"/>
    <s v="Norm"/>
    <s v="Norm"/>
    <s v="1Fam"/>
    <s v="2Story"/>
    <n v="8"/>
    <n v="7"/>
    <n v="1999"/>
    <n v="2007"/>
    <s v="Gable"/>
    <s v="CompShg"/>
    <s v="VinylSd"/>
    <s v="VinylSd"/>
    <s v="BrkFace"/>
    <n v="348"/>
    <s v="Gd"/>
    <s v="TA"/>
    <s v="PConc"/>
    <s v="Gd"/>
    <s v="TA"/>
    <s v="No"/>
    <s v="GLQ"/>
    <n v="524"/>
    <s v="Unf"/>
    <n v="0"/>
    <n v="628"/>
    <n v="1152"/>
    <s v="GasA"/>
    <s v="Ex"/>
    <s v="Y"/>
    <s v="SBrkr"/>
    <n v="1164"/>
    <n v="1106"/>
    <n v="0"/>
    <n v="2270"/>
    <n v="0"/>
    <n v="0"/>
    <n v="2"/>
    <n v="1"/>
    <n v="4"/>
    <n v="1"/>
    <s v="Gd"/>
    <n v="9"/>
    <s v="Typ"/>
    <n v="1"/>
    <s v="Gd"/>
    <s v="Attchd"/>
    <n v="1999"/>
    <s v="Fin"/>
    <x v="1"/>
    <n v="671"/>
    <s v="TA"/>
    <s v="TA"/>
    <s v="Y"/>
    <n v="132"/>
    <n v="57"/>
    <n v="0"/>
    <n v="0"/>
    <n v="0"/>
    <n v="0"/>
    <s v="NA"/>
    <s v="NA"/>
    <s v="NA"/>
    <n v="0"/>
    <n v="4"/>
    <n v="2010"/>
    <s v="WD"/>
    <s v="Normal"/>
    <x v="178"/>
  </r>
  <r>
    <x v="273"/>
    <n v="20"/>
    <s v="RL"/>
    <n v="80"/>
    <n v="9600"/>
    <s v="Pave"/>
    <s v="NA"/>
    <s v="Reg"/>
    <s v="Lvl"/>
    <s v="AllPub"/>
    <s v="Inside"/>
    <s v="Gtl"/>
    <x v="11"/>
    <s v="Feedr"/>
    <s v="Norm"/>
    <s v="1Fam"/>
    <s v="1Story"/>
    <n v="6"/>
    <n v="6"/>
    <n v="1958"/>
    <n v="1988"/>
    <s v="Hip"/>
    <s v="CompShg"/>
    <s v="Wd Sdng"/>
    <s v="Wd Sdng"/>
    <s v="BrkCmn"/>
    <n v="183"/>
    <s v="TA"/>
    <s v="TA"/>
    <s v="CBlock"/>
    <s v="TA"/>
    <s v="TA"/>
    <s v="No"/>
    <s v="Rec"/>
    <n v="620"/>
    <s v="LwQ"/>
    <n v="620"/>
    <n v="0"/>
    <n v="1240"/>
    <s v="GasA"/>
    <s v="Gd"/>
    <s v="Y"/>
    <s v="SBrkr"/>
    <n v="1632"/>
    <n v="0"/>
    <n v="0"/>
    <n v="1632"/>
    <n v="1"/>
    <n v="0"/>
    <n v="2"/>
    <n v="0"/>
    <n v="3"/>
    <n v="1"/>
    <s v="TA"/>
    <n v="6"/>
    <s v="Min1"/>
    <n v="1"/>
    <s v="Gd"/>
    <s v="Attchd"/>
    <n v="1958"/>
    <s v="RFn"/>
    <x v="2"/>
    <n v="338"/>
    <s v="TA"/>
    <s v="TA"/>
    <s v="Y"/>
    <n v="289"/>
    <n v="0"/>
    <n v="0"/>
    <n v="0"/>
    <n v="0"/>
    <n v="0"/>
    <s v="NA"/>
    <s v="MnPrv"/>
    <s v="NA"/>
    <n v="0"/>
    <n v="4"/>
    <n v="2009"/>
    <s v="WD"/>
    <s v="Normal"/>
    <x v="19"/>
  </r>
  <r>
    <x v="274"/>
    <n v="20"/>
    <s v="RL"/>
    <n v="76"/>
    <n v="8314"/>
    <s v="Pave"/>
    <s v="NA"/>
    <s v="Reg"/>
    <s v="Lvl"/>
    <s v="AllPub"/>
    <s v="Corner"/>
    <s v="Gtl"/>
    <x v="4"/>
    <s v="Norm"/>
    <s v="Norm"/>
    <s v="1Fam"/>
    <s v="1Story"/>
    <n v="5"/>
    <n v="7"/>
    <n v="1982"/>
    <n v="1982"/>
    <s v="Gable"/>
    <s v="CompShg"/>
    <s v="HdBoard"/>
    <s v="ImStucc"/>
    <s v="None"/>
    <n v="0"/>
    <s v="TA"/>
    <s v="TA"/>
    <s v="CBlock"/>
    <s v="TA"/>
    <s v="TA"/>
    <s v="Gd"/>
    <s v="ALQ"/>
    <n v="546"/>
    <s v="Unf"/>
    <n v="0"/>
    <n v="270"/>
    <n v="816"/>
    <s v="GasA"/>
    <s v="TA"/>
    <s v="Y"/>
    <s v="SBrkr"/>
    <n v="816"/>
    <n v="0"/>
    <n v="0"/>
    <n v="816"/>
    <n v="0"/>
    <n v="0"/>
    <n v="1"/>
    <n v="0"/>
    <n v="2"/>
    <n v="1"/>
    <s v="TA"/>
    <n v="5"/>
    <s v="Typ"/>
    <n v="0"/>
    <s v="NA"/>
    <s v="Attchd"/>
    <n v="1982"/>
    <s v="Unf"/>
    <x v="2"/>
    <n v="264"/>
    <s v="TA"/>
    <s v="TA"/>
    <s v="Y"/>
    <n v="168"/>
    <n v="0"/>
    <n v="0"/>
    <n v="0"/>
    <n v="0"/>
    <n v="0"/>
    <s v="NA"/>
    <s v="NA"/>
    <s v="NA"/>
    <n v="0"/>
    <n v="6"/>
    <n v="2007"/>
    <s v="WD"/>
    <s v="Normal"/>
    <x v="202"/>
  </r>
  <r>
    <x v="275"/>
    <n v="50"/>
    <s v="RL"/>
    <n v="55"/>
    <n v="7264"/>
    <s v="Pave"/>
    <s v="NA"/>
    <s v="Reg"/>
    <s v="Lvl"/>
    <s v="AllPub"/>
    <s v="Inside"/>
    <s v="Gtl"/>
    <x v="8"/>
    <s v="Norm"/>
    <s v="Norm"/>
    <s v="1Fam"/>
    <s v="1.5Fin"/>
    <n v="7"/>
    <n v="7"/>
    <n v="1925"/>
    <n v="2007"/>
    <s v="Gable"/>
    <s v="CompShg"/>
    <s v="Wd Sdng"/>
    <s v="Wd Sdng"/>
    <s v="None"/>
    <n v="0"/>
    <s v="Gd"/>
    <s v="Gd"/>
    <s v="BrkTil"/>
    <s v="TA"/>
    <s v="TA"/>
    <s v="No"/>
    <s v="Unf"/>
    <n v="0"/>
    <s v="Unf"/>
    <n v="0"/>
    <n v="952"/>
    <n v="952"/>
    <s v="GasW"/>
    <s v="Gd"/>
    <s v="N"/>
    <s v="SBrkr"/>
    <n v="952"/>
    <n v="596"/>
    <n v="0"/>
    <n v="1548"/>
    <n v="0"/>
    <n v="0"/>
    <n v="2"/>
    <n v="1"/>
    <n v="3"/>
    <n v="1"/>
    <s v="Ex"/>
    <n v="5"/>
    <s v="Typ"/>
    <n v="0"/>
    <s v="NA"/>
    <s v="Detchd"/>
    <n v="1978"/>
    <s v="Unf"/>
    <x v="0"/>
    <n v="672"/>
    <s v="TA"/>
    <s v="TA"/>
    <s v="Y"/>
    <n v="74"/>
    <n v="0"/>
    <n v="0"/>
    <n v="0"/>
    <n v="144"/>
    <n v="0"/>
    <s v="NA"/>
    <s v="NA"/>
    <s v="NA"/>
    <n v="0"/>
    <n v="10"/>
    <n v="2009"/>
    <s v="WD"/>
    <s v="Normal"/>
    <x v="93"/>
  </r>
  <r>
    <x v="276"/>
    <n v="20"/>
    <s v="RL"/>
    <n v="129"/>
    <n v="9196"/>
    <s v="Pave"/>
    <s v="NA"/>
    <s v="IR1"/>
    <s v="Lvl"/>
    <s v="AllPub"/>
    <s v="Inside"/>
    <s v="Gtl"/>
    <x v="4"/>
    <s v="Norm"/>
    <s v="Norm"/>
    <s v="1Fam"/>
    <s v="1Story"/>
    <n v="7"/>
    <n v="5"/>
    <n v="2003"/>
    <n v="2003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560"/>
    <n v="1560"/>
    <s v="GasA"/>
    <s v="Ex"/>
    <s v="Y"/>
    <s v="SBrkr"/>
    <n v="1560"/>
    <n v="0"/>
    <n v="0"/>
    <n v="1560"/>
    <n v="0"/>
    <n v="0"/>
    <n v="2"/>
    <n v="0"/>
    <n v="3"/>
    <n v="1"/>
    <s v="Gd"/>
    <n v="7"/>
    <s v="Typ"/>
    <n v="0"/>
    <s v="NA"/>
    <s v="Attchd"/>
    <n v="2003"/>
    <s v="Fin"/>
    <x v="0"/>
    <n v="573"/>
    <s v="TA"/>
    <s v="TA"/>
    <s v="Y"/>
    <n v="100"/>
    <n v="150"/>
    <n v="0"/>
    <n v="0"/>
    <n v="0"/>
    <n v="0"/>
    <s v="NA"/>
    <s v="NA"/>
    <s v="NA"/>
    <n v="0"/>
    <n v="4"/>
    <n v="2010"/>
    <s v="WD"/>
    <s v="Normal"/>
    <x v="203"/>
  </r>
  <r>
    <x v="277"/>
    <n v="20"/>
    <s v="RL"/>
    <n v="140"/>
    <n v="19138"/>
    <s v="Pave"/>
    <s v="NA"/>
    <s v="Reg"/>
    <s v="Lvl"/>
    <s v="AllPub"/>
    <s v="Corner"/>
    <s v="Gtl"/>
    <x v="17"/>
    <s v="Norm"/>
    <s v="Norm"/>
    <s v="1Fam"/>
    <s v="1Story"/>
    <n v="4"/>
    <n v="5"/>
    <n v="1951"/>
    <n v="1951"/>
    <s v="Gable"/>
    <s v="CompShg"/>
    <s v="VinylSd"/>
    <s v="VinylSd"/>
    <s v="None"/>
    <n v="0"/>
    <s v="TA"/>
    <s v="TA"/>
    <s v="CBlock"/>
    <s v="TA"/>
    <s v="TA"/>
    <s v="No"/>
    <s v="LwQ"/>
    <n v="120"/>
    <s v="Unf"/>
    <n v="0"/>
    <n v="744"/>
    <n v="864"/>
    <s v="GasA"/>
    <s v="Ex"/>
    <s v="Y"/>
    <s v="SBrkr"/>
    <n v="864"/>
    <n v="0"/>
    <n v="0"/>
    <n v="864"/>
    <n v="0"/>
    <n v="0"/>
    <n v="1"/>
    <n v="0"/>
    <n v="2"/>
    <n v="1"/>
    <s v="TA"/>
    <n v="4"/>
    <s v="Typ"/>
    <n v="0"/>
    <s v="NA"/>
    <s v="Detchd"/>
    <n v="1951"/>
    <s v="Unf"/>
    <x v="0"/>
    <n v="400"/>
    <s v="TA"/>
    <s v="TA"/>
    <s v="Y"/>
    <n v="0"/>
    <n v="0"/>
    <n v="0"/>
    <n v="0"/>
    <n v="0"/>
    <n v="0"/>
    <s v="NA"/>
    <s v="NA"/>
    <s v="NA"/>
    <n v="0"/>
    <n v="6"/>
    <n v="2010"/>
    <s v="WD"/>
    <s v="Normal"/>
    <x v="42"/>
  </r>
  <r>
    <x v="278"/>
    <n v="20"/>
    <s v="RL"/>
    <n v="107"/>
    <n v="14450"/>
    <s v="Pave"/>
    <s v="NA"/>
    <s v="Reg"/>
    <s v="Lvl"/>
    <s v="AllPub"/>
    <s v="Inside"/>
    <s v="Gtl"/>
    <x v="10"/>
    <s v="Norm"/>
    <s v="Norm"/>
    <s v="1Fam"/>
    <s v="1Story"/>
    <n v="9"/>
    <n v="5"/>
    <n v="2006"/>
    <n v="2007"/>
    <s v="Gable"/>
    <s v="CompShg"/>
    <s v="CemntBd"/>
    <s v="CmentBd"/>
    <s v="BrkFace"/>
    <n v="315"/>
    <s v="Ex"/>
    <s v="TA"/>
    <s v="PConc"/>
    <s v="Ex"/>
    <s v="TA"/>
    <s v="Gd"/>
    <s v="Unf"/>
    <n v="0"/>
    <s v="Unf"/>
    <n v="0"/>
    <n v="2121"/>
    <n v="2121"/>
    <s v="GasA"/>
    <s v="Ex"/>
    <s v="Y"/>
    <s v="SBrkr"/>
    <n v="2121"/>
    <n v="0"/>
    <n v="0"/>
    <n v="2121"/>
    <n v="0"/>
    <n v="0"/>
    <n v="2"/>
    <n v="1"/>
    <n v="3"/>
    <n v="1"/>
    <s v="Ex"/>
    <n v="8"/>
    <s v="Typ"/>
    <n v="1"/>
    <s v="Ex"/>
    <s v="Attchd"/>
    <n v="2007"/>
    <s v="Fin"/>
    <x v="1"/>
    <n v="732"/>
    <s v="TA"/>
    <s v="TA"/>
    <s v="Y"/>
    <n v="124"/>
    <n v="98"/>
    <n v="0"/>
    <n v="0"/>
    <n v="142"/>
    <n v="0"/>
    <s v="NA"/>
    <s v="NA"/>
    <s v="NA"/>
    <n v="0"/>
    <n v="5"/>
    <n v="2007"/>
    <s v="New"/>
    <s v="Partial"/>
    <x v="204"/>
  </r>
  <r>
    <x v="279"/>
    <n v="60"/>
    <s v="RL"/>
    <n v="83"/>
    <n v="10005"/>
    <s v="Pave"/>
    <s v="NA"/>
    <s v="Reg"/>
    <s v="Lvl"/>
    <s v="AllPub"/>
    <s v="Inside"/>
    <s v="Gtl"/>
    <x v="19"/>
    <s v="Norm"/>
    <s v="Norm"/>
    <s v="1Fam"/>
    <s v="2Story"/>
    <n v="7"/>
    <n v="5"/>
    <n v="1977"/>
    <n v="1977"/>
    <s v="Hip"/>
    <s v="CompShg"/>
    <s v="Plywood"/>
    <s v="Plywood"/>
    <s v="BrkFace"/>
    <n v="299"/>
    <s v="TA"/>
    <s v="TA"/>
    <s v="CBlock"/>
    <s v="Gd"/>
    <s v="TA"/>
    <s v="No"/>
    <s v="BLQ"/>
    <n v="392"/>
    <s v="Unf"/>
    <n v="0"/>
    <n v="768"/>
    <n v="1160"/>
    <s v="GasA"/>
    <s v="Ex"/>
    <s v="Y"/>
    <s v="SBrkr"/>
    <n v="1156"/>
    <n v="866"/>
    <n v="0"/>
    <n v="2022"/>
    <n v="0"/>
    <n v="0"/>
    <n v="2"/>
    <n v="1"/>
    <n v="4"/>
    <n v="1"/>
    <s v="TA"/>
    <n v="8"/>
    <s v="Typ"/>
    <n v="1"/>
    <s v="TA"/>
    <s v="Attchd"/>
    <n v="1977"/>
    <s v="Fin"/>
    <x v="0"/>
    <n v="505"/>
    <s v="TA"/>
    <s v="TA"/>
    <s v="Y"/>
    <n v="288"/>
    <n v="117"/>
    <n v="0"/>
    <n v="0"/>
    <n v="0"/>
    <n v="0"/>
    <s v="NA"/>
    <s v="NA"/>
    <s v="NA"/>
    <n v="0"/>
    <n v="3"/>
    <n v="2008"/>
    <s v="WD"/>
    <s v="Normal"/>
    <x v="156"/>
  </r>
  <r>
    <x v="280"/>
    <n v="60"/>
    <s v="RL"/>
    <n v="82"/>
    <n v="11287"/>
    <s v="Pave"/>
    <s v="NA"/>
    <s v="Reg"/>
    <s v="Lvl"/>
    <s v="AllPub"/>
    <s v="Inside"/>
    <s v="Gtl"/>
    <x v="12"/>
    <s v="Norm"/>
    <s v="Norm"/>
    <s v="1Fam"/>
    <s v="2Story"/>
    <n v="7"/>
    <n v="6"/>
    <n v="1989"/>
    <n v="1989"/>
    <s v="Gable"/>
    <s v="CompShg"/>
    <s v="Plywood"/>
    <s v="Plywood"/>
    <s v="BrkFace"/>
    <n v="340"/>
    <s v="Gd"/>
    <s v="TA"/>
    <s v="CBlock"/>
    <s v="Gd"/>
    <s v="TA"/>
    <s v="Av"/>
    <s v="GLQ"/>
    <n v="421"/>
    <s v="Unf"/>
    <n v="0"/>
    <n v="386"/>
    <n v="807"/>
    <s v="GasA"/>
    <s v="Gd"/>
    <s v="Y"/>
    <s v="SBrkr"/>
    <n v="1175"/>
    <n v="807"/>
    <n v="0"/>
    <n v="1982"/>
    <n v="0"/>
    <n v="0"/>
    <n v="2"/>
    <n v="1"/>
    <n v="3"/>
    <n v="1"/>
    <s v="Gd"/>
    <n v="7"/>
    <s v="Typ"/>
    <n v="1"/>
    <s v="TA"/>
    <s v="Attchd"/>
    <n v="1989"/>
    <s v="Fin"/>
    <x v="0"/>
    <n v="575"/>
    <s v="TA"/>
    <s v="TA"/>
    <s v="Y"/>
    <n v="0"/>
    <n v="84"/>
    <n v="0"/>
    <n v="196"/>
    <n v="0"/>
    <n v="0"/>
    <s v="NA"/>
    <s v="NA"/>
    <s v="NA"/>
    <n v="0"/>
    <n v="1"/>
    <n v="2007"/>
    <s v="WD"/>
    <s v="Normal"/>
    <x v="205"/>
  </r>
  <r>
    <x v="281"/>
    <n v="20"/>
    <s v="FV"/>
    <n v="60"/>
    <n v="7200"/>
    <s v="Pave"/>
    <s v="Pave"/>
    <s v="Reg"/>
    <s v="Lvl"/>
    <s v="AllPub"/>
    <s v="Inside"/>
    <s v="Gtl"/>
    <x v="5"/>
    <s v="Norm"/>
    <s v="Norm"/>
    <s v="1Fam"/>
    <s v="1Story"/>
    <n v="6"/>
    <n v="5"/>
    <n v="2006"/>
    <n v="2006"/>
    <s v="Gable"/>
    <s v="CompShg"/>
    <s v="VinylSd"/>
    <s v="VinylSd"/>
    <s v="Stone"/>
    <n v="68"/>
    <s v="Gd"/>
    <s v="TA"/>
    <s v="PConc"/>
    <s v="Gd"/>
    <s v="TA"/>
    <s v="No"/>
    <s v="GLQ"/>
    <n v="905"/>
    <s v="Unf"/>
    <n v="0"/>
    <n v="357"/>
    <n v="1262"/>
    <s v="GasA"/>
    <s v="Gd"/>
    <s v="Y"/>
    <s v="SBrkr"/>
    <n v="1262"/>
    <n v="0"/>
    <n v="0"/>
    <n v="1262"/>
    <n v="0"/>
    <n v="0"/>
    <n v="2"/>
    <n v="0"/>
    <n v="2"/>
    <n v="1"/>
    <s v="Gd"/>
    <n v="5"/>
    <s v="Typ"/>
    <n v="0"/>
    <s v="NA"/>
    <s v="Attchd"/>
    <n v="2006"/>
    <s v="Fin"/>
    <x v="0"/>
    <n v="572"/>
    <s v="TA"/>
    <s v="TA"/>
    <s v="Y"/>
    <n v="0"/>
    <n v="120"/>
    <n v="0"/>
    <n v="0"/>
    <n v="0"/>
    <n v="0"/>
    <s v="NA"/>
    <s v="NA"/>
    <s v="NA"/>
    <n v="0"/>
    <n v="5"/>
    <n v="2006"/>
    <s v="New"/>
    <s v="Partial"/>
    <x v="68"/>
  </r>
  <r>
    <x v="282"/>
    <n v="120"/>
    <s v="RL"/>
    <n v="34"/>
    <n v="5063"/>
    <s v="Pave"/>
    <s v="NA"/>
    <s v="Reg"/>
    <s v="Lvl"/>
    <s v="AllPub"/>
    <s v="Inside"/>
    <s v="Gtl"/>
    <x v="10"/>
    <s v="Norm"/>
    <s v="Norm"/>
    <s v="Twnhs"/>
    <s v="1Story"/>
    <n v="7"/>
    <n v="5"/>
    <n v="2007"/>
    <n v="2008"/>
    <s v="Gable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n v="2"/>
    <n v="1"/>
    <s v="Gd"/>
    <n v="6"/>
    <s v="Typ"/>
    <n v="1"/>
    <s v="Gd"/>
    <s v="Attchd"/>
    <n v="2008"/>
    <s v="RFn"/>
    <x v="0"/>
    <n v="626"/>
    <s v="TA"/>
    <s v="TA"/>
    <s v="Y"/>
    <n v="172"/>
    <n v="62"/>
    <n v="0"/>
    <n v="0"/>
    <n v="0"/>
    <n v="0"/>
    <s v="NA"/>
    <s v="NA"/>
    <s v="NA"/>
    <n v="0"/>
    <n v="4"/>
    <n v="2009"/>
    <s v="ConLw"/>
    <s v="Normal"/>
    <x v="27"/>
  </r>
  <r>
    <x v="283"/>
    <n v="20"/>
    <s v="RL"/>
    <n v="74"/>
    <n v="9612"/>
    <s v="Pave"/>
    <s v="NA"/>
    <s v="Reg"/>
    <s v="Lvl"/>
    <s v="AllPub"/>
    <s v="Inside"/>
    <s v="Gtl"/>
    <x v="5"/>
    <s v="Feedr"/>
    <s v="Norm"/>
    <s v="1Fam"/>
    <s v="1Story"/>
    <n v="8"/>
    <n v="5"/>
    <n v="2008"/>
    <n v="2009"/>
    <s v="Gable"/>
    <s v="CompShg"/>
    <s v="VinylSd"/>
    <s v="VinylSd"/>
    <s v="Stone"/>
    <n v="72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68"/>
    <n v="0"/>
    <n v="0"/>
    <n v="1468"/>
    <n v="0"/>
    <n v="0"/>
    <n v="2"/>
    <n v="0"/>
    <n v="3"/>
    <n v="1"/>
    <s v="Gd"/>
    <n v="6"/>
    <s v="Typ"/>
    <n v="1"/>
    <s v="Gd"/>
    <s v="Attchd"/>
    <n v="2008"/>
    <s v="Fin"/>
    <x v="1"/>
    <n v="898"/>
    <s v="TA"/>
    <s v="TA"/>
    <s v="Y"/>
    <n v="210"/>
    <n v="150"/>
    <n v="0"/>
    <n v="0"/>
    <n v="0"/>
    <n v="0"/>
    <s v="NA"/>
    <s v="NA"/>
    <s v="NA"/>
    <n v="0"/>
    <n v="12"/>
    <n v="2009"/>
    <s v="New"/>
    <s v="Partial"/>
    <x v="206"/>
  </r>
  <r>
    <x v="284"/>
    <n v="120"/>
    <s v="RL"/>
    <n v="50"/>
    <n v="8012"/>
    <s v="Pave"/>
    <s v="NA"/>
    <s v="Reg"/>
    <s v="Lvl"/>
    <s v="AllPub"/>
    <s v="Inside"/>
    <s v="Gtl"/>
    <x v="12"/>
    <s v="Norm"/>
    <s v="Norm"/>
    <s v="TwnhsE"/>
    <s v="1Story"/>
    <n v="6"/>
    <n v="5"/>
    <n v="1992"/>
    <n v="1992"/>
    <s v="Gable"/>
    <s v="CompShg"/>
    <s v="Plywood"/>
    <s v="ImStucc"/>
    <s v="None"/>
    <n v="0"/>
    <s v="Gd"/>
    <s v="TA"/>
    <s v="PConc"/>
    <s v="Gd"/>
    <s v="TA"/>
    <s v="No"/>
    <s v="GLQ"/>
    <n v="430"/>
    <s v="Unf"/>
    <n v="0"/>
    <n v="1145"/>
    <n v="1575"/>
    <s v="GasA"/>
    <s v="Gd"/>
    <s v="Y"/>
    <s v="SBrkr"/>
    <n v="1575"/>
    <n v="0"/>
    <n v="0"/>
    <n v="1575"/>
    <n v="1"/>
    <n v="0"/>
    <n v="2"/>
    <n v="0"/>
    <n v="2"/>
    <n v="1"/>
    <s v="Gd"/>
    <n v="5"/>
    <s v="Typ"/>
    <n v="0"/>
    <s v="NA"/>
    <s v="Attchd"/>
    <n v="1992"/>
    <s v="RFn"/>
    <x v="0"/>
    <n v="529"/>
    <s v="TA"/>
    <s v="TA"/>
    <s v="Y"/>
    <n v="0"/>
    <n v="0"/>
    <n v="52"/>
    <n v="0"/>
    <n v="0"/>
    <n v="0"/>
    <s v="NA"/>
    <s v="NA"/>
    <s v="NA"/>
    <n v="0"/>
    <n v="7"/>
    <n v="2007"/>
    <s v="WD"/>
    <s v="Normal"/>
    <x v="207"/>
  </r>
  <r>
    <x v="285"/>
    <n v="160"/>
    <s v="FV"/>
    <n v="35"/>
    <n v="4251"/>
    <s v="Pave"/>
    <s v="Pave"/>
    <s v="IR1"/>
    <s v="Lvl"/>
    <s v="AllPub"/>
    <s v="Inside"/>
    <s v="Gtl"/>
    <x v="5"/>
    <s v="Norm"/>
    <s v="Norm"/>
    <s v="TwnhsE"/>
    <s v="2Story"/>
    <n v="7"/>
    <n v="5"/>
    <n v="2006"/>
    <n v="2007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n v="2"/>
    <n v="1"/>
    <s v="Gd"/>
    <n v="5"/>
    <s v="Typ"/>
    <n v="0"/>
    <s v="NA"/>
    <s v="Detchd"/>
    <n v="2006"/>
    <s v="RFn"/>
    <x v="0"/>
    <n v="528"/>
    <s v="TA"/>
    <s v="TA"/>
    <s v="Y"/>
    <n v="0"/>
    <n v="54"/>
    <n v="0"/>
    <n v="0"/>
    <n v="0"/>
    <n v="0"/>
    <s v="NA"/>
    <s v="NA"/>
    <s v="NA"/>
    <n v="0"/>
    <n v="6"/>
    <n v="2007"/>
    <s v="New"/>
    <s v="Partial"/>
    <x v="208"/>
  </r>
  <r>
    <x v="286"/>
    <n v="50"/>
    <s v="RL"/>
    <n v="77"/>
    <n v="9786"/>
    <s v="Pave"/>
    <s v="NA"/>
    <s v="IR1"/>
    <s v="Bnk"/>
    <s v="AllPub"/>
    <s v="Inside"/>
    <s v="Gtl"/>
    <x v="11"/>
    <s v="Norm"/>
    <s v="Norm"/>
    <s v="1Fam"/>
    <s v="1.5Fin"/>
    <n v="6"/>
    <n v="7"/>
    <n v="1962"/>
    <n v="1981"/>
    <s v="Gable"/>
    <s v="CompShg"/>
    <s v="Wd Sdng"/>
    <s v="Wd Sdng"/>
    <s v="None"/>
    <n v="0"/>
    <s v="TA"/>
    <s v="TA"/>
    <s v="CBlock"/>
    <s v="TA"/>
    <s v="TA"/>
    <s v="No"/>
    <s v="Rec"/>
    <n v="600"/>
    <s v="Unf"/>
    <n v="0"/>
    <n v="312"/>
    <n v="912"/>
    <s v="GasA"/>
    <s v="TA"/>
    <s v="Y"/>
    <s v="SBrkr"/>
    <n v="1085"/>
    <n v="649"/>
    <n v="0"/>
    <n v="1734"/>
    <n v="0"/>
    <n v="0"/>
    <n v="1"/>
    <n v="1"/>
    <n v="3"/>
    <n v="1"/>
    <s v="Gd"/>
    <n v="7"/>
    <s v="Typ"/>
    <n v="1"/>
    <s v="Gd"/>
    <s v="Attchd"/>
    <n v="1962"/>
    <s v="RFn"/>
    <x v="0"/>
    <n v="440"/>
    <s v="TA"/>
    <s v="TA"/>
    <s v="Y"/>
    <n v="0"/>
    <n v="0"/>
    <n v="0"/>
    <n v="0"/>
    <n v="128"/>
    <n v="0"/>
    <s v="NA"/>
    <s v="GdPrv"/>
    <s v="NA"/>
    <n v="0"/>
    <n v="6"/>
    <n v="2006"/>
    <s v="WD"/>
    <s v="Normal"/>
    <x v="18"/>
  </r>
  <r>
    <x v="287"/>
    <n v="20"/>
    <s v="RL"/>
    <s v="NA"/>
    <n v="8125"/>
    <s v="Pave"/>
    <s v="NA"/>
    <s v="IR1"/>
    <s v="Lvl"/>
    <s v="AllPub"/>
    <s v="Corner"/>
    <s v="Gtl"/>
    <x v="11"/>
    <s v="Norm"/>
    <s v="Norm"/>
    <s v="1Fam"/>
    <s v="1Story"/>
    <n v="4"/>
    <n v="4"/>
    <n v="1971"/>
    <n v="1971"/>
    <s v="Gable"/>
    <s v="CompShg"/>
    <s v="HdBoard"/>
    <s v="HdBoard"/>
    <s v="None"/>
    <n v="0"/>
    <s v="TA"/>
    <s v="TA"/>
    <s v="CBlock"/>
    <s v="TA"/>
    <s v="TA"/>
    <s v="No"/>
    <s v="BLQ"/>
    <n v="614"/>
    <s v="Unf"/>
    <n v="0"/>
    <n v="244"/>
    <n v="858"/>
    <s v="GasA"/>
    <s v="TA"/>
    <s v="Y"/>
    <s v="SBrkr"/>
    <n v="858"/>
    <n v="0"/>
    <n v="0"/>
    <n v="858"/>
    <n v="0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6"/>
    <n v="2006"/>
    <s v="WD"/>
    <s v="Normal"/>
    <x v="209"/>
  </r>
  <r>
    <x v="288"/>
    <n v="20"/>
    <s v="RL"/>
    <s v="NA"/>
    <n v="9819"/>
    <s v="Pave"/>
    <s v="NA"/>
    <s v="IR1"/>
    <s v="Lvl"/>
    <s v="AllPub"/>
    <s v="Inside"/>
    <s v="Gtl"/>
    <x v="9"/>
    <s v="Norm"/>
    <s v="Norm"/>
    <s v="1Fam"/>
    <s v="1Story"/>
    <n v="5"/>
    <n v="5"/>
    <n v="1967"/>
    <n v="1967"/>
    <s v="Gable"/>
    <s v="CompShg"/>
    <s v="MetalSd"/>
    <s v="MetalSd"/>
    <s v="BrkFace"/>
    <n v="31"/>
    <s v="TA"/>
    <s v="Gd"/>
    <s v="CBlock"/>
    <s v="TA"/>
    <s v="TA"/>
    <s v="No"/>
    <s v="BLQ"/>
    <n v="450"/>
    <s v="Unf"/>
    <n v="0"/>
    <n v="432"/>
    <n v="882"/>
    <s v="GasA"/>
    <s v="TA"/>
    <s v="Y"/>
    <s v="SBrkr"/>
    <n v="900"/>
    <n v="0"/>
    <n v="0"/>
    <n v="900"/>
    <n v="0"/>
    <n v="0"/>
    <n v="1"/>
    <n v="0"/>
    <n v="3"/>
    <n v="1"/>
    <s v="TA"/>
    <n v="5"/>
    <s v="Typ"/>
    <n v="0"/>
    <s v="NA"/>
    <s v="Detchd"/>
    <n v="1970"/>
    <s v="Unf"/>
    <x v="2"/>
    <n v="280"/>
    <s v="TA"/>
    <s v="TA"/>
    <s v="Y"/>
    <n v="0"/>
    <n v="0"/>
    <n v="0"/>
    <n v="0"/>
    <n v="0"/>
    <n v="0"/>
    <s v="NA"/>
    <s v="MnPrv"/>
    <s v="NA"/>
    <n v="0"/>
    <n v="2"/>
    <n v="2010"/>
    <s v="WD"/>
    <s v="Normal"/>
    <x v="125"/>
  </r>
  <r>
    <x v="289"/>
    <n v="70"/>
    <s v="RL"/>
    <n v="60"/>
    <n v="8730"/>
    <s v="Pave"/>
    <s v="NA"/>
    <s v="Reg"/>
    <s v="Lvl"/>
    <s v="AllPub"/>
    <s v="Inside"/>
    <s v="Gtl"/>
    <x v="8"/>
    <s v="RRAn"/>
    <s v="Norm"/>
    <s v="1Fam"/>
    <s v="2Story"/>
    <n v="6"/>
    <n v="7"/>
    <n v="1915"/>
    <n v="2003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98"/>
    <n v="698"/>
    <s v="GasA"/>
    <s v="Ex"/>
    <s v="Y"/>
    <s v="FuseA"/>
    <n v="698"/>
    <n v="698"/>
    <n v="0"/>
    <n v="1396"/>
    <n v="0"/>
    <n v="0"/>
    <n v="1"/>
    <n v="0"/>
    <n v="3"/>
    <n v="1"/>
    <s v="TA"/>
    <n v="7"/>
    <s v="Typ"/>
    <n v="0"/>
    <s v="NA"/>
    <s v="Detchd"/>
    <n v="2003"/>
    <s v="Unf"/>
    <x v="2"/>
    <n v="384"/>
    <s v="TA"/>
    <s v="TA"/>
    <s v="Y"/>
    <n v="0"/>
    <n v="0"/>
    <n v="0"/>
    <n v="0"/>
    <n v="259"/>
    <n v="0"/>
    <s v="NA"/>
    <s v="NA"/>
    <s v="NA"/>
    <n v="0"/>
    <n v="7"/>
    <n v="2007"/>
    <s v="WD"/>
    <s v="Normal"/>
    <x v="210"/>
  </r>
  <r>
    <x v="290"/>
    <n v="60"/>
    <s v="RL"/>
    <n v="120"/>
    <n v="15611"/>
    <s v="Pave"/>
    <s v="NA"/>
    <s v="Reg"/>
    <s v="Lvl"/>
    <s v="AllPub"/>
    <s v="Inside"/>
    <s v="Gtl"/>
    <x v="0"/>
    <s v="Norm"/>
    <s v="Norm"/>
    <s v="1Fam"/>
    <s v="2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079"/>
    <n v="1079"/>
    <s v="GasA"/>
    <s v="Ex"/>
    <s v="Y"/>
    <s v="SBrkr"/>
    <n v="1079"/>
    <n v="840"/>
    <n v="0"/>
    <n v="1919"/>
    <n v="0"/>
    <n v="0"/>
    <n v="2"/>
    <n v="1"/>
    <n v="3"/>
    <n v="1"/>
    <s v="Gd"/>
    <n v="8"/>
    <s v="Typ"/>
    <n v="1"/>
    <s v="Gd"/>
    <s v="Attchd"/>
    <n v="2006"/>
    <s v="RFn"/>
    <x v="0"/>
    <n v="685"/>
    <s v="Gd"/>
    <s v="TA"/>
    <s v="Y"/>
    <n v="0"/>
    <n v="51"/>
    <n v="0"/>
    <n v="0"/>
    <n v="0"/>
    <n v="0"/>
    <s v="NA"/>
    <s v="NA"/>
    <s v="NA"/>
    <n v="0"/>
    <n v="7"/>
    <n v="2006"/>
    <s v="New"/>
    <s v="Partial"/>
    <x v="211"/>
  </r>
  <r>
    <x v="291"/>
    <n v="190"/>
    <s v="RL"/>
    <n v="55"/>
    <n v="5687"/>
    <s v="Pave"/>
    <s v="Grvl"/>
    <s v="Reg"/>
    <s v="Bnk"/>
    <s v="AllPub"/>
    <s v="Inside"/>
    <s v="Gtl"/>
    <x v="23"/>
    <s v="Norm"/>
    <s v="Norm"/>
    <s v="2fmCon"/>
    <s v="2Story"/>
    <n v="5"/>
    <n v="6"/>
    <n v="1912"/>
    <n v="2000"/>
    <s v="Gable"/>
    <s v="CompShg"/>
    <s v="VinylSd"/>
    <s v="VinylSd"/>
    <s v="None"/>
    <n v="0"/>
    <s v="TA"/>
    <s v="Fa"/>
    <s v="PConc"/>
    <s v="TA"/>
    <s v="Fa"/>
    <s v="No"/>
    <s v="Rec"/>
    <n v="210"/>
    <s v="Unf"/>
    <n v="0"/>
    <n v="570"/>
    <n v="780"/>
    <s v="GasA"/>
    <s v="Ex"/>
    <s v="N"/>
    <s v="SBrkr"/>
    <n v="936"/>
    <n v="780"/>
    <n v="0"/>
    <n v="1716"/>
    <n v="1"/>
    <n v="0"/>
    <n v="2"/>
    <n v="0"/>
    <n v="6"/>
    <n v="1"/>
    <s v="Fa"/>
    <n v="9"/>
    <s v="Typ"/>
    <n v="0"/>
    <s v="NA"/>
    <s v="NA"/>
    <s v="NA"/>
    <s v="NA"/>
    <x v="3"/>
    <n v="0"/>
    <s v="NA"/>
    <s v="NA"/>
    <s v="N"/>
    <n v="0"/>
    <n v="184"/>
    <n v="0"/>
    <n v="0"/>
    <n v="0"/>
    <n v="0"/>
    <s v="NA"/>
    <s v="NA"/>
    <s v="NA"/>
    <n v="0"/>
    <n v="3"/>
    <n v="2008"/>
    <s v="WD"/>
    <s v="Normal"/>
    <x v="212"/>
  </r>
  <r>
    <x v="292"/>
    <n v="50"/>
    <s v="RL"/>
    <n v="60"/>
    <n v="11409"/>
    <s v="Pave"/>
    <s v="NA"/>
    <s v="Reg"/>
    <s v="Lvl"/>
    <s v="AllPub"/>
    <s v="Inside"/>
    <s v="Gtl"/>
    <x v="15"/>
    <s v="Norm"/>
    <s v="Norm"/>
    <s v="1Fam"/>
    <s v="1.5Fin"/>
    <n v="5"/>
    <n v="4"/>
    <n v="1949"/>
    <n v="2008"/>
    <s v="Gable"/>
    <s v="CompShg"/>
    <s v="Wd Sdng"/>
    <s v="Wd Sdng"/>
    <s v="None"/>
    <n v="0"/>
    <s v="TA"/>
    <s v="TA"/>
    <s v="CBlock"/>
    <s v="TA"/>
    <s v="TA"/>
    <s v="No"/>
    <s v="LwQ"/>
    <n v="292"/>
    <s v="Unf"/>
    <n v="0"/>
    <n v="476"/>
    <n v="768"/>
    <s v="GasA"/>
    <s v="Gd"/>
    <s v="Y"/>
    <s v="SBrkr"/>
    <n v="1148"/>
    <n v="568"/>
    <n v="0"/>
    <n v="1716"/>
    <n v="0"/>
    <n v="0"/>
    <n v="1"/>
    <n v="1"/>
    <n v="3"/>
    <n v="1"/>
    <s v="TA"/>
    <n v="8"/>
    <s v="Min2"/>
    <n v="1"/>
    <s v="Gd"/>
    <s v="Attchd"/>
    <n v="1949"/>
    <s v="Unf"/>
    <x v="2"/>
    <n v="281"/>
    <s v="TA"/>
    <s v="TA"/>
    <s v="Y"/>
    <n v="0"/>
    <n v="0"/>
    <n v="0"/>
    <n v="0"/>
    <n v="160"/>
    <n v="0"/>
    <s v="NA"/>
    <s v="NA"/>
    <s v="NA"/>
    <n v="0"/>
    <n v="1"/>
    <n v="2009"/>
    <s v="WD"/>
    <s v="Normal"/>
    <x v="213"/>
  </r>
  <r>
    <x v="293"/>
    <n v="60"/>
    <s v="RL"/>
    <s v="NA"/>
    <n v="16659"/>
    <s v="Pave"/>
    <s v="NA"/>
    <s v="IR1"/>
    <s v="Lvl"/>
    <s v="AllPub"/>
    <s v="Corner"/>
    <s v="Gtl"/>
    <x v="6"/>
    <s v="PosA"/>
    <s v="Norm"/>
    <s v="1Fam"/>
    <s v="2Story"/>
    <n v="7"/>
    <n v="7"/>
    <n v="1977"/>
    <n v="1994"/>
    <s v="Gable"/>
    <s v="CompShg"/>
    <s v="Plywood"/>
    <s v="Plywood"/>
    <s v="BrkFace"/>
    <n v="34"/>
    <s v="TA"/>
    <s v="TA"/>
    <s v="CBlock"/>
    <s v="TA"/>
    <s v="TA"/>
    <s v="No"/>
    <s v="ALQ"/>
    <n v="795"/>
    <s v="Unf"/>
    <n v="0"/>
    <n v="0"/>
    <n v="795"/>
    <s v="GasA"/>
    <s v="Fa"/>
    <s v="Y"/>
    <s v="SBrkr"/>
    <n v="1468"/>
    <n v="795"/>
    <n v="0"/>
    <n v="2263"/>
    <n v="1"/>
    <n v="0"/>
    <n v="2"/>
    <n v="1"/>
    <n v="3"/>
    <n v="1"/>
    <s v="Gd"/>
    <n v="9"/>
    <s v="Typ"/>
    <n v="1"/>
    <s v="TA"/>
    <s v="Attchd"/>
    <n v="1977"/>
    <s v="Fin"/>
    <x v="0"/>
    <n v="539"/>
    <s v="TA"/>
    <s v="TA"/>
    <s v="Y"/>
    <n v="0"/>
    <n v="250"/>
    <n v="0"/>
    <n v="0"/>
    <n v="0"/>
    <n v="0"/>
    <s v="NA"/>
    <s v="NA"/>
    <s v="NA"/>
    <n v="0"/>
    <n v="3"/>
    <n v="2006"/>
    <s v="WD"/>
    <s v="Normal"/>
    <x v="127"/>
  </r>
  <r>
    <x v="294"/>
    <n v="20"/>
    <s v="RL"/>
    <n v="80"/>
    <n v="9600"/>
    <s v="Pave"/>
    <s v="NA"/>
    <s v="Reg"/>
    <s v="Lvl"/>
    <s v="AllPub"/>
    <s v="Inside"/>
    <s v="Gtl"/>
    <x v="11"/>
    <s v="Norm"/>
    <s v="Norm"/>
    <s v="1Fam"/>
    <s v="1Story"/>
    <n v="6"/>
    <n v="5"/>
    <n v="1953"/>
    <n v="1953"/>
    <s v="Hip"/>
    <s v="CompShg"/>
    <s v="HdBoard"/>
    <s v="HdBoard"/>
    <s v="Stone"/>
    <n v="238"/>
    <s v="TA"/>
    <s v="TA"/>
    <s v="CBlock"/>
    <s v="TA"/>
    <s v="TA"/>
    <s v="No"/>
    <s v="GLQ"/>
    <n v="1285"/>
    <s v="Unf"/>
    <n v="0"/>
    <n v="131"/>
    <n v="1416"/>
    <s v="GasA"/>
    <s v="TA"/>
    <s v="Y"/>
    <s v="SBrkr"/>
    <n v="1644"/>
    <n v="0"/>
    <n v="0"/>
    <n v="1644"/>
    <n v="1"/>
    <n v="0"/>
    <n v="1"/>
    <n v="0"/>
    <n v="3"/>
    <n v="1"/>
    <s v="TA"/>
    <n v="7"/>
    <s v="Typ"/>
    <n v="2"/>
    <s v="Gd"/>
    <s v="Attchd"/>
    <n v="1953"/>
    <s v="Fin"/>
    <x v="0"/>
    <n v="418"/>
    <s v="TA"/>
    <s v="TA"/>
    <s v="Y"/>
    <n v="110"/>
    <n v="0"/>
    <n v="0"/>
    <n v="0"/>
    <n v="0"/>
    <n v="0"/>
    <s v="NA"/>
    <s v="NA"/>
    <s v="NA"/>
    <n v="0"/>
    <n v="10"/>
    <n v="2009"/>
    <s v="WD"/>
    <s v="Normal"/>
    <x v="214"/>
  </r>
  <r>
    <x v="295"/>
    <n v="80"/>
    <s v="RL"/>
    <n v="37"/>
    <n v="7937"/>
    <s v="Pave"/>
    <s v="NA"/>
    <s v="IR1"/>
    <s v="Lvl"/>
    <s v="AllPub"/>
    <s v="CulDSac"/>
    <s v="Gtl"/>
    <x v="4"/>
    <s v="Norm"/>
    <s v="Norm"/>
    <s v="1Fam"/>
    <s v="SLvl"/>
    <n v="6"/>
    <n v="6"/>
    <n v="1984"/>
    <n v="1984"/>
    <s v="Gable"/>
    <s v="CompShg"/>
    <s v="HdBoard"/>
    <s v="HdBoard"/>
    <s v="None"/>
    <n v="0"/>
    <s v="TA"/>
    <s v="TA"/>
    <s v="CBlock"/>
    <s v="TA"/>
    <s v="TA"/>
    <s v="Av"/>
    <s v="GLQ"/>
    <n v="819"/>
    <s v="Unf"/>
    <n v="0"/>
    <n v="184"/>
    <n v="1003"/>
    <s v="GasA"/>
    <s v="TA"/>
    <s v="Y"/>
    <s v="SBrkr"/>
    <n v="1003"/>
    <n v="0"/>
    <n v="0"/>
    <n v="1003"/>
    <n v="1"/>
    <n v="0"/>
    <n v="1"/>
    <n v="0"/>
    <n v="3"/>
    <n v="1"/>
    <s v="TA"/>
    <n v="6"/>
    <s v="Typ"/>
    <n v="0"/>
    <s v="NA"/>
    <s v="Detchd"/>
    <n v="1984"/>
    <s v="Unf"/>
    <x v="0"/>
    <n v="588"/>
    <s v="TA"/>
    <s v="TA"/>
    <s v="Y"/>
    <n v="120"/>
    <n v="0"/>
    <n v="0"/>
    <n v="0"/>
    <n v="0"/>
    <n v="0"/>
    <s v="NA"/>
    <s v="GdPrv"/>
    <s v="NA"/>
    <n v="0"/>
    <n v="3"/>
    <n v="2006"/>
    <s v="WD"/>
    <s v="Normal"/>
    <x v="215"/>
  </r>
  <r>
    <x v="296"/>
    <n v="50"/>
    <s v="RM"/>
    <n v="75"/>
    <n v="13710"/>
    <s v="Pave"/>
    <s v="NA"/>
    <s v="Reg"/>
    <s v="Lvl"/>
    <s v="AllPub"/>
    <s v="Inside"/>
    <s v="Gtl"/>
    <x v="13"/>
    <s v="Norm"/>
    <s v="Norm"/>
    <s v="1Fam"/>
    <s v="1.5Fin"/>
    <n v="5"/>
    <n v="5"/>
    <n v="1950"/>
    <n v="1950"/>
    <s v="Gable"/>
    <s v="CompShg"/>
    <s v="Wd Sdng"/>
    <s v="Wd Sdng"/>
    <s v="None"/>
    <n v="0"/>
    <s v="TA"/>
    <s v="TA"/>
    <s v="CBlock"/>
    <s v="TA"/>
    <s v="TA"/>
    <s v="No"/>
    <s v="BLQ"/>
    <n v="420"/>
    <s v="Unf"/>
    <n v="0"/>
    <n v="490"/>
    <n v="910"/>
    <s v="GasA"/>
    <s v="TA"/>
    <s v="Y"/>
    <s v="FuseA"/>
    <n v="910"/>
    <n v="648"/>
    <n v="0"/>
    <n v="1558"/>
    <n v="0"/>
    <n v="0"/>
    <n v="1"/>
    <n v="1"/>
    <n v="4"/>
    <n v="1"/>
    <s v="TA"/>
    <n v="6"/>
    <s v="Typ"/>
    <n v="0"/>
    <s v="NA"/>
    <s v="Attchd"/>
    <n v="1950"/>
    <s v="Unf"/>
    <x v="2"/>
    <n v="282"/>
    <s v="TA"/>
    <s v="TA"/>
    <s v="Y"/>
    <n v="289"/>
    <n v="0"/>
    <n v="0"/>
    <n v="0"/>
    <n v="0"/>
    <n v="0"/>
    <s v="NA"/>
    <s v="MnPrv"/>
    <s v="NA"/>
    <n v="0"/>
    <n v="6"/>
    <n v="2007"/>
    <s v="WD"/>
    <s v="Normal"/>
    <x v="135"/>
  </r>
  <r>
    <x v="297"/>
    <n v="60"/>
    <s v="FV"/>
    <n v="66"/>
    <n v="7399"/>
    <s v="Pave"/>
    <s v="Pave"/>
    <s v="IR1"/>
    <s v="Lvl"/>
    <s v="AllPub"/>
    <s v="Inside"/>
    <s v="Gtl"/>
    <x v="5"/>
    <s v="Norm"/>
    <s v="Norm"/>
    <s v="1Fam"/>
    <s v="2Story"/>
    <n v="7"/>
    <n v="5"/>
    <n v="1997"/>
    <n v="1998"/>
    <s v="Hip"/>
    <s v="CompShg"/>
    <s v="VinylSd"/>
    <s v="VinylSd"/>
    <s v="BrkFace"/>
    <n v="1600"/>
    <s v="Gd"/>
    <s v="TA"/>
    <s v="PConc"/>
    <s v="Gd"/>
    <s v="TA"/>
    <s v="No"/>
    <s v="BLQ"/>
    <n v="649"/>
    <s v="Unf"/>
    <n v="0"/>
    <n v="326"/>
    <n v="975"/>
    <s v="GasA"/>
    <s v="Ex"/>
    <s v="Y"/>
    <s v="SBrkr"/>
    <n v="975"/>
    <n v="975"/>
    <n v="0"/>
    <n v="1950"/>
    <n v="0"/>
    <n v="0"/>
    <n v="2"/>
    <n v="1"/>
    <n v="3"/>
    <n v="1"/>
    <s v="Gd"/>
    <n v="7"/>
    <s v="Typ"/>
    <n v="1"/>
    <s v="TA"/>
    <s v="Detchd"/>
    <n v="1997"/>
    <s v="RFn"/>
    <x v="0"/>
    <n v="576"/>
    <s v="TA"/>
    <s v="TA"/>
    <s v="Y"/>
    <n v="0"/>
    <n v="10"/>
    <n v="0"/>
    <n v="0"/>
    <n v="198"/>
    <n v="0"/>
    <s v="NA"/>
    <s v="NA"/>
    <s v="NA"/>
    <n v="0"/>
    <n v="6"/>
    <n v="2007"/>
    <s v="WD"/>
    <s v="Normal"/>
    <x v="142"/>
  </r>
  <r>
    <x v="298"/>
    <n v="60"/>
    <s v="RL"/>
    <n v="90"/>
    <n v="11700"/>
    <s v="Pave"/>
    <s v="NA"/>
    <s v="Reg"/>
    <s v="Lvl"/>
    <s v="AllPub"/>
    <s v="Inside"/>
    <s v="Gtl"/>
    <x v="6"/>
    <s v="Norm"/>
    <s v="Norm"/>
    <s v="1Fam"/>
    <s v="2Story"/>
    <n v="6"/>
    <n v="6"/>
    <n v="1968"/>
    <n v="1968"/>
    <s v="Mansard"/>
    <s v="CompShg"/>
    <s v="HdBoard"/>
    <s v="AsphShn"/>
    <s v="BrkFace"/>
    <n v="365"/>
    <s v="Gd"/>
    <s v="TA"/>
    <s v="CBlock"/>
    <s v="TA"/>
    <s v="TA"/>
    <s v="No"/>
    <s v="ALQ"/>
    <n v="384"/>
    <s v="Rec"/>
    <n v="175"/>
    <n v="143"/>
    <n v="702"/>
    <s v="GasA"/>
    <s v="Gd"/>
    <s v="Y"/>
    <s v="SBrkr"/>
    <n v="1041"/>
    <n v="702"/>
    <n v="0"/>
    <n v="1743"/>
    <n v="0"/>
    <n v="1"/>
    <n v="1"/>
    <n v="2"/>
    <n v="3"/>
    <n v="1"/>
    <s v="TA"/>
    <n v="7"/>
    <s v="Typ"/>
    <n v="1"/>
    <s v="Gd"/>
    <s v="Attchd"/>
    <n v="1968"/>
    <s v="Unf"/>
    <x v="0"/>
    <n v="539"/>
    <s v="TA"/>
    <s v="TA"/>
    <s v="Y"/>
    <n v="224"/>
    <n v="0"/>
    <n v="0"/>
    <n v="0"/>
    <n v="0"/>
    <n v="0"/>
    <s v="NA"/>
    <s v="NA"/>
    <s v="NA"/>
    <n v="0"/>
    <n v="6"/>
    <n v="2007"/>
    <s v="WD"/>
    <s v="Normal"/>
    <x v="216"/>
  </r>
  <r>
    <x v="299"/>
    <n v="20"/>
    <s v="RL"/>
    <n v="80"/>
    <n v="14000"/>
    <s v="Pave"/>
    <s v="NA"/>
    <s v="Reg"/>
    <s v="Lvl"/>
    <s v="AllPub"/>
    <s v="Inside"/>
    <s v="Gtl"/>
    <x v="2"/>
    <s v="Norm"/>
    <s v="Norm"/>
    <s v="1Fam"/>
    <s v="1Story"/>
    <n v="6"/>
    <n v="8"/>
    <n v="1950"/>
    <n v="2004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1092"/>
    <n v="1092"/>
    <s v="GasA"/>
    <s v="Ex"/>
    <s v="Y"/>
    <s v="SBrkr"/>
    <n v="1152"/>
    <n v="0"/>
    <n v="0"/>
    <n v="1152"/>
    <n v="0"/>
    <n v="1"/>
    <n v="1"/>
    <n v="0"/>
    <n v="3"/>
    <n v="1"/>
    <s v="Gd"/>
    <n v="6"/>
    <s v="Typ"/>
    <n v="1"/>
    <s v="Gd"/>
    <s v="Attchd"/>
    <n v="1950"/>
    <s v="Unf"/>
    <x v="2"/>
    <n v="300"/>
    <s v="TA"/>
    <s v="TA"/>
    <s v="Y"/>
    <n v="0"/>
    <n v="36"/>
    <n v="0"/>
    <n v="0"/>
    <n v="0"/>
    <n v="0"/>
    <s v="NA"/>
    <s v="GdPrv"/>
    <s v="NA"/>
    <n v="0"/>
    <n v="8"/>
    <n v="2009"/>
    <s v="WD"/>
    <s v="Family"/>
    <x v="217"/>
  </r>
  <r>
    <x v="300"/>
    <n v="190"/>
    <s v="RL"/>
    <n v="90"/>
    <n v="15750"/>
    <s v="Pave"/>
    <s v="NA"/>
    <s v="Reg"/>
    <s v="Lvl"/>
    <s v="AllPub"/>
    <s v="Corner"/>
    <s v="Gtl"/>
    <x v="2"/>
    <s v="Norm"/>
    <s v="Norm"/>
    <s v="2fmCon"/>
    <s v="1Story"/>
    <n v="5"/>
    <n v="5"/>
    <n v="1953"/>
    <n v="1953"/>
    <s v="Hip"/>
    <s v="CompShg"/>
    <s v="MetalSd"/>
    <s v="MetalSd"/>
    <s v="BrkFace"/>
    <n v="56"/>
    <s v="TA"/>
    <s v="TA"/>
    <s v="CBlock"/>
    <s v="TA"/>
    <s v="TA"/>
    <s v="Mn"/>
    <s v="BLQ"/>
    <n v="841"/>
    <s v="Unf"/>
    <n v="0"/>
    <n v="324"/>
    <n v="1165"/>
    <s v="GasA"/>
    <s v="TA"/>
    <s v="Y"/>
    <s v="SBrkr"/>
    <n v="1336"/>
    <n v="0"/>
    <n v="0"/>
    <n v="1336"/>
    <n v="1"/>
    <n v="0"/>
    <n v="1"/>
    <n v="0"/>
    <n v="2"/>
    <n v="1"/>
    <s v="TA"/>
    <n v="5"/>
    <s v="Typ"/>
    <n v="2"/>
    <s v="Gd"/>
    <s v="Attchd"/>
    <n v="1953"/>
    <s v="Unf"/>
    <x v="2"/>
    <n v="375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14"/>
  </r>
  <r>
    <x v="301"/>
    <n v="60"/>
    <s v="RL"/>
    <n v="66"/>
    <n v="16226"/>
    <s v="Pave"/>
    <s v="NA"/>
    <s v="IR3"/>
    <s v="Lvl"/>
    <s v="AllPub"/>
    <s v="Inside"/>
    <s v="Gtl"/>
    <x v="0"/>
    <s v="Norm"/>
    <s v="Norm"/>
    <s v="1Fam"/>
    <s v="2Story"/>
    <n v="8"/>
    <n v="5"/>
    <n v="1998"/>
    <n v="1999"/>
    <s v="Gable"/>
    <s v="CompShg"/>
    <s v="VinylSd"/>
    <s v="VinylSd"/>
    <s v="None"/>
    <n v="0"/>
    <s v="Gd"/>
    <s v="TA"/>
    <s v="PConc"/>
    <s v="Gd"/>
    <s v="TA"/>
    <s v="No"/>
    <s v="GLQ"/>
    <n v="281"/>
    <s v="Unf"/>
    <n v="0"/>
    <n v="747"/>
    <n v="1028"/>
    <s v="GasA"/>
    <s v="Ex"/>
    <s v="Y"/>
    <s v="SBrkr"/>
    <n v="1210"/>
    <n v="1242"/>
    <n v="0"/>
    <n v="2452"/>
    <n v="0"/>
    <n v="0"/>
    <n v="2"/>
    <n v="1"/>
    <n v="4"/>
    <n v="1"/>
    <s v="Gd"/>
    <n v="9"/>
    <s v="Typ"/>
    <n v="1"/>
    <s v="TA"/>
    <s v="BuiltIn"/>
    <n v="1998"/>
    <s v="Fin"/>
    <x v="0"/>
    <n v="683"/>
    <s v="TA"/>
    <s v="TA"/>
    <s v="Y"/>
    <n v="208"/>
    <n v="50"/>
    <n v="0"/>
    <n v="0"/>
    <n v="0"/>
    <n v="0"/>
    <s v="NA"/>
    <s v="NA"/>
    <s v="NA"/>
    <n v="0"/>
    <n v="5"/>
    <n v="2007"/>
    <s v="WD"/>
    <s v="Normal"/>
    <x v="218"/>
  </r>
  <r>
    <x v="302"/>
    <n v="20"/>
    <s v="RL"/>
    <n v="118"/>
    <n v="13704"/>
    <s v="Pave"/>
    <s v="NA"/>
    <s v="IR1"/>
    <s v="Lvl"/>
    <s v="AllPub"/>
    <s v="Corner"/>
    <s v="Gtl"/>
    <x v="0"/>
    <s v="Norm"/>
    <s v="Norm"/>
    <s v="1Fam"/>
    <s v="1Story"/>
    <n v="7"/>
    <n v="5"/>
    <n v="2001"/>
    <n v="2002"/>
    <s v="Gable"/>
    <s v="CompShg"/>
    <s v="VinylSd"/>
    <s v="VinylSd"/>
    <s v="BrkFace"/>
    <n v="150"/>
    <s v="Gd"/>
    <s v="TA"/>
    <s v="PConc"/>
    <s v="Gd"/>
    <s v="TA"/>
    <s v="No"/>
    <s v="Unf"/>
    <n v="0"/>
    <s v="Unf"/>
    <n v="0"/>
    <n v="1541"/>
    <n v="1541"/>
    <s v="GasA"/>
    <s v="Ex"/>
    <s v="Y"/>
    <s v="SBrkr"/>
    <n v="1541"/>
    <n v="0"/>
    <n v="0"/>
    <n v="1541"/>
    <n v="0"/>
    <n v="0"/>
    <n v="2"/>
    <n v="0"/>
    <n v="3"/>
    <n v="1"/>
    <s v="Gd"/>
    <n v="6"/>
    <s v="Typ"/>
    <n v="1"/>
    <s v="TA"/>
    <s v="Attchd"/>
    <n v="2001"/>
    <s v="RFn"/>
    <x v="1"/>
    <n v="843"/>
    <s v="TA"/>
    <s v="TA"/>
    <s v="Y"/>
    <n v="468"/>
    <n v="81"/>
    <n v="0"/>
    <n v="0"/>
    <n v="0"/>
    <n v="0"/>
    <s v="NA"/>
    <s v="NA"/>
    <s v="NA"/>
    <n v="0"/>
    <n v="1"/>
    <n v="2006"/>
    <s v="WD"/>
    <s v="Normal"/>
    <x v="93"/>
  </r>
  <r>
    <x v="303"/>
    <n v="20"/>
    <s v="RL"/>
    <n v="70"/>
    <n v="9800"/>
    <s v="Pave"/>
    <s v="NA"/>
    <s v="Reg"/>
    <s v="Lvl"/>
    <s v="AllPub"/>
    <s v="Corner"/>
    <s v="Gtl"/>
    <x v="0"/>
    <s v="Norm"/>
    <s v="Norm"/>
    <s v="1Fam"/>
    <s v="1Story"/>
    <n v="5"/>
    <n v="7"/>
    <n v="1972"/>
    <n v="1972"/>
    <s v="Gable"/>
    <s v="CompShg"/>
    <s v="VinylSd"/>
    <s v="VinylSd"/>
    <s v="None"/>
    <n v="0"/>
    <s v="TA"/>
    <s v="TA"/>
    <s v="PConc"/>
    <s v="TA"/>
    <s v="TA"/>
    <s v="No"/>
    <s v="ALQ"/>
    <n v="894"/>
    <s v="Unf"/>
    <n v="0"/>
    <n v="0"/>
    <n v="89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n v="0"/>
    <s v="NA"/>
    <s v="Attchd"/>
    <n v="1975"/>
    <s v="Unf"/>
    <x v="0"/>
    <n v="552"/>
    <s v="TA"/>
    <s v="TA"/>
    <s v="Y"/>
    <n v="256"/>
    <n v="0"/>
    <n v="0"/>
    <n v="0"/>
    <n v="0"/>
    <n v="0"/>
    <s v="NA"/>
    <s v="GdWo"/>
    <s v="NA"/>
    <n v="0"/>
    <n v="7"/>
    <n v="2006"/>
    <s v="WD"/>
    <s v="Abnorml"/>
    <x v="219"/>
  </r>
  <r>
    <x v="304"/>
    <n v="75"/>
    <s v="RM"/>
    <n v="87"/>
    <n v="18386"/>
    <s v="Pave"/>
    <s v="NA"/>
    <s v="Reg"/>
    <s v="Lvl"/>
    <s v="AllPub"/>
    <s v="Inside"/>
    <s v="Gtl"/>
    <x v="7"/>
    <s v="Norm"/>
    <s v="Norm"/>
    <s v="1Fam"/>
    <s v="2.5Fin"/>
    <n v="7"/>
    <n v="9"/>
    <n v="1880"/>
    <n v="2002"/>
    <s v="Gable"/>
    <s v="CompShg"/>
    <s v="CemntBd"/>
    <s v="CmentBd"/>
    <s v="None"/>
    <n v="0"/>
    <s v="TA"/>
    <s v="TA"/>
    <s v="BrkTil"/>
    <s v="TA"/>
    <s v="TA"/>
    <s v="No"/>
    <s v="Unf"/>
    <n v="0"/>
    <s v="Unf"/>
    <n v="0"/>
    <n v="1470"/>
    <n v="1470"/>
    <s v="GasA"/>
    <s v="Ex"/>
    <s v="Y"/>
    <s v="SBrkr"/>
    <n v="1675"/>
    <n v="1818"/>
    <n v="0"/>
    <n v="3493"/>
    <n v="0"/>
    <n v="0"/>
    <n v="3"/>
    <n v="0"/>
    <n v="3"/>
    <n v="1"/>
    <s v="Gd"/>
    <n v="10"/>
    <s v="Typ"/>
    <n v="1"/>
    <s v="Ex"/>
    <s v="Attchd"/>
    <n v="2003"/>
    <s v="Unf"/>
    <x v="1"/>
    <n v="870"/>
    <s v="TA"/>
    <s v="TA"/>
    <s v="Y"/>
    <n v="302"/>
    <n v="0"/>
    <n v="0"/>
    <n v="0"/>
    <n v="0"/>
    <n v="0"/>
    <s v="NA"/>
    <s v="NA"/>
    <s v="NA"/>
    <n v="0"/>
    <n v="5"/>
    <n v="2008"/>
    <s v="WD"/>
    <s v="Normal"/>
    <x v="220"/>
  </r>
  <r>
    <x v="305"/>
    <n v="20"/>
    <s v="RL"/>
    <n v="80"/>
    <n v="10386"/>
    <s v="Pave"/>
    <s v="NA"/>
    <s v="Reg"/>
    <s v="Lvl"/>
    <s v="AllPub"/>
    <s v="Inside"/>
    <s v="Gtl"/>
    <x v="0"/>
    <s v="Norm"/>
    <s v="Norm"/>
    <s v="1Fam"/>
    <s v="1Story"/>
    <n v="8"/>
    <n v="5"/>
    <n v="2004"/>
    <n v="2005"/>
    <s v="Gable"/>
    <s v="CompShg"/>
    <s v="CemntBd"/>
    <s v="CmentBd"/>
    <s v="Stone"/>
    <n v="246"/>
    <s v="Gd"/>
    <s v="TA"/>
    <s v="PConc"/>
    <s v="Gd"/>
    <s v="TA"/>
    <s v="No"/>
    <s v="GLQ"/>
    <n v="1464"/>
    <s v="Unf"/>
    <n v="0"/>
    <n v="536"/>
    <n v="2000"/>
    <s v="GasA"/>
    <s v="Ex"/>
    <s v="Y"/>
    <s v="SBrkr"/>
    <n v="2000"/>
    <n v="0"/>
    <n v="0"/>
    <n v="2000"/>
    <n v="1"/>
    <n v="0"/>
    <n v="2"/>
    <n v="0"/>
    <n v="3"/>
    <n v="1"/>
    <s v="Gd"/>
    <n v="8"/>
    <s v="Typ"/>
    <n v="0"/>
    <s v="NA"/>
    <s v="Attchd"/>
    <n v="2004"/>
    <s v="Fin"/>
    <x v="1"/>
    <n v="888"/>
    <s v="TA"/>
    <s v="TA"/>
    <s v="Y"/>
    <n v="168"/>
    <n v="0"/>
    <n v="0"/>
    <n v="0"/>
    <n v="0"/>
    <n v="0"/>
    <s v="NA"/>
    <s v="NA"/>
    <s v="NA"/>
    <n v="0"/>
    <n v="7"/>
    <n v="2007"/>
    <s v="WD"/>
    <s v="Normal"/>
    <x v="221"/>
  </r>
  <r>
    <x v="306"/>
    <n v="60"/>
    <s v="RL"/>
    <n v="116"/>
    <n v="13474"/>
    <s v="Pave"/>
    <s v="NA"/>
    <s v="Reg"/>
    <s v="Lvl"/>
    <s v="AllPub"/>
    <s v="Inside"/>
    <s v="Gtl"/>
    <x v="12"/>
    <s v="Feedr"/>
    <s v="Norm"/>
    <s v="1Fam"/>
    <s v="2Story"/>
    <n v="7"/>
    <n v="5"/>
    <n v="1990"/>
    <n v="1991"/>
    <s v="Gable"/>
    <s v="CompShg"/>
    <s v="HdBoard"/>
    <s v="Plywood"/>
    <s v="BrkFace"/>
    <n v="246"/>
    <s v="Gd"/>
    <s v="TA"/>
    <s v="CBlock"/>
    <s v="Gd"/>
    <s v="TA"/>
    <s v="No"/>
    <s v="ALQ"/>
    <n v="700"/>
    <s v="Unf"/>
    <n v="0"/>
    <n v="0"/>
    <n v="700"/>
    <s v="GasA"/>
    <s v="Gd"/>
    <s v="Y"/>
    <s v="SBrkr"/>
    <n v="1122"/>
    <n v="1121"/>
    <n v="0"/>
    <n v="2243"/>
    <n v="1"/>
    <n v="0"/>
    <n v="2"/>
    <n v="1"/>
    <n v="4"/>
    <n v="1"/>
    <s v="Gd"/>
    <n v="8"/>
    <s v="Typ"/>
    <n v="1"/>
    <s v="TA"/>
    <s v="Attchd"/>
    <n v="1990"/>
    <s v="RFn"/>
    <x v="1"/>
    <n v="746"/>
    <s v="TA"/>
    <s v="TA"/>
    <s v="Y"/>
    <n v="127"/>
    <n v="44"/>
    <n v="224"/>
    <n v="0"/>
    <n v="0"/>
    <n v="0"/>
    <s v="NA"/>
    <s v="NA"/>
    <s v="NA"/>
    <n v="0"/>
    <n v="6"/>
    <n v="2007"/>
    <s v="WD"/>
    <s v="Normal"/>
    <x v="66"/>
  </r>
  <r>
    <x v="307"/>
    <n v="50"/>
    <s v="RM"/>
    <s v="NA"/>
    <n v="7920"/>
    <s v="Pave"/>
    <s v="Grvl"/>
    <s v="IR1"/>
    <s v="Lvl"/>
    <s v="AllPub"/>
    <s v="Inside"/>
    <s v="Gtl"/>
    <x v="13"/>
    <s v="Artery"/>
    <s v="Norm"/>
    <s v="1Fam"/>
    <s v="1.5Fin"/>
    <n v="6"/>
    <n v="7"/>
    <n v="1920"/>
    <n v="1950"/>
    <s v="Gable"/>
    <s v="CompShg"/>
    <s v="MetalSd"/>
    <s v="MetalSd"/>
    <s v="None"/>
    <n v="0"/>
    <s v="TA"/>
    <s v="Fa"/>
    <s v="CBlock"/>
    <s v="TA"/>
    <s v="TA"/>
    <s v="No"/>
    <s v="Unf"/>
    <n v="0"/>
    <s v="Unf"/>
    <n v="0"/>
    <n v="319"/>
    <n v="319"/>
    <s v="GasA"/>
    <s v="TA"/>
    <s v="Y"/>
    <s v="FuseA"/>
    <n v="1035"/>
    <n v="371"/>
    <n v="0"/>
    <n v="1406"/>
    <n v="0"/>
    <n v="0"/>
    <n v="1"/>
    <n v="0"/>
    <n v="3"/>
    <n v="1"/>
    <s v="Fa"/>
    <n v="6"/>
    <s v="Typ"/>
    <n v="0"/>
    <s v="NA"/>
    <s v="NA"/>
    <s v="NA"/>
    <s v="NA"/>
    <x v="3"/>
    <n v="0"/>
    <s v="NA"/>
    <s v="NA"/>
    <s v="N"/>
    <n v="0"/>
    <n v="144"/>
    <n v="0"/>
    <n v="0"/>
    <n v="0"/>
    <n v="0"/>
    <s v="NA"/>
    <s v="MnPrv"/>
    <s v="NA"/>
    <n v="0"/>
    <n v="3"/>
    <n v="2008"/>
    <s v="WD"/>
    <s v="Normal"/>
    <x v="186"/>
  </r>
  <r>
    <x v="308"/>
    <n v="30"/>
    <s v="RL"/>
    <s v="NA"/>
    <n v="12342"/>
    <s v="Pave"/>
    <s v="NA"/>
    <s v="IR1"/>
    <s v="Lvl"/>
    <s v="AllPub"/>
    <s v="Inside"/>
    <s v="Gtl"/>
    <x v="15"/>
    <s v="Norm"/>
    <s v="Norm"/>
    <s v="1Fam"/>
    <s v="1Story"/>
    <n v="4"/>
    <n v="5"/>
    <n v="1940"/>
    <n v="1950"/>
    <s v="Gable"/>
    <s v="CompShg"/>
    <s v="VinylSd"/>
    <s v="VinylSd"/>
    <s v="None"/>
    <n v="0"/>
    <s v="TA"/>
    <s v="TA"/>
    <s v="CBlock"/>
    <s v="TA"/>
    <s v="TA"/>
    <s v="No"/>
    <s v="BLQ"/>
    <n v="262"/>
    <s v="Unf"/>
    <n v="0"/>
    <n v="599"/>
    <n v="861"/>
    <s v="GasA"/>
    <s v="Ex"/>
    <s v="Y"/>
    <s v="SBrkr"/>
    <n v="861"/>
    <n v="0"/>
    <n v="0"/>
    <n v="861"/>
    <n v="0"/>
    <n v="0"/>
    <n v="1"/>
    <n v="0"/>
    <n v="1"/>
    <n v="1"/>
    <s v="TA"/>
    <n v="4"/>
    <s v="Typ"/>
    <n v="0"/>
    <s v="NA"/>
    <s v="Detchd"/>
    <n v="1961"/>
    <s v="Unf"/>
    <x v="0"/>
    <n v="539"/>
    <s v="TA"/>
    <s v="TA"/>
    <s v="Y"/>
    <n v="158"/>
    <n v="0"/>
    <n v="0"/>
    <n v="0"/>
    <n v="0"/>
    <n v="0"/>
    <s v="NA"/>
    <s v="NA"/>
    <s v="NA"/>
    <n v="0"/>
    <n v="3"/>
    <n v="2009"/>
    <s v="WD"/>
    <s v="Normal"/>
    <x v="222"/>
  </r>
  <r>
    <x v="309"/>
    <n v="20"/>
    <s v="RL"/>
    <n v="90"/>
    <n v="12378"/>
    <s v="Pave"/>
    <s v="NA"/>
    <s v="IR1"/>
    <s v="Lvl"/>
    <s v="AllPub"/>
    <s v="Inside"/>
    <s v="Gtl"/>
    <x v="10"/>
    <s v="Norm"/>
    <s v="Norm"/>
    <s v="1Fam"/>
    <s v="1Story"/>
    <n v="9"/>
    <n v="5"/>
    <n v="2003"/>
    <n v="2004"/>
    <s v="Gable"/>
    <s v="CompShg"/>
    <s v="VinylSd"/>
    <s v="VinylSd"/>
    <s v="None"/>
    <n v="0"/>
    <s v="Gd"/>
    <s v="TA"/>
    <s v="PConc"/>
    <s v="Ex"/>
    <s v="TA"/>
    <s v="Gd"/>
    <s v="GLQ"/>
    <n v="1274"/>
    <s v="Unf"/>
    <n v="0"/>
    <n v="622"/>
    <n v="1896"/>
    <s v="GasA"/>
    <s v="Ex"/>
    <s v="Y"/>
    <s v="SBrkr"/>
    <n v="1944"/>
    <n v="0"/>
    <n v="0"/>
    <n v="1944"/>
    <n v="1"/>
    <n v="0"/>
    <n v="2"/>
    <n v="0"/>
    <n v="3"/>
    <n v="1"/>
    <s v="Ex"/>
    <n v="8"/>
    <s v="Typ"/>
    <n v="3"/>
    <s v="Ex"/>
    <s v="Attchd"/>
    <n v="2003"/>
    <s v="Fin"/>
    <x v="1"/>
    <n v="708"/>
    <s v="TA"/>
    <s v="TA"/>
    <s v="Y"/>
    <n v="208"/>
    <n v="175"/>
    <n v="0"/>
    <n v="0"/>
    <n v="0"/>
    <n v="0"/>
    <s v="NA"/>
    <s v="NA"/>
    <s v="NA"/>
    <n v="0"/>
    <n v="11"/>
    <n v="2006"/>
    <s v="WD"/>
    <s v="Normal"/>
    <x v="223"/>
  </r>
  <r>
    <x v="310"/>
    <n v="60"/>
    <s v="RL"/>
    <s v="NA"/>
    <n v="7685"/>
    <s v="Pave"/>
    <s v="NA"/>
    <s v="IR1"/>
    <s v="Lvl"/>
    <s v="AllPub"/>
    <s v="Inside"/>
    <s v="Gtl"/>
    <x v="17"/>
    <s v="Norm"/>
    <s v="Norm"/>
    <s v="1Fam"/>
    <s v="2Story"/>
    <n v="6"/>
    <n v="5"/>
    <n v="1993"/>
    <n v="1994"/>
    <s v="Gable"/>
    <s v="CompShg"/>
    <s v="HdBoard"/>
    <s v="HdBoard"/>
    <s v="BrkFace"/>
    <n v="112"/>
    <s v="TA"/>
    <s v="TA"/>
    <s v="PConc"/>
    <s v="Gd"/>
    <s v="TA"/>
    <s v="No"/>
    <s v="ALQ"/>
    <n v="518"/>
    <s v="Unf"/>
    <n v="0"/>
    <n v="179"/>
    <n v="697"/>
    <s v="GasA"/>
    <s v="Gd"/>
    <s v="Y"/>
    <s v="SBrkr"/>
    <n v="697"/>
    <n v="804"/>
    <n v="0"/>
    <n v="1501"/>
    <n v="0"/>
    <n v="0"/>
    <n v="2"/>
    <n v="1"/>
    <n v="3"/>
    <n v="1"/>
    <s v="Gd"/>
    <n v="6"/>
    <s v="Typ"/>
    <n v="1"/>
    <s v="TA"/>
    <s v="Attchd"/>
    <n v="1993"/>
    <s v="Fin"/>
    <x v="0"/>
    <n v="420"/>
    <s v="TA"/>
    <s v="TA"/>
    <s v="Y"/>
    <n v="190"/>
    <n v="63"/>
    <n v="0"/>
    <n v="0"/>
    <n v="0"/>
    <n v="0"/>
    <s v="NA"/>
    <s v="NA"/>
    <s v="NA"/>
    <n v="0"/>
    <n v="5"/>
    <n v="2006"/>
    <s v="WD"/>
    <s v="Normal"/>
    <x v="224"/>
  </r>
  <r>
    <x v="311"/>
    <n v="20"/>
    <s v="RL"/>
    <n v="50"/>
    <n v="8000"/>
    <s v="Pave"/>
    <s v="NA"/>
    <s v="Reg"/>
    <s v="Lvl"/>
    <s v="AllPub"/>
    <s v="Inside"/>
    <s v="Gtl"/>
    <x v="11"/>
    <s v="Norm"/>
    <s v="Norm"/>
    <s v="1Fam"/>
    <s v="1Story"/>
    <n v="6"/>
    <n v="6"/>
    <n v="1948"/>
    <n v="2002"/>
    <s v="Gable"/>
    <s v="CompShg"/>
    <s v="VinylSd"/>
    <s v="VinylSd"/>
    <s v="None"/>
    <n v="0"/>
    <s v="TA"/>
    <s v="Gd"/>
    <s v="CBlock"/>
    <s v="TA"/>
    <s v="TA"/>
    <s v="No"/>
    <s v="ALQ"/>
    <n v="680"/>
    <s v="Unf"/>
    <n v="0"/>
    <n v="292"/>
    <n v="972"/>
    <s v="GasA"/>
    <s v="Ex"/>
    <s v="Y"/>
    <s v="SBrkr"/>
    <n v="972"/>
    <n v="0"/>
    <n v="0"/>
    <n v="972"/>
    <n v="1"/>
    <n v="0"/>
    <n v="1"/>
    <n v="0"/>
    <n v="2"/>
    <n v="1"/>
    <s v="TA"/>
    <n v="5"/>
    <s v="Typ"/>
    <n v="1"/>
    <s v="Gd"/>
    <s v="Detchd"/>
    <n v="1948"/>
    <s v="Unf"/>
    <x v="2"/>
    <n v="240"/>
    <s v="TA"/>
    <s v="TA"/>
    <s v="Y"/>
    <n v="0"/>
    <n v="0"/>
    <n v="0"/>
    <n v="0"/>
    <n v="0"/>
    <n v="0"/>
    <s v="NA"/>
    <s v="NA"/>
    <s v="NA"/>
    <n v="0"/>
    <n v="5"/>
    <n v="2009"/>
    <s v="WD"/>
    <s v="Normal"/>
    <x v="15"/>
  </r>
  <r>
    <x v="312"/>
    <n v="190"/>
    <s v="RM"/>
    <n v="65"/>
    <n v="7800"/>
    <s v="Pave"/>
    <s v="NA"/>
    <s v="Reg"/>
    <s v="Lvl"/>
    <s v="AllPub"/>
    <s v="Inside"/>
    <s v="Gtl"/>
    <x v="7"/>
    <s v="Artery"/>
    <s v="Norm"/>
    <s v="2fmCon"/>
    <s v="1.5Fin"/>
    <n v="5"/>
    <n v="7"/>
    <n v="1939"/>
    <n v="1950"/>
    <s v="Gable"/>
    <s v="CompShg"/>
    <s v="MetalSd"/>
    <s v="MetalSd"/>
    <s v="None"/>
    <n v="0"/>
    <s v="TA"/>
    <s v="TA"/>
    <s v="CBlock"/>
    <s v="Gd"/>
    <s v="TA"/>
    <s v="Mn"/>
    <s v="Rec"/>
    <n v="507"/>
    <s v="Unf"/>
    <n v="0"/>
    <n v="286"/>
    <n v="793"/>
    <s v="GasA"/>
    <s v="TA"/>
    <s v="Y"/>
    <s v="SBrkr"/>
    <n v="793"/>
    <n v="325"/>
    <n v="0"/>
    <n v="1118"/>
    <n v="1"/>
    <n v="0"/>
    <n v="1"/>
    <n v="0"/>
    <n v="3"/>
    <n v="1"/>
    <s v="TA"/>
    <n v="5"/>
    <s v="Typ"/>
    <n v="1"/>
    <s v="Gd"/>
    <s v="Detchd"/>
    <n v="1939"/>
    <s v="Unf"/>
    <x v="0"/>
    <n v="410"/>
    <s v="TA"/>
    <s v="TA"/>
    <s v="Y"/>
    <n v="0"/>
    <n v="0"/>
    <n v="0"/>
    <n v="0"/>
    <n v="271"/>
    <n v="0"/>
    <s v="NA"/>
    <s v="MnPrv"/>
    <s v="NA"/>
    <n v="0"/>
    <n v="5"/>
    <n v="2006"/>
    <s v="WD"/>
    <s v="Normal"/>
    <x v="225"/>
  </r>
  <r>
    <x v="313"/>
    <n v="20"/>
    <s v="RL"/>
    <n v="150"/>
    <n v="215245"/>
    <s v="Pave"/>
    <s v="NA"/>
    <s v="IR3"/>
    <s v="Low"/>
    <s v="AllPub"/>
    <s v="Inside"/>
    <s v="Sev"/>
    <x v="16"/>
    <s v="Norm"/>
    <s v="Norm"/>
    <s v="1Fam"/>
    <s v="1Story"/>
    <n v="7"/>
    <n v="5"/>
    <n v="1965"/>
    <n v="1965"/>
    <s v="Hip"/>
    <s v="CompShg"/>
    <s v="BrkFace"/>
    <s v="BrkFace"/>
    <s v="None"/>
    <n v="0"/>
    <s v="TA"/>
    <s v="TA"/>
    <s v="CBlock"/>
    <s v="Gd"/>
    <s v="TA"/>
    <s v="Gd"/>
    <s v="ALQ"/>
    <n v="1236"/>
    <s v="Rec"/>
    <n v="820"/>
    <n v="80"/>
    <n v="2136"/>
    <s v="GasW"/>
    <s v="TA"/>
    <s v="Y"/>
    <s v="SBrkr"/>
    <n v="2036"/>
    <n v="0"/>
    <n v="0"/>
    <n v="2036"/>
    <n v="2"/>
    <n v="0"/>
    <n v="2"/>
    <n v="0"/>
    <n v="3"/>
    <n v="1"/>
    <s v="TA"/>
    <n v="8"/>
    <s v="Typ"/>
    <n v="2"/>
    <s v="Gd"/>
    <s v="Attchd"/>
    <n v="1965"/>
    <s v="RFn"/>
    <x v="0"/>
    <n v="513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226"/>
  </r>
  <r>
    <x v="314"/>
    <n v="70"/>
    <s v="RM"/>
    <n v="60"/>
    <n v="9600"/>
    <s v="Pave"/>
    <s v="Grvl"/>
    <s v="Reg"/>
    <s v="Lvl"/>
    <s v="AllPub"/>
    <s v="Inside"/>
    <s v="Gtl"/>
    <x v="7"/>
    <s v="Norm"/>
    <s v="Norm"/>
    <s v="1Fam"/>
    <s v="2Story"/>
    <n v="7"/>
    <n v="7"/>
    <n v="1925"/>
    <n v="1990"/>
    <s v="Gable"/>
    <s v="CompShg"/>
    <s v="Wd Sdng"/>
    <s v="Wd Sdng"/>
    <s v="None"/>
    <n v="0"/>
    <s v="TA"/>
    <s v="TA"/>
    <s v="BrkTil"/>
    <s v="TA"/>
    <s v="Gd"/>
    <s v="No"/>
    <s v="LwQ"/>
    <n v="16"/>
    <s v="Unf"/>
    <n v="0"/>
    <n v="712"/>
    <n v="728"/>
    <s v="GasA"/>
    <s v="Ex"/>
    <s v="Y"/>
    <s v="SBrkr"/>
    <n v="832"/>
    <n v="809"/>
    <n v="0"/>
    <n v="1641"/>
    <n v="0"/>
    <n v="1"/>
    <n v="1"/>
    <n v="1"/>
    <n v="3"/>
    <n v="1"/>
    <s v="Ex"/>
    <n v="6"/>
    <s v="Typ"/>
    <n v="1"/>
    <s v="Gd"/>
    <s v="Detchd"/>
    <n v="1925"/>
    <s v="Unf"/>
    <x v="0"/>
    <n v="546"/>
    <s v="Fa"/>
    <s v="TA"/>
    <s v="Y"/>
    <n v="0"/>
    <n v="0"/>
    <n v="234"/>
    <n v="0"/>
    <n v="0"/>
    <n v="0"/>
    <s v="NA"/>
    <s v="NA"/>
    <s v="NA"/>
    <n v="0"/>
    <n v="8"/>
    <n v="2006"/>
    <s v="WD"/>
    <s v="Normal"/>
    <x v="94"/>
  </r>
  <r>
    <x v="315"/>
    <n v="60"/>
    <s v="RL"/>
    <n v="71"/>
    <n v="7795"/>
    <s v="Pave"/>
    <s v="NA"/>
    <s v="IR1"/>
    <s v="Lvl"/>
    <s v="AllPub"/>
    <s v="Inside"/>
    <s v="Gtl"/>
    <x v="17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425"/>
    <s v="Unf"/>
    <n v="0"/>
    <n v="291"/>
    <n v="716"/>
    <s v="GasA"/>
    <s v="Ex"/>
    <s v="Y"/>
    <s v="SBrkr"/>
    <n v="716"/>
    <n v="716"/>
    <n v="0"/>
    <n v="1432"/>
    <n v="1"/>
    <n v="0"/>
    <n v="2"/>
    <n v="1"/>
    <n v="3"/>
    <n v="1"/>
    <s v="Gd"/>
    <n v="6"/>
    <s v="Typ"/>
    <n v="1"/>
    <s v="Gd"/>
    <s v="Attchd"/>
    <n v="2004"/>
    <s v="Fin"/>
    <x v="0"/>
    <n v="432"/>
    <s v="TA"/>
    <s v="TA"/>
    <s v="Y"/>
    <n v="100"/>
    <n v="51"/>
    <n v="0"/>
    <n v="0"/>
    <n v="0"/>
    <n v="0"/>
    <s v="NA"/>
    <s v="NA"/>
    <s v="NA"/>
    <n v="0"/>
    <n v="7"/>
    <n v="2009"/>
    <s v="WD"/>
    <s v="Normal"/>
    <x v="227"/>
  </r>
  <r>
    <x v="316"/>
    <n v="60"/>
    <s v="RL"/>
    <n v="94"/>
    <n v="13005"/>
    <s v="Pave"/>
    <s v="NA"/>
    <s v="IR1"/>
    <s v="Lvl"/>
    <s v="AllPub"/>
    <s v="Corner"/>
    <s v="Gtl"/>
    <x v="6"/>
    <s v="Norm"/>
    <s v="Norm"/>
    <s v="1Fam"/>
    <s v="2Story"/>
    <n v="7"/>
    <n v="7"/>
    <n v="1980"/>
    <n v="1980"/>
    <s v="Gable"/>
    <s v="CompShg"/>
    <s v="CemntBd"/>
    <s v="CmentBd"/>
    <s v="BrkFace"/>
    <n v="278"/>
    <s v="Gd"/>
    <s v="TA"/>
    <s v="CBlock"/>
    <s v="Gd"/>
    <s v="TA"/>
    <s v="No"/>
    <s v="GLQ"/>
    <n v="692"/>
    <s v="Unf"/>
    <n v="0"/>
    <n v="153"/>
    <n v="845"/>
    <s v="GasA"/>
    <s v="TA"/>
    <s v="Y"/>
    <s v="SBrkr"/>
    <n v="1153"/>
    <n v="1200"/>
    <n v="0"/>
    <n v="2353"/>
    <n v="1"/>
    <n v="0"/>
    <n v="2"/>
    <n v="1"/>
    <n v="4"/>
    <n v="1"/>
    <s v="Ex"/>
    <n v="10"/>
    <s v="Typ"/>
    <n v="1"/>
    <s v="TA"/>
    <s v="Attchd"/>
    <n v="1983"/>
    <s v="RFn"/>
    <x v="0"/>
    <n v="484"/>
    <s v="TA"/>
    <s v="TA"/>
    <s v="Y"/>
    <n v="288"/>
    <n v="195"/>
    <n v="0"/>
    <n v="0"/>
    <n v="0"/>
    <n v="0"/>
    <s v="NA"/>
    <s v="GdPrv"/>
    <s v="NA"/>
    <n v="0"/>
    <n v="8"/>
    <n v="2009"/>
    <s v="WD"/>
    <s v="Normal"/>
    <x v="79"/>
  </r>
  <r>
    <x v="317"/>
    <n v="60"/>
    <s v="FV"/>
    <n v="75"/>
    <n v="9000"/>
    <s v="Pave"/>
    <s v="NA"/>
    <s v="Reg"/>
    <s v="Lvl"/>
    <s v="AllPub"/>
    <s v="Inside"/>
    <s v="Gtl"/>
    <x v="5"/>
    <s v="Norm"/>
    <s v="Norm"/>
    <s v="1Fam"/>
    <s v="2Story"/>
    <n v="8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088"/>
    <n v="1088"/>
    <s v="GasA"/>
    <s v="Ex"/>
    <s v="Y"/>
    <s v="SBrkr"/>
    <n v="1088"/>
    <n v="871"/>
    <n v="0"/>
    <n v="1959"/>
    <n v="0"/>
    <n v="0"/>
    <n v="2"/>
    <n v="1"/>
    <n v="3"/>
    <n v="1"/>
    <s v="Gd"/>
    <n v="8"/>
    <s v="Typ"/>
    <n v="1"/>
    <s v="Gd"/>
    <s v="Attchd"/>
    <n v="2006"/>
    <s v="RFn"/>
    <x v="1"/>
    <n v="1025"/>
    <s v="TA"/>
    <s v="TA"/>
    <s v="Y"/>
    <n v="208"/>
    <n v="46"/>
    <n v="0"/>
    <n v="0"/>
    <n v="0"/>
    <n v="0"/>
    <s v="NA"/>
    <s v="NA"/>
    <s v="NA"/>
    <n v="0"/>
    <n v="12"/>
    <n v="2007"/>
    <s v="WD"/>
    <s v="Normal"/>
    <x v="228"/>
  </r>
  <r>
    <x v="318"/>
    <n v="60"/>
    <s v="RL"/>
    <n v="90"/>
    <n v="9900"/>
    <s v="Pave"/>
    <s v="NA"/>
    <s v="Reg"/>
    <s v="Low"/>
    <s v="AllPub"/>
    <s v="Inside"/>
    <s v="Mod"/>
    <x v="3"/>
    <s v="Norm"/>
    <s v="Norm"/>
    <s v="1Fam"/>
    <s v="2Story"/>
    <n v="7"/>
    <n v="5"/>
    <n v="1993"/>
    <n v="1993"/>
    <s v="Gable"/>
    <s v="CompShg"/>
    <s v="HdBoard"/>
    <s v="HdBoard"/>
    <s v="BrkFace"/>
    <n v="256"/>
    <s v="Gd"/>
    <s v="TA"/>
    <s v="PConc"/>
    <s v="Gd"/>
    <s v="TA"/>
    <s v="Gd"/>
    <s v="GLQ"/>
    <n v="987"/>
    <s v="Unf"/>
    <n v="0"/>
    <n v="360"/>
    <n v="1347"/>
    <s v="GasA"/>
    <s v="Ex"/>
    <s v="Y"/>
    <s v="SBrkr"/>
    <n v="1372"/>
    <n v="1274"/>
    <n v="0"/>
    <n v="2646"/>
    <n v="1"/>
    <n v="0"/>
    <n v="2"/>
    <n v="1"/>
    <n v="4"/>
    <n v="1"/>
    <s v="Gd"/>
    <n v="9"/>
    <s v="Typ"/>
    <n v="1"/>
    <s v="TA"/>
    <s v="Attchd"/>
    <n v="1993"/>
    <s v="RFn"/>
    <x v="1"/>
    <n v="656"/>
    <s v="TA"/>
    <s v="TA"/>
    <s v="Y"/>
    <n v="340"/>
    <n v="60"/>
    <n v="144"/>
    <n v="0"/>
    <n v="0"/>
    <n v="0"/>
    <s v="NA"/>
    <s v="NA"/>
    <s v="NA"/>
    <n v="0"/>
    <n v="4"/>
    <n v="2009"/>
    <s v="WD"/>
    <s v="Normal"/>
    <x v="79"/>
  </r>
  <r>
    <x v="319"/>
    <n v="80"/>
    <s v="RL"/>
    <s v="NA"/>
    <n v="14115"/>
    <s v="Pave"/>
    <s v="NA"/>
    <s v="Reg"/>
    <s v="Lvl"/>
    <s v="AllPub"/>
    <s v="Inside"/>
    <s v="Gtl"/>
    <x v="6"/>
    <s v="Norm"/>
    <s v="Norm"/>
    <s v="1Fam"/>
    <s v="SLvl"/>
    <n v="7"/>
    <n v="5"/>
    <n v="1980"/>
    <n v="1980"/>
    <s v="Gable"/>
    <s v="CompShg"/>
    <s v="Plywood"/>
    <s v="Plywood"/>
    <s v="BrkFace"/>
    <n v="225"/>
    <s v="TA"/>
    <s v="TA"/>
    <s v="CBlock"/>
    <s v="Gd"/>
    <s v="TA"/>
    <s v="Av"/>
    <s v="GLQ"/>
    <n v="1036"/>
    <s v="Unf"/>
    <n v="0"/>
    <n v="336"/>
    <n v="1372"/>
    <s v="GasA"/>
    <s v="TA"/>
    <s v="Y"/>
    <s v="SBrkr"/>
    <n v="1472"/>
    <n v="0"/>
    <n v="0"/>
    <n v="1472"/>
    <n v="1"/>
    <n v="0"/>
    <n v="2"/>
    <n v="0"/>
    <n v="3"/>
    <n v="1"/>
    <s v="TA"/>
    <n v="6"/>
    <s v="Typ"/>
    <n v="2"/>
    <s v="TA"/>
    <s v="Attchd"/>
    <n v="1980"/>
    <s v="Unf"/>
    <x v="0"/>
    <n v="588"/>
    <s v="TA"/>
    <s v="TA"/>
    <s v="Y"/>
    <n v="233"/>
    <n v="48"/>
    <n v="0"/>
    <n v="0"/>
    <n v="0"/>
    <n v="0"/>
    <s v="NA"/>
    <s v="NA"/>
    <s v="NA"/>
    <n v="0"/>
    <n v="6"/>
    <n v="2009"/>
    <s v="WD"/>
    <s v="Normal"/>
    <x v="229"/>
  </r>
  <r>
    <x v="320"/>
    <n v="60"/>
    <s v="RL"/>
    <n v="111"/>
    <n v="16259"/>
    <s v="Pave"/>
    <s v="NA"/>
    <s v="Reg"/>
    <s v="Lvl"/>
    <s v="AllPub"/>
    <s v="Corner"/>
    <s v="Gtl"/>
    <x v="10"/>
    <s v="Norm"/>
    <s v="Norm"/>
    <s v="1Fam"/>
    <s v="2Story"/>
    <n v="9"/>
    <n v="5"/>
    <n v="2006"/>
    <n v="2006"/>
    <s v="Gable"/>
    <s v="CompShg"/>
    <s v="VinylSd"/>
    <s v="VinylSd"/>
    <s v="Stone"/>
    <n v="370"/>
    <s v="TA"/>
    <s v="TA"/>
    <s v="PConc"/>
    <s v="Ex"/>
    <s v="Gd"/>
    <s v="Av"/>
    <s v="Unf"/>
    <n v="0"/>
    <s v="Unf"/>
    <n v="0"/>
    <n v="1249"/>
    <n v="1249"/>
    <s v="GasA"/>
    <s v="Ex"/>
    <s v="Y"/>
    <s v="SBrkr"/>
    <n v="1249"/>
    <n v="1347"/>
    <n v="0"/>
    <n v="2596"/>
    <n v="0"/>
    <n v="0"/>
    <n v="3"/>
    <n v="1"/>
    <n v="4"/>
    <n v="1"/>
    <s v="Gd"/>
    <n v="9"/>
    <s v="Typ"/>
    <n v="0"/>
    <s v="NA"/>
    <s v="Attchd"/>
    <n v="2006"/>
    <s v="RFn"/>
    <x v="1"/>
    <n v="840"/>
    <s v="TA"/>
    <s v="TA"/>
    <s v="Y"/>
    <n v="240"/>
    <n v="154"/>
    <n v="0"/>
    <n v="0"/>
    <n v="0"/>
    <n v="0"/>
    <s v="NA"/>
    <s v="NA"/>
    <s v="NA"/>
    <n v="0"/>
    <n v="9"/>
    <n v="2006"/>
    <s v="New"/>
    <s v="Partial"/>
    <x v="230"/>
  </r>
  <r>
    <x v="321"/>
    <n v="60"/>
    <s v="RL"/>
    <n v="99"/>
    <n v="12099"/>
    <s v="Pave"/>
    <s v="NA"/>
    <s v="IR1"/>
    <s v="Lvl"/>
    <s v="AllPub"/>
    <s v="Inside"/>
    <s v="Gtl"/>
    <x v="10"/>
    <s v="Norm"/>
    <s v="Norm"/>
    <s v="1Fam"/>
    <s v="2Story"/>
    <n v="8"/>
    <n v="5"/>
    <n v="2004"/>
    <n v="2004"/>
    <s v="Gable"/>
    <s v="CompShg"/>
    <s v="VinylSd"/>
    <s v="VinylSd"/>
    <s v="BrkFace"/>
    <n v="388"/>
    <s v="Gd"/>
    <s v="TA"/>
    <s v="PConc"/>
    <s v="Ex"/>
    <s v="TA"/>
    <s v="Av"/>
    <s v="GLQ"/>
    <n v="970"/>
    <s v="Unf"/>
    <n v="0"/>
    <n v="166"/>
    <n v="1136"/>
    <s v="GasA"/>
    <s v="Ex"/>
    <s v="Y"/>
    <s v="SBrkr"/>
    <n v="1136"/>
    <n v="1332"/>
    <n v="0"/>
    <n v="2468"/>
    <n v="1"/>
    <n v="0"/>
    <n v="2"/>
    <n v="1"/>
    <n v="4"/>
    <n v="1"/>
    <s v="Gd"/>
    <n v="10"/>
    <s v="Typ"/>
    <n v="1"/>
    <s v="Gd"/>
    <s v="BuiltIn"/>
    <n v="2004"/>
    <s v="Fin"/>
    <x v="1"/>
    <n v="872"/>
    <s v="TA"/>
    <s v="TA"/>
    <s v="Y"/>
    <n v="184"/>
    <n v="154"/>
    <n v="0"/>
    <n v="0"/>
    <n v="0"/>
    <n v="0"/>
    <s v="NA"/>
    <s v="NA"/>
    <s v="NA"/>
    <n v="0"/>
    <n v="6"/>
    <n v="2007"/>
    <s v="WD"/>
    <s v="Normal"/>
    <x v="231"/>
  </r>
  <r>
    <x v="322"/>
    <n v="60"/>
    <s v="RL"/>
    <n v="86"/>
    <n v="10380"/>
    <s v="Pave"/>
    <s v="NA"/>
    <s v="IR1"/>
    <s v="Lvl"/>
    <s v="AllPub"/>
    <s v="Inside"/>
    <s v="Gtl"/>
    <x v="12"/>
    <s v="Norm"/>
    <s v="Norm"/>
    <s v="1Fam"/>
    <s v="2Story"/>
    <n v="7"/>
    <n v="5"/>
    <n v="1986"/>
    <n v="1987"/>
    <s v="Gable"/>
    <s v="CompShg"/>
    <s v="Plywood"/>
    <s v="Plywood"/>
    <s v="BrkFace"/>
    <n v="172"/>
    <s v="Gd"/>
    <s v="TA"/>
    <s v="CBlock"/>
    <s v="TA"/>
    <s v="TA"/>
    <s v="Gd"/>
    <s v="LwQ"/>
    <n v="28"/>
    <s v="ALQ"/>
    <n v="1474"/>
    <n v="0"/>
    <n v="1502"/>
    <s v="GasA"/>
    <s v="Ex"/>
    <s v="Y"/>
    <s v="SBrkr"/>
    <n v="1553"/>
    <n v="1177"/>
    <n v="0"/>
    <n v="2730"/>
    <n v="1"/>
    <n v="0"/>
    <n v="2"/>
    <n v="1"/>
    <n v="4"/>
    <n v="1"/>
    <s v="Gd"/>
    <n v="8"/>
    <s v="Typ"/>
    <n v="1"/>
    <s v="TA"/>
    <s v="Attchd"/>
    <n v="1987"/>
    <s v="Fin"/>
    <x v="0"/>
    <n v="576"/>
    <s v="TA"/>
    <s v="TA"/>
    <s v="Y"/>
    <n v="201"/>
    <n v="96"/>
    <n v="0"/>
    <n v="0"/>
    <n v="0"/>
    <n v="0"/>
    <s v="NA"/>
    <s v="MnPrv"/>
    <s v="NA"/>
    <n v="0"/>
    <n v="8"/>
    <n v="2007"/>
    <s v="WD"/>
    <s v="Normal"/>
    <x v="232"/>
  </r>
  <r>
    <x v="323"/>
    <n v="20"/>
    <s v="RM"/>
    <n v="49"/>
    <n v="5820"/>
    <s v="Pave"/>
    <s v="NA"/>
    <s v="Reg"/>
    <s v="Lvl"/>
    <s v="AllPub"/>
    <s v="Inside"/>
    <s v="Gtl"/>
    <x v="7"/>
    <s v="Norm"/>
    <s v="Norm"/>
    <s v="1Fam"/>
    <s v="1Story"/>
    <n v="3"/>
    <n v="8"/>
    <n v="1955"/>
    <n v="2005"/>
    <s v="Gable"/>
    <s v="CompShg"/>
    <s v="VinylSd"/>
    <s v="VinylSd"/>
    <s v="None"/>
    <n v="0"/>
    <s v="TA"/>
    <s v="Gd"/>
    <s v="CBlock"/>
    <s v="TA"/>
    <s v="TA"/>
    <s v="No"/>
    <s v="ALQ"/>
    <n v="256"/>
    <s v="Unf"/>
    <n v="0"/>
    <n v="906"/>
    <n v="1162"/>
    <s v="GasA"/>
    <s v="Ex"/>
    <s v="Y"/>
    <s v="SBrkr"/>
    <n v="1163"/>
    <n v="0"/>
    <n v="0"/>
    <n v="1163"/>
    <n v="1"/>
    <n v="0"/>
    <n v="1"/>
    <n v="0"/>
    <n v="3"/>
    <n v="1"/>
    <s v="TA"/>
    <n v="6"/>
    <s v="Typ"/>
    <n v="0"/>
    <s v="NA"/>
    <s v="Attchd"/>
    <n v="1955"/>
    <s v="Unf"/>
    <x v="2"/>
    <n v="220"/>
    <s v="Fa"/>
    <s v="TA"/>
    <s v="Y"/>
    <n v="142"/>
    <n v="98"/>
    <n v="0"/>
    <n v="0"/>
    <n v="0"/>
    <n v="0"/>
    <s v="NA"/>
    <s v="NA"/>
    <s v="NA"/>
    <n v="0"/>
    <n v="7"/>
    <n v="2006"/>
    <s v="WD"/>
    <s v="Normal"/>
    <x v="233"/>
  </r>
  <r>
    <x v="324"/>
    <n v="80"/>
    <s v="RL"/>
    <n v="96"/>
    <n v="11275"/>
    <s v="Pave"/>
    <s v="NA"/>
    <s v="Reg"/>
    <s v="Lvl"/>
    <s v="AllPub"/>
    <s v="Corner"/>
    <s v="Gtl"/>
    <x v="11"/>
    <s v="PosN"/>
    <s v="Norm"/>
    <s v="1Fam"/>
    <s v="SLvl"/>
    <n v="7"/>
    <n v="7"/>
    <n v="1967"/>
    <n v="2007"/>
    <s v="Mansard"/>
    <s v="WdShake"/>
    <s v="Wd Sdng"/>
    <s v="Wd Sdng"/>
    <s v="BrkFace"/>
    <n v="300"/>
    <s v="Gd"/>
    <s v="Gd"/>
    <s v="CBlock"/>
    <s v="Gd"/>
    <s v="TA"/>
    <s v="No"/>
    <s v="Unf"/>
    <n v="0"/>
    <s v="Unf"/>
    <n v="0"/>
    <n v="710"/>
    <n v="710"/>
    <s v="GasA"/>
    <s v="Ex"/>
    <s v="Y"/>
    <s v="SBrkr"/>
    <n v="1898"/>
    <n v="1080"/>
    <n v="0"/>
    <n v="2978"/>
    <n v="0"/>
    <n v="0"/>
    <n v="2"/>
    <n v="1"/>
    <n v="5"/>
    <n v="1"/>
    <s v="Gd"/>
    <n v="11"/>
    <s v="Typ"/>
    <n v="1"/>
    <s v="Gd"/>
    <s v="BuiltIn"/>
    <n v="1961"/>
    <s v="Fin"/>
    <x v="0"/>
    <n v="564"/>
    <s v="TA"/>
    <s v="TA"/>
    <s v="Y"/>
    <n v="240"/>
    <n v="0"/>
    <n v="0"/>
    <n v="0"/>
    <n v="0"/>
    <n v="0"/>
    <s v="NA"/>
    <s v="NA"/>
    <s v="NA"/>
    <n v="0"/>
    <n v="6"/>
    <n v="2010"/>
    <s v="WD"/>
    <s v="Normal"/>
    <x v="234"/>
  </r>
  <r>
    <x v="325"/>
    <n v="45"/>
    <s v="RM"/>
    <n v="50"/>
    <n v="5000"/>
    <s v="Pave"/>
    <s v="NA"/>
    <s v="Reg"/>
    <s v="Lvl"/>
    <s v="AllPub"/>
    <s v="Inside"/>
    <s v="Gtl"/>
    <x v="13"/>
    <s v="RRAe"/>
    <s v="Norm"/>
    <s v="1Fam"/>
    <s v="1.5Unf"/>
    <n v="5"/>
    <n v="6"/>
    <n v="1941"/>
    <n v="1950"/>
    <s v="Gable"/>
    <s v="CompShg"/>
    <s v="MetalSd"/>
    <s v="MetalSd"/>
    <s v="None"/>
    <n v="0"/>
    <s v="TA"/>
    <s v="TA"/>
    <s v="CBlock"/>
    <s v="TA"/>
    <s v="TA"/>
    <s v="Av"/>
    <s v="BLQ"/>
    <n v="116"/>
    <s v="Unf"/>
    <n v="0"/>
    <n v="604"/>
    <n v="720"/>
    <s v="GasA"/>
    <s v="Po"/>
    <s v="N"/>
    <s v="FuseF"/>
    <n v="803"/>
    <n v="0"/>
    <n v="0"/>
    <n v="803"/>
    <n v="0"/>
    <n v="0"/>
    <n v="1"/>
    <n v="0"/>
    <n v="2"/>
    <n v="1"/>
    <s v="TA"/>
    <n v="5"/>
    <s v="Typ"/>
    <n v="0"/>
    <s v="NA"/>
    <s v="Detchd"/>
    <n v="1941"/>
    <s v="Unf"/>
    <x v="0"/>
    <n v="360"/>
    <s v="TA"/>
    <s v="TA"/>
    <s v="Y"/>
    <n v="0"/>
    <n v="0"/>
    <n v="244"/>
    <n v="0"/>
    <n v="0"/>
    <n v="0"/>
    <s v="NA"/>
    <s v="NA"/>
    <s v="NA"/>
    <n v="0"/>
    <n v="12"/>
    <n v="2007"/>
    <s v="WD"/>
    <s v="Normal"/>
    <x v="114"/>
  </r>
  <r>
    <x v="326"/>
    <n v="120"/>
    <s v="RL"/>
    <n v="32"/>
    <n v="10846"/>
    <s v="Pave"/>
    <s v="NA"/>
    <s v="IR1"/>
    <s v="Lvl"/>
    <s v="AllPub"/>
    <s v="CulDSac"/>
    <s v="Gtl"/>
    <x v="1"/>
    <s v="Norm"/>
    <s v="Norm"/>
    <s v="TwnhsE"/>
    <s v="1Story"/>
    <n v="8"/>
    <n v="5"/>
    <n v="1993"/>
    <n v="1993"/>
    <s v="Gable"/>
    <s v="CompShg"/>
    <s v="BrkFace"/>
    <s v="BrkFace"/>
    <s v="None"/>
    <n v="0"/>
    <s v="Gd"/>
    <s v="TA"/>
    <s v="PConc"/>
    <s v="Gd"/>
    <s v="TA"/>
    <s v="Gd"/>
    <s v="GLQ"/>
    <n v="1619"/>
    <s v="Unf"/>
    <n v="0"/>
    <n v="100"/>
    <n v="1719"/>
    <s v="GasA"/>
    <s v="Ex"/>
    <s v="Y"/>
    <s v="SBrkr"/>
    <n v="1719"/>
    <n v="0"/>
    <n v="0"/>
    <n v="1719"/>
    <n v="2"/>
    <n v="0"/>
    <n v="1"/>
    <n v="1"/>
    <n v="1"/>
    <n v="1"/>
    <s v="Gd"/>
    <n v="6"/>
    <s v="Typ"/>
    <n v="2"/>
    <s v="Gd"/>
    <s v="Attchd"/>
    <n v="1993"/>
    <s v="Fin"/>
    <x v="0"/>
    <n v="473"/>
    <s v="TA"/>
    <s v="TA"/>
    <s v="Y"/>
    <n v="122"/>
    <n v="30"/>
    <n v="0"/>
    <n v="0"/>
    <n v="0"/>
    <n v="0"/>
    <s v="NA"/>
    <s v="NA"/>
    <s v="NA"/>
    <n v="0"/>
    <n v="5"/>
    <n v="2008"/>
    <s v="Con"/>
    <s v="Normal"/>
    <x v="235"/>
  </r>
  <r>
    <x v="327"/>
    <n v="20"/>
    <s v="RL"/>
    <n v="80"/>
    <n v="11600"/>
    <s v="Pave"/>
    <s v="NA"/>
    <s v="Reg"/>
    <s v="Lvl"/>
    <s v="AllPub"/>
    <s v="Inside"/>
    <s v="Gtl"/>
    <x v="11"/>
    <s v="Norm"/>
    <s v="Norm"/>
    <s v="1Fam"/>
    <s v="1Story"/>
    <n v="6"/>
    <n v="5"/>
    <n v="1960"/>
    <n v="1960"/>
    <s v="Hip"/>
    <s v="CompShg"/>
    <s v="Wd Sdng"/>
    <s v="Wd Sdng"/>
    <s v="BrkFace"/>
    <n v="175"/>
    <s v="TA"/>
    <s v="TA"/>
    <s v="CBlock"/>
    <s v="TA"/>
    <s v="TA"/>
    <s v="No"/>
    <s v="Rec"/>
    <n v="565"/>
    <s v="Unf"/>
    <n v="0"/>
    <n v="818"/>
    <n v="1383"/>
    <s v="GasA"/>
    <s v="TA"/>
    <s v="Y"/>
    <s v="SBrkr"/>
    <n v="1383"/>
    <n v="0"/>
    <n v="0"/>
    <n v="1383"/>
    <n v="0"/>
    <n v="0"/>
    <n v="1"/>
    <n v="1"/>
    <n v="3"/>
    <n v="1"/>
    <s v="TA"/>
    <n v="7"/>
    <s v="Typ"/>
    <n v="0"/>
    <s v="NA"/>
    <s v="Attchd"/>
    <n v="1960"/>
    <s v="RFn"/>
    <x v="2"/>
    <n v="292"/>
    <s v="TA"/>
    <s v="TA"/>
    <s v="Y"/>
    <n v="0"/>
    <n v="45"/>
    <n v="0"/>
    <n v="0"/>
    <n v="0"/>
    <n v="0"/>
    <s v="NA"/>
    <s v="NA"/>
    <s v="NA"/>
    <n v="0"/>
    <n v="4"/>
    <n v="2006"/>
    <s v="WD"/>
    <s v="Normal"/>
    <x v="236"/>
  </r>
  <r>
    <x v="328"/>
    <n v="75"/>
    <s v="RL"/>
    <s v="NA"/>
    <n v="11888"/>
    <s v="Pave"/>
    <s v="Pave"/>
    <s v="IR1"/>
    <s v="Bnk"/>
    <s v="AllPub"/>
    <s v="Inside"/>
    <s v="Gtl"/>
    <x v="8"/>
    <s v="PosN"/>
    <s v="Norm"/>
    <s v="1Fam"/>
    <s v="2.5Unf"/>
    <n v="6"/>
    <n v="6"/>
    <n v="1916"/>
    <n v="1994"/>
    <s v="Gable"/>
    <s v="CompShg"/>
    <s v="Wd Sdng"/>
    <s v="Wd Shng"/>
    <s v="None"/>
    <n v="0"/>
    <s v="TA"/>
    <s v="TA"/>
    <s v="BrkTil"/>
    <s v="TA"/>
    <s v="TA"/>
    <s v="No"/>
    <s v="Unf"/>
    <n v="0"/>
    <s v="Unf"/>
    <n v="0"/>
    <n v="844"/>
    <n v="844"/>
    <s v="GasA"/>
    <s v="Gd"/>
    <s v="N"/>
    <s v="FuseA"/>
    <n v="1445"/>
    <n v="689"/>
    <n v="0"/>
    <n v="2134"/>
    <n v="0"/>
    <n v="0"/>
    <n v="2"/>
    <n v="0"/>
    <n v="5"/>
    <n v="1"/>
    <s v="Gd"/>
    <n v="10"/>
    <s v="Typ"/>
    <n v="0"/>
    <s v="NA"/>
    <s v="Detchd"/>
    <n v="1930"/>
    <s v="Unf"/>
    <x v="0"/>
    <n v="441"/>
    <s v="TA"/>
    <s v="TA"/>
    <s v="Y"/>
    <n v="0"/>
    <n v="60"/>
    <n v="268"/>
    <n v="0"/>
    <n v="0"/>
    <n v="0"/>
    <s v="NA"/>
    <s v="NA"/>
    <s v="NA"/>
    <n v="0"/>
    <n v="7"/>
    <n v="2009"/>
    <s v="WD"/>
    <s v="Normal"/>
    <x v="237"/>
  </r>
  <r>
    <x v="329"/>
    <n v="70"/>
    <s v="RM"/>
    <n v="60"/>
    <n v="6402"/>
    <s v="Pave"/>
    <s v="NA"/>
    <s v="Reg"/>
    <s v="Lvl"/>
    <s v="AllPub"/>
    <s v="Corner"/>
    <s v="Gtl"/>
    <x v="13"/>
    <s v="Norm"/>
    <s v="Norm"/>
    <s v="1Fam"/>
    <s v="2Story"/>
    <n v="5"/>
    <n v="5"/>
    <n v="1920"/>
    <n v="1950"/>
    <s v="Gable"/>
    <s v="CompShg"/>
    <s v="Wd Sdng"/>
    <s v="Wd Shng"/>
    <s v="None"/>
    <n v="0"/>
    <s v="TA"/>
    <s v="TA"/>
    <s v="PConc"/>
    <s v="TA"/>
    <s v="TA"/>
    <s v="Mn"/>
    <s v="Unf"/>
    <n v="0"/>
    <s v="Unf"/>
    <n v="0"/>
    <n v="596"/>
    <n v="596"/>
    <s v="GasA"/>
    <s v="TA"/>
    <s v="N"/>
    <s v="SBrkr"/>
    <n v="596"/>
    <n v="596"/>
    <n v="0"/>
    <n v="1192"/>
    <n v="0"/>
    <n v="0"/>
    <n v="1"/>
    <n v="0"/>
    <n v="3"/>
    <n v="1"/>
    <s v="TA"/>
    <n v="6"/>
    <s v="Typ"/>
    <n v="0"/>
    <s v="NA"/>
    <s v="Detchd"/>
    <n v="1920"/>
    <s v="Unf"/>
    <x v="2"/>
    <n v="189"/>
    <s v="Fa"/>
    <s v="Fa"/>
    <s v="N"/>
    <n v="0"/>
    <n v="0"/>
    <n v="137"/>
    <n v="0"/>
    <n v="0"/>
    <n v="0"/>
    <s v="NA"/>
    <s v="GdWo"/>
    <s v="NA"/>
    <n v="0"/>
    <n v="7"/>
    <n v="2009"/>
    <s v="WD"/>
    <s v="Normal"/>
    <x v="238"/>
  </r>
  <r>
    <x v="330"/>
    <n v="90"/>
    <s v="RL"/>
    <s v="NA"/>
    <n v="10624"/>
    <s v="Pave"/>
    <s v="NA"/>
    <s v="IR1"/>
    <s v="Lvl"/>
    <s v="AllPub"/>
    <s v="Inside"/>
    <s v="Gtl"/>
    <x v="11"/>
    <s v="Norm"/>
    <s v="Norm"/>
    <s v="Duplex"/>
    <s v="1Story"/>
    <n v="5"/>
    <n v="4"/>
    <n v="1964"/>
    <n v="1964"/>
    <s v="Gable"/>
    <s v="CompShg"/>
    <s v="HdBoard"/>
    <s v="HdBoard"/>
    <s v="BrkFace"/>
    <n v="84"/>
    <s v="TA"/>
    <s v="TA"/>
    <s v="CBlock"/>
    <s v="TA"/>
    <s v="TA"/>
    <s v="No"/>
    <s v="GLQ"/>
    <n v="40"/>
    <s v="Rec"/>
    <n v="264"/>
    <n v="1424"/>
    <n v="1728"/>
    <s v="GasA"/>
    <s v="TA"/>
    <s v="Y"/>
    <s v="SBrkr"/>
    <n v="1728"/>
    <n v="0"/>
    <n v="0"/>
    <n v="1728"/>
    <n v="0"/>
    <n v="1"/>
    <n v="2"/>
    <n v="0"/>
    <n v="6"/>
    <n v="2"/>
    <s v="TA"/>
    <n v="10"/>
    <s v="Typ"/>
    <n v="0"/>
    <s v="NA"/>
    <s v="Detchd"/>
    <n v="2002"/>
    <s v="Unf"/>
    <x v="2"/>
    <n v="352"/>
    <s v="TA"/>
    <s v="TA"/>
    <s v="Y"/>
    <n v="155"/>
    <n v="0"/>
    <n v="0"/>
    <n v="0"/>
    <n v="0"/>
    <n v="0"/>
    <s v="NA"/>
    <s v="NA"/>
    <s v="NA"/>
    <n v="0"/>
    <n v="11"/>
    <n v="2007"/>
    <s v="WD"/>
    <s v="Normal"/>
    <x v="239"/>
  </r>
  <r>
    <x v="331"/>
    <n v="20"/>
    <s v="RL"/>
    <n v="70"/>
    <n v="8176"/>
    <s v="Pave"/>
    <s v="NA"/>
    <s v="Reg"/>
    <s v="Lvl"/>
    <s v="AllPub"/>
    <s v="Inside"/>
    <s v="Gtl"/>
    <x v="11"/>
    <s v="Norm"/>
    <s v="Norm"/>
    <s v="1Fam"/>
    <s v="1Story"/>
    <n v="5"/>
    <n v="6"/>
    <n v="1958"/>
    <n v="1992"/>
    <s v="Gable"/>
    <s v="CompShg"/>
    <s v="Wd Sdng"/>
    <s v="Wd Sdng"/>
    <s v="None"/>
    <n v="0"/>
    <s v="TA"/>
    <s v="TA"/>
    <s v="CBlock"/>
    <s v="TA"/>
    <s v="TA"/>
    <s v="No"/>
    <s v="Rec"/>
    <n v="846"/>
    <s v="Unf"/>
    <n v="0"/>
    <n v="210"/>
    <n v="1056"/>
    <s v="GasA"/>
    <s v="Fa"/>
    <s v="Y"/>
    <s v="SBrkr"/>
    <n v="1056"/>
    <n v="0"/>
    <n v="0"/>
    <n v="1056"/>
    <n v="1"/>
    <n v="0"/>
    <n v="1"/>
    <n v="0"/>
    <n v="3"/>
    <n v="1"/>
    <s v="TA"/>
    <n v="6"/>
    <s v="Typ"/>
    <n v="0"/>
    <s v="NA"/>
    <s v="Attchd"/>
    <n v="1958"/>
    <s v="RFn"/>
    <x v="2"/>
    <n v="308"/>
    <s v="TA"/>
    <s v="TA"/>
    <s v="Y"/>
    <n v="0"/>
    <n v="0"/>
    <n v="0"/>
    <n v="0"/>
    <n v="0"/>
    <n v="0"/>
    <s v="NA"/>
    <s v="NA"/>
    <s v="NA"/>
    <n v="0"/>
    <n v="8"/>
    <n v="2007"/>
    <s v="WD"/>
    <s v="Normal"/>
    <x v="19"/>
  </r>
  <r>
    <x v="332"/>
    <n v="20"/>
    <s v="RL"/>
    <n v="85"/>
    <n v="10655"/>
    <s v="Pave"/>
    <s v="NA"/>
    <s v="IR1"/>
    <s v="Lvl"/>
    <s v="AllPub"/>
    <s v="Inside"/>
    <s v="Gtl"/>
    <x v="10"/>
    <s v="Norm"/>
    <s v="Norm"/>
    <s v="1Fam"/>
    <s v="1Story"/>
    <n v="8"/>
    <n v="5"/>
    <n v="2003"/>
    <n v="2004"/>
    <s v="Gable"/>
    <s v="CompShg"/>
    <s v="VinylSd"/>
    <s v="VinylSd"/>
    <s v="BrkFace"/>
    <n v="296"/>
    <s v="Gd"/>
    <s v="TA"/>
    <s v="PConc"/>
    <s v="Gd"/>
    <s v="TA"/>
    <s v="No"/>
    <s v="GLQ"/>
    <n v="1124"/>
    <s v="NA"/>
    <n v="479"/>
    <n v="1603"/>
    <n v="3206"/>
    <s v="GasA"/>
    <s v="Ex"/>
    <s v="Y"/>
    <s v="SBrkr"/>
    <n v="1629"/>
    <n v="0"/>
    <n v="0"/>
    <n v="1629"/>
    <n v="1"/>
    <n v="0"/>
    <n v="2"/>
    <n v="0"/>
    <n v="3"/>
    <n v="1"/>
    <s v="Gd"/>
    <n v="7"/>
    <s v="Typ"/>
    <n v="1"/>
    <s v="Gd"/>
    <s v="Attchd"/>
    <n v="2003"/>
    <s v="RFn"/>
    <x v="1"/>
    <n v="880"/>
    <s v="TA"/>
    <s v="TA"/>
    <s v="Y"/>
    <n v="0"/>
    <n v="0"/>
    <n v="0"/>
    <n v="0"/>
    <n v="0"/>
    <n v="0"/>
    <s v="NA"/>
    <s v="NA"/>
    <s v="NA"/>
    <n v="0"/>
    <n v="10"/>
    <n v="2009"/>
    <s v="WD"/>
    <s v="Normal"/>
    <x v="240"/>
  </r>
  <r>
    <x v="333"/>
    <n v="120"/>
    <s v="RM"/>
    <n v="59"/>
    <n v="8198"/>
    <s v="Pave"/>
    <s v="NA"/>
    <s v="Reg"/>
    <s v="Lvl"/>
    <s v="AllPub"/>
    <s v="FR3"/>
    <s v="Gtl"/>
    <x v="10"/>
    <s v="Norm"/>
    <s v="Norm"/>
    <s v="TwnhsE"/>
    <s v="1Story"/>
    <n v="7"/>
    <n v="5"/>
    <n v="2004"/>
    <n v="2004"/>
    <s v="Gable"/>
    <s v="CompShg"/>
    <s v="VinylSd"/>
    <s v="VinylSd"/>
    <s v="Stone"/>
    <n v="146"/>
    <s v="Gd"/>
    <s v="TA"/>
    <s v="PConc"/>
    <s v="Gd"/>
    <s v="TA"/>
    <s v="Av"/>
    <s v="GLQ"/>
    <n v="720"/>
    <s v="Unf"/>
    <n v="0"/>
    <n v="638"/>
    <n v="1358"/>
    <s v="GasA"/>
    <s v="Ex"/>
    <s v="Y"/>
    <s v="SBrkr"/>
    <n v="1358"/>
    <n v="0"/>
    <n v="0"/>
    <n v="1358"/>
    <n v="1"/>
    <n v="0"/>
    <n v="2"/>
    <n v="0"/>
    <n v="2"/>
    <n v="1"/>
    <s v="Gd"/>
    <n v="6"/>
    <s v="Typ"/>
    <n v="1"/>
    <s v="Gd"/>
    <s v="Attchd"/>
    <n v="2004"/>
    <s v="RFn"/>
    <x v="0"/>
    <n v="484"/>
    <s v="TA"/>
    <s v="TA"/>
    <s v="Y"/>
    <n v="192"/>
    <n v="30"/>
    <n v="0"/>
    <n v="0"/>
    <n v="0"/>
    <n v="0"/>
    <s v="NA"/>
    <s v="NA"/>
    <s v="NA"/>
    <n v="0"/>
    <n v="7"/>
    <n v="2008"/>
    <s v="WD"/>
    <s v="Normal"/>
    <x v="241"/>
  </r>
  <r>
    <x v="334"/>
    <n v="60"/>
    <s v="RL"/>
    <n v="59"/>
    <n v="9042"/>
    <s v="Pave"/>
    <s v="NA"/>
    <s v="IR1"/>
    <s v="Lvl"/>
    <s v="AllPub"/>
    <s v="Inside"/>
    <s v="Gtl"/>
    <x v="17"/>
    <s v="Norm"/>
    <s v="Norm"/>
    <s v="1Fam"/>
    <s v="2Story"/>
    <n v="6"/>
    <n v="5"/>
    <n v="1998"/>
    <n v="1998"/>
    <s v="Gable"/>
    <s v="CompShg"/>
    <s v="VinylSd"/>
    <s v="VinylSd"/>
    <s v="None"/>
    <n v="0"/>
    <s v="TA"/>
    <s v="TA"/>
    <s v="PConc"/>
    <s v="Gd"/>
    <s v="TA"/>
    <s v="Gd"/>
    <s v="GLQ"/>
    <n v="828"/>
    <s v="Unf"/>
    <n v="0"/>
    <n v="115"/>
    <n v="943"/>
    <s v="GasA"/>
    <s v="Gd"/>
    <s v="Y"/>
    <s v="SBrkr"/>
    <n v="943"/>
    <n v="695"/>
    <n v="0"/>
    <n v="1638"/>
    <n v="1"/>
    <n v="0"/>
    <n v="2"/>
    <n v="1"/>
    <n v="3"/>
    <n v="1"/>
    <s v="TA"/>
    <n v="7"/>
    <s v="Typ"/>
    <n v="2"/>
    <s v="TA"/>
    <s v="Attchd"/>
    <n v="1998"/>
    <s v="Fin"/>
    <x v="0"/>
    <n v="472"/>
    <s v="TA"/>
    <s v="TA"/>
    <s v="Y"/>
    <n v="100"/>
    <n v="38"/>
    <n v="0"/>
    <n v="0"/>
    <n v="0"/>
    <n v="0"/>
    <s v="NA"/>
    <s v="NA"/>
    <s v="NA"/>
    <n v="0"/>
    <n v="7"/>
    <n v="2008"/>
    <s v="WD"/>
    <s v="Normal"/>
    <x v="156"/>
  </r>
  <r>
    <x v="335"/>
    <n v="190"/>
    <s v="RL"/>
    <s v="NA"/>
    <n v="164660"/>
    <s v="Grvl"/>
    <s v="NA"/>
    <s v="IR1"/>
    <s v="HLS"/>
    <s v="AllPub"/>
    <s v="Corner"/>
    <s v="Sev"/>
    <x v="16"/>
    <s v="Norm"/>
    <s v="Norm"/>
    <s v="2fmCon"/>
    <s v="1.5Fin"/>
    <n v="5"/>
    <n v="6"/>
    <n v="1965"/>
    <n v="1965"/>
    <s v="Gable"/>
    <s v="CompShg"/>
    <s v="Plywood"/>
    <s v="Plywood"/>
    <s v="None"/>
    <n v="0"/>
    <s v="TA"/>
    <s v="TA"/>
    <s v="CBlock"/>
    <s v="TA"/>
    <s v="TA"/>
    <s v="Gd"/>
    <s v="ALQ"/>
    <n v="1249"/>
    <s v="BLQ"/>
    <n v="147"/>
    <n v="103"/>
    <n v="1499"/>
    <s v="GasA"/>
    <s v="Ex"/>
    <s v="Y"/>
    <s v="SBrkr"/>
    <n v="1619"/>
    <n v="167"/>
    <n v="0"/>
    <n v="1786"/>
    <n v="2"/>
    <n v="0"/>
    <n v="2"/>
    <n v="0"/>
    <n v="3"/>
    <n v="1"/>
    <s v="TA"/>
    <n v="7"/>
    <s v="Typ"/>
    <n v="2"/>
    <s v="Gd"/>
    <s v="Attchd"/>
    <n v="1965"/>
    <s v="Fin"/>
    <x v="0"/>
    <n v="529"/>
    <s v="TA"/>
    <s v="TA"/>
    <s v="Y"/>
    <n v="670"/>
    <n v="0"/>
    <n v="0"/>
    <n v="0"/>
    <n v="0"/>
    <n v="0"/>
    <s v="NA"/>
    <s v="NA"/>
    <s v="Shed"/>
    <n v="700"/>
    <n v="8"/>
    <n v="2008"/>
    <s v="WD"/>
    <s v="Normal"/>
    <x v="242"/>
  </r>
  <r>
    <x v="336"/>
    <n v="20"/>
    <s v="RL"/>
    <n v="86"/>
    <n v="14157"/>
    <s v="Pave"/>
    <s v="NA"/>
    <s v="IR1"/>
    <s v="HLS"/>
    <s v="AllPub"/>
    <s v="Corner"/>
    <s v="Gtl"/>
    <x v="18"/>
    <s v="Norm"/>
    <s v="Norm"/>
    <s v="1Fam"/>
    <s v="1Story"/>
    <n v="9"/>
    <n v="5"/>
    <n v="2005"/>
    <n v="2006"/>
    <s v="Hip"/>
    <s v="CompShg"/>
    <s v="VinylSd"/>
    <s v="VinylSd"/>
    <s v="Stone"/>
    <n v="200"/>
    <s v="Gd"/>
    <s v="TA"/>
    <s v="PConc"/>
    <s v="Ex"/>
    <s v="TA"/>
    <s v="Gd"/>
    <s v="GLQ"/>
    <n v="1249"/>
    <s v="Unf"/>
    <n v="0"/>
    <n v="673"/>
    <n v="1922"/>
    <s v="GasA"/>
    <s v="Ex"/>
    <s v="Y"/>
    <s v="SBrkr"/>
    <n v="1922"/>
    <n v="0"/>
    <n v="0"/>
    <n v="1922"/>
    <n v="1"/>
    <n v="0"/>
    <n v="2"/>
    <n v="0"/>
    <n v="3"/>
    <n v="1"/>
    <s v="Gd"/>
    <n v="8"/>
    <s v="Typ"/>
    <n v="1"/>
    <s v="Gd"/>
    <s v="Attchd"/>
    <n v="2005"/>
    <s v="Fin"/>
    <x v="1"/>
    <n v="676"/>
    <s v="TA"/>
    <s v="TA"/>
    <s v="Y"/>
    <n v="178"/>
    <n v="51"/>
    <n v="0"/>
    <n v="0"/>
    <n v="0"/>
    <n v="0"/>
    <s v="NA"/>
    <s v="NA"/>
    <s v="NA"/>
    <n v="0"/>
    <n v="7"/>
    <n v="2007"/>
    <s v="WD"/>
    <s v="Normal"/>
    <x v="243"/>
  </r>
  <r>
    <x v="337"/>
    <n v="20"/>
    <s v="RL"/>
    <n v="70"/>
    <n v="9135"/>
    <s v="Pave"/>
    <s v="NA"/>
    <s v="Reg"/>
    <s v="Lvl"/>
    <s v="AllPub"/>
    <s v="Inside"/>
    <s v="Gtl"/>
    <x v="0"/>
    <s v="Norm"/>
    <s v="Norm"/>
    <s v="1Fam"/>
    <s v="1Story"/>
    <n v="7"/>
    <n v="5"/>
    <n v="2002"/>
    <n v="2003"/>
    <s v="Gable"/>
    <s v="CompShg"/>
    <s v="VinylSd"/>
    <s v="VinylSd"/>
    <s v="BrkFace"/>
    <n v="113"/>
    <s v="Gd"/>
    <s v="TA"/>
    <s v="PConc"/>
    <s v="Gd"/>
    <s v="TA"/>
    <s v="Av"/>
    <s v="GLQ"/>
    <n v="810"/>
    <s v="Unf"/>
    <n v="0"/>
    <n v="726"/>
    <n v="1536"/>
    <s v="GasA"/>
    <s v="Ex"/>
    <s v="Y"/>
    <s v="SBrkr"/>
    <n v="1536"/>
    <n v="0"/>
    <n v="0"/>
    <n v="1536"/>
    <n v="1"/>
    <n v="0"/>
    <n v="2"/>
    <n v="0"/>
    <n v="3"/>
    <n v="1"/>
    <s v="Gd"/>
    <n v="7"/>
    <s v="Typ"/>
    <n v="0"/>
    <s v="NA"/>
    <s v="Attchd"/>
    <n v="2002"/>
    <s v="RFn"/>
    <x v="0"/>
    <n v="532"/>
    <s v="TA"/>
    <s v="TA"/>
    <s v="Y"/>
    <n v="192"/>
    <n v="74"/>
    <n v="0"/>
    <n v="0"/>
    <n v="0"/>
    <n v="0"/>
    <s v="NA"/>
    <s v="NA"/>
    <s v="NA"/>
    <n v="0"/>
    <n v="12"/>
    <n v="2008"/>
    <s v="WD"/>
    <s v="Normal"/>
    <x v="89"/>
  </r>
  <r>
    <x v="338"/>
    <n v="20"/>
    <s v="RL"/>
    <n v="91"/>
    <n v="14145"/>
    <s v="Pave"/>
    <s v="NA"/>
    <s v="Reg"/>
    <s v="Lvl"/>
    <s v="AllPub"/>
    <s v="Corner"/>
    <s v="Gtl"/>
    <x v="6"/>
    <s v="Norm"/>
    <s v="Norm"/>
    <s v="1Fam"/>
    <s v="1Story"/>
    <n v="7"/>
    <n v="7"/>
    <n v="1984"/>
    <n v="1998"/>
    <s v="Gable"/>
    <s v="CompShg"/>
    <s v="Wd Sdng"/>
    <s v="Wd Sdng"/>
    <s v="None"/>
    <n v="0"/>
    <s v="Gd"/>
    <s v="TA"/>
    <s v="CBlock"/>
    <s v="Gd"/>
    <s v="TA"/>
    <s v="Mn"/>
    <s v="ALQ"/>
    <n v="213"/>
    <s v="Unf"/>
    <n v="0"/>
    <n v="995"/>
    <n v="1208"/>
    <s v="GasA"/>
    <s v="Ex"/>
    <s v="Y"/>
    <s v="SBrkr"/>
    <n v="1621"/>
    <n v="0"/>
    <n v="0"/>
    <n v="1621"/>
    <n v="1"/>
    <n v="0"/>
    <n v="2"/>
    <n v="0"/>
    <n v="3"/>
    <n v="1"/>
    <s v="Gd"/>
    <n v="8"/>
    <s v="Typ"/>
    <n v="0"/>
    <s v="NA"/>
    <s v="Attchd"/>
    <n v="1984"/>
    <s v="RFn"/>
    <x v="0"/>
    <n v="440"/>
    <s v="TA"/>
    <s v="TA"/>
    <s v="Y"/>
    <n v="108"/>
    <n v="45"/>
    <n v="0"/>
    <n v="0"/>
    <n v="0"/>
    <n v="0"/>
    <s v="NA"/>
    <s v="NA"/>
    <s v="Shed"/>
    <n v="400"/>
    <n v="5"/>
    <n v="2006"/>
    <s v="WD"/>
    <s v="Normal"/>
    <x v="60"/>
  </r>
  <r>
    <x v="339"/>
    <n v="20"/>
    <s v="RL"/>
    <n v="66"/>
    <n v="12400"/>
    <s v="Pave"/>
    <s v="NA"/>
    <s v="IR1"/>
    <s v="Lvl"/>
    <s v="AllPub"/>
    <s v="Inside"/>
    <s v="Gtl"/>
    <x v="11"/>
    <s v="Feedr"/>
    <s v="Norm"/>
    <s v="1Fam"/>
    <s v="1Story"/>
    <n v="6"/>
    <n v="7"/>
    <n v="1958"/>
    <n v="1998"/>
    <s v="Hip"/>
    <s v="CompShg"/>
    <s v="Wd Sdng"/>
    <s v="Wd Sdng"/>
    <s v="BrkFace"/>
    <n v="176"/>
    <s v="TA"/>
    <s v="TA"/>
    <s v="CBlock"/>
    <s v="TA"/>
    <s v="Fa"/>
    <s v="No"/>
    <s v="Rec"/>
    <n v="585"/>
    <s v="Unf"/>
    <n v="0"/>
    <n v="630"/>
    <n v="1215"/>
    <s v="GasA"/>
    <s v="TA"/>
    <s v="Y"/>
    <s v="FuseA"/>
    <n v="1215"/>
    <n v="0"/>
    <n v="0"/>
    <n v="1215"/>
    <n v="0"/>
    <n v="0"/>
    <n v="1"/>
    <n v="0"/>
    <n v="3"/>
    <n v="1"/>
    <s v="TA"/>
    <n v="6"/>
    <s v="Typ"/>
    <n v="0"/>
    <s v="NA"/>
    <s v="Attchd"/>
    <n v="1958"/>
    <s v="Unf"/>
    <x v="2"/>
    <n v="297"/>
    <s v="TA"/>
    <s v="TA"/>
    <s v="Y"/>
    <n v="0"/>
    <n v="0"/>
    <n v="0"/>
    <n v="0"/>
    <n v="234"/>
    <n v="0"/>
    <s v="NA"/>
    <s v="NA"/>
    <s v="NA"/>
    <n v="0"/>
    <n v="6"/>
    <n v="2009"/>
    <s v="WD"/>
    <s v="Normal"/>
    <x v="106"/>
  </r>
  <r>
    <x v="340"/>
    <n v="60"/>
    <s v="RL"/>
    <n v="85"/>
    <n v="14191"/>
    <s v="Pave"/>
    <s v="NA"/>
    <s v="Reg"/>
    <s v="Lvl"/>
    <s v="AllPub"/>
    <s v="Inside"/>
    <s v="Gtl"/>
    <x v="16"/>
    <s v="Norm"/>
    <s v="Norm"/>
    <s v="1Fam"/>
    <s v="2Story"/>
    <n v="8"/>
    <n v="5"/>
    <n v="2002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67"/>
    <n v="967"/>
    <s v="GasA"/>
    <s v="Ex"/>
    <s v="Y"/>
    <s v="SBrkr"/>
    <n v="993"/>
    <n v="915"/>
    <n v="0"/>
    <n v="1908"/>
    <n v="0"/>
    <n v="0"/>
    <n v="2"/>
    <n v="1"/>
    <n v="4"/>
    <n v="1"/>
    <s v="Gd"/>
    <n v="9"/>
    <s v="Typ"/>
    <n v="0"/>
    <s v="NA"/>
    <s v="Attchd"/>
    <n v="2002"/>
    <s v="Fin"/>
    <x v="0"/>
    <n v="431"/>
    <s v="TA"/>
    <s v="TA"/>
    <s v="Y"/>
    <n v="135"/>
    <n v="0"/>
    <n v="0"/>
    <n v="0"/>
    <n v="0"/>
    <n v="0"/>
    <s v="NA"/>
    <s v="NA"/>
    <s v="NA"/>
    <n v="0"/>
    <n v="4"/>
    <n v="2010"/>
    <s v="WD"/>
    <s v="Normal"/>
    <x v="244"/>
  </r>
  <r>
    <x v="341"/>
    <n v="20"/>
    <s v="RH"/>
    <n v="60"/>
    <n v="8400"/>
    <s v="Pave"/>
    <s v="NA"/>
    <s v="Reg"/>
    <s v="Lvl"/>
    <s v="AllPub"/>
    <s v="Inside"/>
    <s v="Gtl"/>
    <x v="12"/>
    <s v="Feedr"/>
    <s v="Norm"/>
    <s v="1Fam"/>
    <s v="1Story"/>
    <n v="4"/>
    <n v="4"/>
    <n v="1950"/>
    <n v="1950"/>
    <s v="Gable"/>
    <s v="CompShg"/>
    <s v="Wd Sdng"/>
    <s v="AsbShng"/>
    <s v="None"/>
    <n v="0"/>
    <s v="Fa"/>
    <s v="Fa"/>
    <s v="CBlock"/>
    <s v="TA"/>
    <s v="Fa"/>
    <s v="No"/>
    <s v="Unf"/>
    <n v="0"/>
    <s v="Unf"/>
    <n v="0"/>
    <n v="721"/>
    <n v="721"/>
    <s v="GasA"/>
    <s v="Gd"/>
    <s v="Y"/>
    <s v="SBrkr"/>
    <n v="841"/>
    <n v="0"/>
    <n v="0"/>
    <n v="841"/>
    <n v="0"/>
    <n v="0"/>
    <n v="1"/>
    <n v="0"/>
    <n v="2"/>
    <n v="1"/>
    <s v="TA"/>
    <n v="4"/>
    <s v="Typ"/>
    <n v="0"/>
    <s v="NA"/>
    <s v="CarPort"/>
    <n v="1950"/>
    <s v="Unf"/>
    <x v="2"/>
    <n v="294"/>
    <s v="TA"/>
    <s v="TA"/>
    <s v="N"/>
    <n v="250"/>
    <n v="0"/>
    <n v="24"/>
    <n v="0"/>
    <n v="0"/>
    <n v="0"/>
    <s v="NA"/>
    <s v="NA"/>
    <s v="NA"/>
    <n v="0"/>
    <n v="9"/>
    <n v="2009"/>
    <s v="WD"/>
    <s v="Normal"/>
    <x v="38"/>
  </r>
  <r>
    <x v="342"/>
    <n v="90"/>
    <s v="RL"/>
    <s v="NA"/>
    <n v="8544"/>
    <s v="Pave"/>
    <s v="NA"/>
    <s v="Reg"/>
    <s v="Lvl"/>
    <s v="AllPub"/>
    <s v="Inside"/>
    <s v="Gtl"/>
    <x v="11"/>
    <s v="Norm"/>
    <s v="Norm"/>
    <s v="Duplex"/>
    <s v="1Story"/>
    <n v="3"/>
    <n v="4"/>
    <n v="1949"/>
    <n v="1950"/>
    <s v="Gable"/>
    <s v="CompShg"/>
    <s v="Stucco"/>
    <s v="Stucco"/>
    <s v="BrkFace"/>
    <n v="34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n v="2"/>
    <n v="2"/>
    <s v="TA"/>
    <n v="6"/>
    <s v="Typ"/>
    <n v="0"/>
    <s v="NA"/>
    <s v="Detchd"/>
    <n v="1949"/>
    <s v="Unf"/>
    <x v="0"/>
    <n v="4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x v="245"/>
  </r>
  <r>
    <x v="343"/>
    <n v="120"/>
    <s v="RL"/>
    <n v="63"/>
    <n v="8849"/>
    <s v="Pave"/>
    <s v="NA"/>
    <s v="IR1"/>
    <s v="Lvl"/>
    <s v="AllPub"/>
    <s v="Inside"/>
    <s v="Gtl"/>
    <x v="10"/>
    <s v="Norm"/>
    <s v="Norm"/>
    <s v="TwnhsE"/>
    <s v="1Story"/>
    <n v="9"/>
    <n v="5"/>
    <n v="2005"/>
    <n v="2005"/>
    <s v="Hip"/>
    <s v="CompShg"/>
    <s v="MetalSd"/>
    <s v="MetalSd"/>
    <s v="BrkFace"/>
    <n v="616"/>
    <s v="Ex"/>
    <s v="TA"/>
    <s v="PConc"/>
    <s v="Ex"/>
    <s v="TA"/>
    <s v="No"/>
    <s v="GLQ"/>
    <n v="28"/>
    <s v="Unf"/>
    <n v="0"/>
    <n v="1656"/>
    <n v="1684"/>
    <s v="GasA"/>
    <s v="Ex"/>
    <s v="Y"/>
    <s v="SBrkr"/>
    <n v="1684"/>
    <n v="0"/>
    <n v="0"/>
    <n v="1684"/>
    <n v="0"/>
    <n v="0"/>
    <n v="2"/>
    <n v="0"/>
    <n v="2"/>
    <n v="1"/>
    <s v="Ex"/>
    <n v="6"/>
    <s v="Typ"/>
    <n v="1"/>
    <s v="Ex"/>
    <s v="Attchd"/>
    <n v="2005"/>
    <s v="RFn"/>
    <x v="0"/>
    <n v="564"/>
    <s v="TA"/>
    <s v="TA"/>
    <s v="Y"/>
    <n v="495"/>
    <n v="72"/>
    <n v="0"/>
    <n v="0"/>
    <n v="0"/>
    <n v="0"/>
    <s v="NA"/>
    <s v="NA"/>
    <s v="NA"/>
    <n v="0"/>
    <n v="7"/>
    <n v="2008"/>
    <s v="WD"/>
    <s v="Normal"/>
    <x v="201"/>
  </r>
  <r>
    <x v="344"/>
    <n v="160"/>
    <s v="RM"/>
    <n v="36"/>
    <n v="2592"/>
    <s v="Pave"/>
    <s v="NA"/>
    <s v="Reg"/>
    <s v="Lvl"/>
    <s v="AllPub"/>
    <s v="Inside"/>
    <s v="Gtl"/>
    <x v="14"/>
    <s v="Norm"/>
    <s v="Norm"/>
    <s v="TwnhsE"/>
    <s v="2Story"/>
    <n v="5"/>
    <n v="3"/>
    <n v="1976"/>
    <n v="1976"/>
    <s v="Gable"/>
    <s v="CompShg"/>
    <s v="CemntBd"/>
    <s v="CmentBd"/>
    <s v="None"/>
    <n v="0"/>
    <s v="TA"/>
    <s v="TA"/>
    <s v="CBlock"/>
    <s v="Gd"/>
    <s v="TA"/>
    <s v="No"/>
    <s v="Rec"/>
    <n v="129"/>
    <s v="BLQ"/>
    <n v="232"/>
    <n v="175"/>
    <n v="536"/>
    <s v="GasA"/>
    <s v="TA"/>
    <s v="Y"/>
    <s v="SBrkr"/>
    <n v="536"/>
    <n v="576"/>
    <n v="0"/>
    <n v="1112"/>
    <n v="0"/>
    <n v="0"/>
    <n v="1"/>
    <n v="1"/>
    <n v="3"/>
    <n v="1"/>
    <s v="TA"/>
    <n v="4"/>
    <s v="Typ"/>
    <n v="0"/>
    <s v="NA"/>
    <s v="Attchd"/>
    <n v="1976"/>
    <s v="Unf"/>
    <x v="2"/>
    <n v="336"/>
    <s v="TA"/>
    <s v="TA"/>
    <s v="Y"/>
    <n v="182"/>
    <n v="0"/>
    <n v="0"/>
    <n v="0"/>
    <n v="0"/>
    <n v="0"/>
    <s v="NA"/>
    <s v="NA"/>
    <s v="NA"/>
    <n v="0"/>
    <n v="4"/>
    <n v="2010"/>
    <s v="WD"/>
    <s v="Normal"/>
    <x v="82"/>
  </r>
  <r>
    <x v="345"/>
    <n v="50"/>
    <s v="RL"/>
    <n v="65"/>
    <n v="6435"/>
    <s v="Pave"/>
    <s v="NA"/>
    <s v="Reg"/>
    <s v="Lvl"/>
    <s v="AllPub"/>
    <s v="Inside"/>
    <s v="Gtl"/>
    <x v="8"/>
    <s v="RRAn"/>
    <s v="Norm"/>
    <s v="1Fam"/>
    <s v="1.5Fin"/>
    <n v="6"/>
    <n v="5"/>
    <n v="1939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972"/>
    <n v="972"/>
    <s v="GasA"/>
    <s v="Gd"/>
    <s v="Y"/>
    <s v="SBrkr"/>
    <n v="972"/>
    <n v="605"/>
    <n v="0"/>
    <n v="1577"/>
    <n v="0"/>
    <n v="0"/>
    <n v="1"/>
    <n v="0"/>
    <n v="3"/>
    <n v="1"/>
    <s v="Fa"/>
    <n v="6"/>
    <s v="Typ"/>
    <n v="1"/>
    <s v="Gd"/>
    <s v="Detchd"/>
    <n v="1939"/>
    <s v="Unf"/>
    <x v="2"/>
    <n v="312"/>
    <s v="TA"/>
    <s v="TA"/>
    <s v="Y"/>
    <n v="0"/>
    <n v="0"/>
    <n v="0"/>
    <n v="0"/>
    <n v="0"/>
    <n v="0"/>
    <s v="NA"/>
    <s v="NA"/>
    <s v="NA"/>
    <n v="0"/>
    <n v="10"/>
    <n v="2006"/>
    <s v="WD"/>
    <s v="Normal"/>
    <x v="246"/>
  </r>
  <r>
    <x v="346"/>
    <n v="20"/>
    <s v="RL"/>
    <s v="NA"/>
    <n v="12772"/>
    <s v="Pave"/>
    <s v="NA"/>
    <s v="IR1"/>
    <s v="Lvl"/>
    <s v="AllPub"/>
    <s v="CulDSac"/>
    <s v="Gtl"/>
    <x v="11"/>
    <s v="Norm"/>
    <s v="Norm"/>
    <s v="1Fam"/>
    <s v="1Story"/>
    <n v="6"/>
    <n v="8"/>
    <n v="1960"/>
    <n v="1998"/>
    <s v="Hip"/>
    <s v="CompShg"/>
    <s v="MetalSd"/>
    <s v="MetalSd"/>
    <s v="None"/>
    <n v="0"/>
    <s v="TA"/>
    <s v="Gd"/>
    <s v="CBlock"/>
    <s v="TA"/>
    <s v="TA"/>
    <s v="Mn"/>
    <s v="BLQ"/>
    <n v="498"/>
    <s v="Unf"/>
    <n v="0"/>
    <n v="460"/>
    <n v="958"/>
    <s v="GasA"/>
    <s v="TA"/>
    <s v="Y"/>
    <s v="SBrkr"/>
    <n v="958"/>
    <n v="0"/>
    <n v="0"/>
    <n v="958"/>
    <n v="0"/>
    <n v="0"/>
    <n v="1"/>
    <n v="0"/>
    <n v="2"/>
    <n v="1"/>
    <s v="TA"/>
    <n v="5"/>
    <s v="Typ"/>
    <n v="0"/>
    <s v="NA"/>
    <s v="Attchd"/>
    <n v="1960"/>
    <s v="RFn"/>
    <x v="2"/>
    <n v="301"/>
    <s v="TA"/>
    <s v="TA"/>
    <s v="Y"/>
    <n v="0"/>
    <n v="0"/>
    <n v="0"/>
    <n v="0"/>
    <n v="0"/>
    <n v="0"/>
    <s v="NA"/>
    <s v="NA"/>
    <s v="Gar2"/>
    <n v="15500"/>
    <n v="4"/>
    <n v="2007"/>
    <s v="WD"/>
    <s v="Normal"/>
    <x v="247"/>
  </r>
  <r>
    <x v="347"/>
    <n v="20"/>
    <s v="RL"/>
    <s v="NA"/>
    <n v="17600"/>
    <s v="Pave"/>
    <s v="NA"/>
    <s v="IR1"/>
    <s v="Lvl"/>
    <s v="AllPub"/>
    <s v="Inside"/>
    <s v="Gtl"/>
    <x v="11"/>
    <s v="Norm"/>
    <s v="Norm"/>
    <s v="1Fam"/>
    <s v="1Story"/>
    <n v="6"/>
    <n v="5"/>
    <n v="1960"/>
    <n v="1960"/>
    <s v="Gable"/>
    <s v="CompShg"/>
    <s v="Wd Sdng"/>
    <s v="Wd Sdng"/>
    <s v="BrkFace"/>
    <n v="30"/>
    <s v="TA"/>
    <s v="TA"/>
    <s v="CBlock"/>
    <s v="TA"/>
    <s v="TA"/>
    <s v="No"/>
    <s v="BLQ"/>
    <n v="1270"/>
    <s v="Unf"/>
    <n v="0"/>
    <n v="208"/>
    <n v="1478"/>
    <s v="GasA"/>
    <s v="Ex"/>
    <s v="Y"/>
    <s v="FuseA"/>
    <n v="1478"/>
    <n v="0"/>
    <n v="0"/>
    <n v="1478"/>
    <n v="1"/>
    <n v="0"/>
    <n v="2"/>
    <n v="0"/>
    <n v="3"/>
    <n v="1"/>
    <s v="TA"/>
    <n v="6"/>
    <s v="Typ"/>
    <n v="2"/>
    <s v="Gd"/>
    <s v="Attchd"/>
    <n v="1960"/>
    <s v="Unf"/>
    <x v="0"/>
    <n v="498"/>
    <s v="TA"/>
    <s v="TA"/>
    <s v="Y"/>
    <n v="0"/>
    <n v="40"/>
    <n v="0"/>
    <n v="0"/>
    <n v="0"/>
    <n v="0"/>
    <s v="NA"/>
    <s v="NA"/>
    <s v="NA"/>
    <n v="0"/>
    <n v="12"/>
    <n v="2009"/>
    <s v="WD"/>
    <s v="Normal"/>
    <x v="248"/>
  </r>
  <r>
    <x v="348"/>
    <n v="160"/>
    <s v="RL"/>
    <n v="36"/>
    <n v="2448"/>
    <s v="Pave"/>
    <s v="NA"/>
    <s v="Reg"/>
    <s v="Lvl"/>
    <s v="AllPub"/>
    <s v="Inside"/>
    <s v="Gtl"/>
    <x v="10"/>
    <s v="Norm"/>
    <s v="Norm"/>
    <s v="Twnhs"/>
    <s v="2Story"/>
    <n v="7"/>
    <n v="5"/>
    <n v="2003"/>
    <n v="2004"/>
    <s v="Gable"/>
    <s v="CompShg"/>
    <s v="VinylSd"/>
    <s v="Wd Shng"/>
    <s v="Stone"/>
    <n v="106"/>
    <s v="Gd"/>
    <s v="TA"/>
    <s v="PConc"/>
    <s v="Gd"/>
    <s v="TA"/>
    <s v="No"/>
    <s v="GLQ"/>
    <n v="573"/>
    <s v="Unf"/>
    <n v="0"/>
    <n v="191"/>
    <n v="764"/>
    <s v="GasA"/>
    <s v="Ex"/>
    <s v="Y"/>
    <s v="SBrkr"/>
    <n v="764"/>
    <n v="862"/>
    <n v="0"/>
    <n v="1626"/>
    <n v="1"/>
    <n v="0"/>
    <n v="2"/>
    <n v="1"/>
    <n v="2"/>
    <n v="1"/>
    <s v="Gd"/>
    <n v="6"/>
    <s v="Typ"/>
    <n v="0"/>
    <s v="NA"/>
    <s v="BuiltIn"/>
    <n v="2003"/>
    <s v="RFn"/>
    <x v="0"/>
    <n v="474"/>
    <s v="TA"/>
    <s v="TA"/>
    <s v="Y"/>
    <n v="0"/>
    <n v="27"/>
    <n v="0"/>
    <n v="0"/>
    <n v="0"/>
    <n v="0"/>
    <s v="NA"/>
    <s v="NA"/>
    <s v="NA"/>
    <n v="0"/>
    <n v="10"/>
    <n v="2008"/>
    <s v="WD"/>
    <s v="Normal"/>
    <x v="23"/>
  </r>
  <r>
    <x v="349"/>
    <n v="60"/>
    <s v="RL"/>
    <n v="56"/>
    <n v="20431"/>
    <s v="Pave"/>
    <s v="NA"/>
    <s v="IR2"/>
    <s v="Lvl"/>
    <s v="AllPub"/>
    <s v="Inside"/>
    <s v="Gtl"/>
    <x v="10"/>
    <s v="Norm"/>
    <s v="Norm"/>
    <s v="1Fam"/>
    <s v="2Story"/>
    <n v="9"/>
    <n v="5"/>
    <n v="2005"/>
    <n v="2006"/>
    <s v="Hip"/>
    <s v="CompShg"/>
    <s v="CemntBd"/>
    <s v="CmentBd"/>
    <s v="BrkFace"/>
    <n v="870"/>
    <s v="Ex"/>
    <s v="TA"/>
    <s v="PConc"/>
    <s v="Ex"/>
    <s v="TA"/>
    <s v="No"/>
    <s v="GLQ"/>
    <n v="1410"/>
    <s v="Unf"/>
    <n v="0"/>
    <n v="438"/>
    <n v="1848"/>
    <s v="GasA"/>
    <s v="Ex"/>
    <s v="Y"/>
    <s v="SBrkr"/>
    <n v="1848"/>
    <n v="880"/>
    <n v="0"/>
    <n v="2728"/>
    <n v="1"/>
    <n v="0"/>
    <n v="2"/>
    <n v="1"/>
    <n v="4"/>
    <n v="1"/>
    <s v="Ex"/>
    <n v="10"/>
    <s v="Typ"/>
    <n v="2"/>
    <s v="Ex"/>
    <s v="Attchd"/>
    <n v="2006"/>
    <s v="Fin"/>
    <x v="1"/>
    <n v="706"/>
    <s v="TA"/>
    <s v="TA"/>
    <s v="Y"/>
    <n v="0"/>
    <n v="0"/>
    <n v="0"/>
    <n v="0"/>
    <n v="0"/>
    <n v="0"/>
    <s v="NA"/>
    <s v="NA"/>
    <s v="NA"/>
    <n v="0"/>
    <n v="4"/>
    <n v="2006"/>
    <s v="New"/>
    <s v="Partial"/>
    <x v="249"/>
  </r>
  <r>
    <x v="350"/>
    <n v="120"/>
    <s v="RL"/>
    <n v="68"/>
    <n v="7820"/>
    <s v="Pave"/>
    <s v="NA"/>
    <s v="IR1"/>
    <s v="Lvl"/>
    <s v="AllPub"/>
    <s v="Inside"/>
    <s v="Gtl"/>
    <x v="10"/>
    <s v="Norm"/>
    <s v="Norm"/>
    <s v="TwnhsE"/>
    <s v="1Story"/>
    <n v="9"/>
    <n v="5"/>
    <n v="2007"/>
    <n v="2007"/>
    <s v="Hip"/>
    <s v="CompShg"/>
    <s v="MetalSd"/>
    <s v="MetalSd"/>
    <s v="BrkFace"/>
    <n v="362"/>
    <s v="Ex"/>
    <s v="TA"/>
    <s v="PConc"/>
    <s v="Ex"/>
    <s v="TA"/>
    <s v="No"/>
    <s v="Unf"/>
    <n v="0"/>
    <s v="Unf"/>
    <n v="0"/>
    <n v="1869"/>
    <n v="1869"/>
    <s v="GasA"/>
    <s v="Ex"/>
    <s v="Y"/>
    <s v="SBrkr"/>
    <n v="1869"/>
    <n v="0"/>
    <n v="0"/>
    <n v="1869"/>
    <n v="0"/>
    <n v="0"/>
    <n v="2"/>
    <n v="0"/>
    <n v="2"/>
    <n v="1"/>
    <s v="Ex"/>
    <n v="6"/>
    <s v="Typ"/>
    <n v="1"/>
    <s v="Gd"/>
    <s v="Attchd"/>
    <n v="2007"/>
    <s v="RFn"/>
    <x v="0"/>
    <n v="617"/>
    <s v="TA"/>
    <s v="TA"/>
    <s v="Y"/>
    <n v="210"/>
    <n v="54"/>
    <n v="0"/>
    <n v="0"/>
    <n v="0"/>
    <n v="0"/>
    <s v="NA"/>
    <s v="NA"/>
    <s v="NA"/>
    <n v="0"/>
    <n v="12"/>
    <n v="2007"/>
    <s v="New"/>
    <s v="Partial"/>
    <x v="250"/>
  </r>
  <r>
    <x v="351"/>
    <n v="120"/>
    <s v="RL"/>
    <s v="NA"/>
    <n v="5271"/>
    <s v="Pave"/>
    <s v="NA"/>
    <s v="IR1"/>
    <s v="Low"/>
    <s v="AllPub"/>
    <s v="Inside"/>
    <s v="Mod"/>
    <x v="19"/>
    <s v="Norm"/>
    <s v="Norm"/>
    <s v="1Fam"/>
    <s v="1Story"/>
    <n v="7"/>
    <n v="5"/>
    <n v="1986"/>
    <n v="1986"/>
    <s v="Gable"/>
    <s v="CompShg"/>
    <s v="Wd Sdng"/>
    <s v="Wd Sdng"/>
    <s v="None"/>
    <n v="0"/>
    <s v="TA"/>
    <s v="TA"/>
    <s v="PConc"/>
    <s v="Gd"/>
    <s v="TA"/>
    <s v="Gd"/>
    <s v="GLQ"/>
    <n v="1082"/>
    <s v="Unf"/>
    <n v="0"/>
    <n v="371"/>
    <n v="1453"/>
    <s v="GasA"/>
    <s v="Gd"/>
    <s v="Y"/>
    <s v="SBrkr"/>
    <n v="1453"/>
    <n v="0"/>
    <n v="0"/>
    <n v="1453"/>
    <n v="1"/>
    <n v="0"/>
    <n v="1"/>
    <n v="1"/>
    <n v="2"/>
    <n v="1"/>
    <s v="Gd"/>
    <n v="6"/>
    <s v="Typ"/>
    <n v="1"/>
    <s v="TA"/>
    <s v="Attchd"/>
    <n v="1986"/>
    <s v="RFn"/>
    <x v="0"/>
    <n v="445"/>
    <s v="TA"/>
    <s v="TA"/>
    <s v="Y"/>
    <n v="0"/>
    <n v="80"/>
    <n v="0"/>
    <n v="0"/>
    <n v="184"/>
    <n v="0"/>
    <s v="NA"/>
    <s v="NA"/>
    <s v="NA"/>
    <n v="0"/>
    <n v="12"/>
    <n v="2006"/>
    <s v="WD"/>
    <s v="Abnorml"/>
    <x v="100"/>
  </r>
  <r>
    <x v="352"/>
    <n v="50"/>
    <s v="RL"/>
    <n v="60"/>
    <n v="9084"/>
    <s v="Pave"/>
    <s v="NA"/>
    <s v="Reg"/>
    <s v="Lvl"/>
    <s v="AllPub"/>
    <s v="Inside"/>
    <s v="Gtl"/>
    <x v="15"/>
    <s v="Artery"/>
    <s v="Norm"/>
    <s v="1Fam"/>
    <s v="1.5Fin"/>
    <n v="5"/>
    <n v="6"/>
    <n v="1941"/>
    <n v="1950"/>
    <s v="Gable"/>
    <s v="CompShg"/>
    <s v="VinylSd"/>
    <s v="VinylSd"/>
    <s v="None"/>
    <n v="0"/>
    <s v="TA"/>
    <s v="TA"/>
    <s v="CBlock"/>
    <s v="TA"/>
    <s v="Fa"/>
    <s v="Mn"/>
    <s v="LwQ"/>
    <n v="236"/>
    <s v="Rec"/>
    <n v="380"/>
    <n v="0"/>
    <n v="616"/>
    <s v="GasA"/>
    <s v="TA"/>
    <s v="N"/>
    <s v="SBrkr"/>
    <n v="616"/>
    <n v="495"/>
    <n v="0"/>
    <n v="1111"/>
    <n v="0"/>
    <n v="1"/>
    <n v="1"/>
    <n v="0"/>
    <n v="3"/>
    <n v="1"/>
    <s v="TA"/>
    <n v="5"/>
    <s v="Typ"/>
    <n v="0"/>
    <s v="NA"/>
    <s v="Detchd"/>
    <n v="1941"/>
    <s v="Unf"/>
    <x v="2"/>
    <n v="200"/>
    <s v="TA"/>
    <s v="Fa"/>
    <s v="Y"/>
    <n v="48"/>
    <n v="0"/>
    <n v="0"/>
    <n v="0"/>
    <n v="0"/>
    <n v="0"/>
    <s v="NA"/>
    <s v="NA"/>
    <s v="NA"/>
    <n v="0"/>
    <n v="3"/>
    <n v="2008"/>
    <s v="ConLw"/>
    <s v="Normal"/>
    <x v="251"/>
  </r>
  <r>
    <x v="353"/>
    <n v="30"/>
    <s v="RM"/>
    <n v="60"/>
    <n v="8520"/>
    <s v="Pave"/>
    <s v="NA"/>
    <s v="Reg"/>
    <s v="Lvl"/>
    <s v="AllPub"/>
    <s v="Inside"/>
    <s v="Gtl"/>
    <x v="7"/>
    <s v="Norm"/>
    <s v="Norm"/>
    <s v="1Fam"/>
    <s v="1Story"/>
    <n v="6"/>
    <n v="8"/>
    <n v="1928"/>
    <n v="2003"/>
    <s v="Gable"/>
    <s v="CompShg"/>
    <s v="VinylSd"/>
    <s v="VinylSd"/>
    <s v="None"/>
    <n v="0"/>
    <s v="TA"/>
    <s v="Gd"/>
    <s v="BrkTil"/>
    <s v="TA"/>
    <s v="TA"/>
    <s v="No"/>
    <s v="Unf"/>
    <n v="0"/>
    <s v="Unf"/>
    <n v="0"/>
    <n v="624"/>
    <n v="624"/>
    <s v="GasA"/>
    <s v="Gd"/>
    <s v="Y"/>
    <s v="SBrkr"/>
    <n v="720"/>
    <n v="0"/>
    <n v="0"/>
    <n v="720"/>
    <n v="0"/>
    <n v="0"/>
    <n v="1"/>
    <n v="0"/>
    <n v="2"/>
    <n v="1"/>
    <s v="TA"/>
    <n v="5"/>
    <s v="Typ"/>
    <n v="0"/>
    <s v="NA"/>
    <s v="Detchd"/>
    <n v="2005"/>
    <s v="Unf"/>
    <x v="0"/>
    <n v="484"/>
    <s v="TA"/>
    <s v="TA"/>
    <s v="Y"/>
    <n v="106"/>
    <n v="0"/>
    <n v="0"/>
    <n v="0"/>
    <n v="0"/>
    <n v="0"/>
    <s v="NA"/>
    <s v="NA"/>
    <s v="NA"/>
    <n v="0"/>
    <n v="5"/>
    <n v="2010"/>
    <s v="WD"/>
    <s v="Normal"/>
    <x v="252"/>
  </r>
  <r>
    <x v="354"/>
    <n v="50"/>
    <s v="RL"/>
    <n v="60"/>
    <n v="8400"/>
    <s v="Pave"/>
    <s v="NA"/>
    <s v="Reg"/>
    <s v="Bnk"/>
    <s v="AllPub"/>
    <s v="Inside"/>
    <s v="Gtl"/>
    <x v="23"/>
    <s v="Norm"/>
    <s v="Norm"/>
    <s v="1Fam"/>
    <s v="1.5Fin"/>
    <n v="6"/>
    <n v="5"/>
    <n v="1940"/>
    <n v="2000"/>
    <s v="Gable"/>
    <s v="CompShg"/>
    <s v="Wd Sdng"/>
    <s v="MetalSd"/>
    <s v="None"/>
    <n v="0"/>
    <s v="TA"/>
    <s v="TA"/>
    <s v="CBlock"/>
    <s v="TA"/>
    <s v="TA"/>
    <s v="No"/>
    <s v="LwQ"/>
    <n v="388"/>
    <s v="Unf"/>
    <n v="0"/>
    <n v="552"/>
    <n v="940"/>
    <s v="GasA"/>
    <s v="Ex"/>
    <s v="Y"/>
    <s v="SBrkr"/>
    <n v="1192"/>
    <n v="403"/>
    <n v="0"/>
    <n v="1595"/>
    <n v="0"/>
    <n v="0"/>
    <n v="1"/>
    <n v="0"/>
    <n v="2"/>
    <n v="1"/>
    <s v="TA"/>
    <n v="6"/>
    <s v="Typ"/>
    <n v="2"/>
    <s v="Gd"/>
    <s v="Attchd"/>
    <n v="1940"/>
    <s v="Unf"/>
    <x v="2"/>
    <n v="240"/>
    <s v="TA"/>
    <s v="TA"/>
    <s v="Y"/>
    <n v="0"/>
    <n v="0"/>
    <n v="108"/>
    <n v="0"/>
    <n v="0"/>
    <n v="0"/>
    <s v="NA"/>
    <s v="NA"/>
    <s v="NA"/>
    <n v="0"/>
    <n v="6"/>
    <n v="2006"/>
    <s v="WD"/>
    <s v="Normal"/>
    <x v="3"/>
  </r>
  <r>
    <x v="355"/>
    <n v="20"/>
    <s v="RL"/>
    <n v="105"/>
    <n v="11249"/>
    <s v="Pave"/>
    <s v="NA"/>
    <s v="IR2"/>
    <s v="Lvl"/>
    <s v="AllPub"/>
    <s v="Inside"/>
    <s v="Gtl"/>
    <x v="0"/>
    <s v="Norm"/>
    <s v="Norm"/>
    <s v="1Fam"/>
    <s v="1Story"/>
    <n v="6"/>
    <n v="5"/>
    <n v="1995"/>
    <n v="1995"/>
    <s v="Gable"/>
    <s v="CompShg"/>
    <s v="VinylSd"/>
    <s v="VinylSd"/>
    <s v="None"/>
    <n v="0"/>
    <s v="Gd"/>
    <s v="Gd"/>
    <s v="PConc"/>
    <s v="Gd"/>
    <s v="Gd"/>
    <s v="No"/>
    <s v="ALQ"/>
    <n v="334"/>
    <s v="BLQ"/>
    <n v="544"/>
    <n v="322"/>
    <n v="1200"/>
    <s v="GasA"/>
    <s v="Ex"/>
    <s v="Y"/>
    <s v="SBrkr"/>
    <n v="1200"/>
    <n v="0"/>
    <n v="0"/>
    <n v="1200"/>
    <n v="1"/>
    <n v="0"/>
    <n v="2"/>
    <n v="0"/>
    <n v="3"/>
    <n v="1"/>
    <s v="Gd"/>
    <n v="6"/>
    <s v="Typ"/>
    <n v="0"/>
    <s v="NA"/>
    <s v="Attchd"/>
    <n v="1995"/>
    <s v="RFn"/>
    <x v="0"/>
    <n v="521"/>
    <s v="TA"/>
    <s v="TA"/>
    <s v="Y"/>
    <n v="0"/>
    <n v="26"/>
    <n v="0"/>
    <n v="0"/>
    <n v="0"/>
    <n v="0"/>
    <s v="NA"/>
    <s v="NA"/>
    <s v="NA"/>
    <n v="0"/>
    <n v="8"/>
    <n v="2007"/>
    <s v="WD"/>
    <s v="Normal"/>
    <x v="253"/>
  </r>
  <r>
    <x v="356"/>
    <n v="20"/>
    <s v="RL"/>
    <s v="NA"/>
    <n v="9248"/>
    <s v="Pave"/>
    <s v="NA"/>
    <s v="IR1"/>
    <s v="Lvl"/>
    <s v="AllPub"/>
    <s v="Inside"/>
    <s v="Gtl"/>
    <x v="17"/>
    <s v="Norm"/>
    <s v="Norm"/>
    <s v="1Fam"/>
    <s v="1Story"/>
    <n v="6"/>
    <n v="6"/>
    <n v="1992"/>
    <n v="1992"/>
    <s v="Gable"/>
    <s v="CompShg"/>
    <s v="HdBoard"/>
    <s v="HdBoard"/>
    <s v="BrkFace"/>
    <n v="106"/>
    <s v="TA"/>
    <s v="TA"/>
    <s v="PConc"/>
    <s v="Gd"/>
    <s v="TA"/>
    <s v="No"/>
    <s v="GLQ"/>
    <n v="560"/>
    <s v="Unf"/>
    <n v="0"/>
    <n v="598"/>
    <n v="1158"/>
    <s v="GasA"/>
    <s v="Gd"/>
    <s v="Y"/>
    <s v="SBrkr"/>
    <n v="1167"/>
    <n v="0"/>
    <n v="0"/>
    <n v="1167"/>
    <n v="1"/>
    <n v="0"/>
    <n v="2"/>
    <n v="0"/>
    <n v="3"/>
    <n v="1"/>
    <s v="Gd"/>
    <n v="6"/>
    <s v="Typ"/>
    <n v="0"/>
    <s v="NA"/>
    <s v="Attchd"/>
    <n v="1992"/>
    <s v="RFn"/>
    <x v="0"/>
    <n v="400"/>
    <s v="TA"/>
    <s v="TA"/>
    <s v="Y"/>
    <n v="120"/>
    <n v="26"/>
    <n v="0"/>
    <n v="0"/>
    <n v="0"/>
    <n v="0"/>
    <s v="NA"/>
    <s v="NA"/>
    <s v="NA"/>
    <n v="0"/>
    <n v="7"/>
    <n v="2009"/>
    <s v="WD"/>
    <s v="Normal"/>
    <x v="151"/>
  </r>
  <r>
    <x v="357"/>
    <n v="120"/>
    <s v="RM"/>
    <n v="44"/>
    <n v="4224"/>
    <s v="Pave"/>
    <s v="NA"/>
    <s v="Reg"/>
    <s v="Lvl"/>
    <s v="AllPub"/>
    <s v="Inside"/>
    <s v="Gtl"/>
    <x v="14"/>
    <s v="Norm"/>
    <s v="Norm"/>
    <s v="TwnhsE"/>
    <s v="1Story"/>
    <n v="5"/>
    <n v="5"/>
    <n v="1976"/>
    <n v="1976"/>
    <s v="Gable"/>
    <s v="CompShg"/>
    <s v="CemntBd"/>
    <s v="CmentBd"/>
    <s v="None"/>
    <n v="0"/>
    <s v="TA"/>
    <s v="TA"/>
    <s v="PConc"/>
    <s v="Gd"/>
    <s v="TA"/>
    <s v="No"/>
    <s v="ALQ"/>
    <n v="874"/>
    <s v="Unf"/>
    <n v="0"/>
    <n v="268"/>
    <n v="1142"/>
    <s v="GasA"/>
    <s v="TA"/>
    <s v="Y"/>
    <s v="SBrkr"/>
    <n v="1142"/>
    <n v="0"/>
    <n v="0"/>
    <n v="1142"/>
    <n v="1"/>
    <n v="0"/>
    <n v="1"/>
    <n v="1"/>
    <n v="3"/>
    <n v="1"/>
    <s v="TA"/>
    <n v="6"/>
    <s v="Typ"/>
    <n v="1"/>
    <s v="Po"/>
    <s v="Attchd"/>
    <n v="1976"/>
    <s v="Fin"/>
    <x v="0"/>
    <n v="528"/>
    <s v="TA"/>
    <s v="TA"/>
    <s v="Y"/>
    <n v="536"/>
    <n v="90"/>
    <n v="0"/>
    <n v="0"/>
    <n v="0"/>
    <n v="0"/>
    <s v="NA"/>
    <s v="MnPrv"/>
    <s v="NA"/>
    <n v="0"/>
    <n v="8"/>
    <n v="2007"/>
    <s v="WD"/>
    <s v="Normal"/>
    <x v="254"/>
  </r>
  <r>
    <x v="358"/>
    <n v="80"/>
    <s v="RL"/>
    <n v="92"/>
    <n v="6930"/>
    <s v="Pave"/>
    <s v="NA"/>
    <s v="IR1"/>
    <s v="Lvl"/>
    <s v="AllPub"/>
    <s v="Inside"/>
    <s v="Gtl"/>
    <x v="19"/>
    <s v="Norm"/>
    <s v="Norm"/>
    <s v="1Fam"/>
    <s v="SLvl"/>
    <n v="5"/>
    <n v="4"/>
    <n v="1958"/>
    <n v="1958"/>
    <s v="Hip"/>
    <s v="CompShg"/>
    <s v="Wd Sdng"/>
    <s v="ImStucc"/>
    <s v="BrkFace"/>
    <n v="120"/>
    <s v="TA"/>
    <s v="TA"/>
    <s v="CBlock"/>
    <s v="TA"/>
    <s v="TA"/>
    <s v="Av"/>
    <s v="BLQ"/>
    <n v="300"/>
    <s v="Rec"/>
    <n v="294"/>
    <n v="468"/>
    <n v="1062"/>
    <s v="GasA"/>
    <s v="Ex"/>
    <s v="Y"/>
    <s v="FuseF"/>
    <n v="1352"/>
    <n v="0"/>
    <n v="0"/>
    <n v="1352"/>
    <n v="0"/>
    <n v="1"/>
    <n v="1"/>
    <n v="0"/>
    <n v="3"/>
    <n v="1"/>
    <s v="Gd"/>
    <n v="6"/>
    <s v="Min2"/>
    <n v="0"/>
    <s v="NA"/>
    <s v="BuiltIn"/>
    <n v="1958"/>
    <s v="Unf"/>
    <x v="2"/>
    <n v="288"/>
    <s v="TA"/>
    <s v="TA"/>
    <s v="Y"/>
    <n v="168"/>
    <n v="0"/>
    <n v="294"/>
    <n v="0"/>
    <n v="0"/>
    <n v="0"/>
    <s v="NA"/>
    <s v="NA"/>
    <s v="NA"/>
    <n v="0"/>
    <n v="7"/>
    <n v="2006"/>
    <s v="WD"/>
    <s v="Abnorml"/>
    <x v="52"/>
  </r>
  <r>
    <x v="359"/>
    <n v="60"/>
    <s v="RL"/>
    <n v="78"/>
    <n v="12011"/>
    <s v="Pave"/>
    <s v="NA"/>
    <s v="IR1"/>
    <s v="Lvl"/>
    <s v="AllPub"/>
    <s v="CulDSac"/>
    <s v="Gtl"/>
    <x v="3"/>
    <s v="Norm"/>
    <s v="Norm"/>
    <s v="1Fam"/>
    <s v="2Story"/>
    <n v="8"/>
    <n v="5"/>
    <n v="1998"/>
    <n v="1998"/>
    <s v="Gable"/>
    <s v="CompShg"/>
    <s v="VinylSd"/>
    <s v="VinylSd"/>
    <s v="BrkFace"/>
    <n v="530"/>
    <s v="Gd"/>
    <s v="TA"/>
    <s v="PConc"/>
    <s v="Gd"/>
    <s v="TA"/>
    <s v="Av"/>
    <s v="GLQ"/>
    <n v="956"/>
    <s v="Unf"/>
    <n v="0"/>
    <n v="130"/>
    <n v="1086"/>
    <s v="GasA"/>
    <s v="Ex"/>
    <s v="Y"/>
    <s v="SBrkr"/>
    <n v="1086"/>
    <n v="838"/>
    <n v="0"/>
    <n v="1924"/>
    <n v="1"/>
    <n v="0"/>
    <n v="2"/>
    <n v="1"/>
    <n v="3"/>
    <n v="1"/>
    <s v="Gd"/>
    <n v="7"/>
    <s v="Typ"/>
    <n v="1"/>
    <s v="TA"/>
    <s v="Attchd"/>
    <n v="1998"/>
    <s v="RFn"/>
    <x v="0"/>
    <n v="592"/>
    <s v="TA"/>
    <s v="TA"/>
    <s v="Y"/>
    <n v="208"/>
    <n v="75"/>
    <n v="0"/>
    <n v="0"/>
    <n v="374"/>
    <n v="0"/>
    <s v="NA"/>
    <s v="NA"/>
    <s v="NA"/>
    <n v="0"/>
    <n v="6"/>
    <n v="2006"/>
    <s v="WD"/>
    <s v="Normal"/>
    <x v="255"/>
  </r>
  <r>
    <x v="360"/>
    <n v="85"/>
    <s v="RL"/>
    <s v="NA"/>
    <n v="7540"/>
    <s v="Pave"/>
    <s v="NA"/>
    <s v="IR1"/>
    <s v="Lvl"/>
    <s v="AllPub"/>
    <s v="CulDSac"/>
    <s v="Gtl"/>
    <x v="4"/>
    <s v="Norm"/>
    <s v="Norm"/>
    <s v="1Fam"/>
    <s v="SFoyer"/>
    <n v="6"/>
    <n v="6"/>
    <n v="1978"/>
    <n v="1978"/>
    <s v="Gable"/>
    <s v="CompShg"/>
    <s v="VinylSd"/>
    <s v="VinylSd"/>
    <s v="None"/>
    <n v="0"/>
    <s v="TA"/>
    <s v="TA"/>
    <s v="CBlock"/>
    <s v="Gd"/>
    <s v="TA"/>
    <s v="Av"/>
    <s v="GLQ"/>
    <n v="773"/>
    <s v="Unf"/>
    <n v="0"/>
    <n v="115"/>
    <n v="888"/>
    <s v="GasA"/>
    <s v="Ex"/>
    <s v="Y"/>
    <s v="SBrkr"/>
    <n v="912"/>
    <n v="0"/>
    <n v="0"/>
    <n v="912"/>
    <n v="1"/>
    <n v="0"/>
    <n v="1"/>
    <n v="0"/>
    <n v="2"/>
    <n v="1"/>
    <s v="TA"/>
    <n v="5"/>
    <s v="Typ"/>
    <n v="1"/>
    <s v="TA"/>
    <s v="Attchd"/>
    <n v="1978"/>
    <s v="RFn"/>
    <x v="0"/>
    <n v="470"/>
    <s v="TA"/>
    <s v="TA"/>
    <s v="Y"/>
    <n v="0"/>
    <n v="0"/>
    <n v="0"/>
    <n v="0"/>
    <n v="192"/>
    <n v="0"/>
    <s v="NA"/>
    <s v="MnPrv"/>
    <s v="NA"/>
    <n v="0"/>
    <n v="6"/>
    <n v="2007"/>
    <s v="WD"/>
    <s v="Normal"/>
    <x v="168"/>
  </r>
  <r>
    <x v="361"/>
    <n v="50"/>
    <s v="RL"/>
    <s v="NA"/>
    <n v="9144"/>
    <s v="Pave"/>
    <s v="Pave"/>
    <s v="Reg"/>
    <s v="Lvl"/>
    <s v="AllPub"/>
    <s v="Inside"/>
    <s v="Gtl"/>
    <x v="8"/>
    <s v="Norm"/>
    <s v="Norm"/>
    <s v="1Fam"/>
    <s v="1.5Fin"/>
    <n v="5"/>
    <n v="5"/>
    <n v="1940"/>
    <n v="1982"/>
    <s v="Gable"/>
    <s v="CompShg"/>
    <s v="MetalSd"/>
    <s v="MetalSd"/>
    <s v="None"/>
    <n v="0"/>
    <s v="TA"/>
    <s v="TA"/>
    <s v="CBlock"/>
    <s v="TA"/>
    <s v="TA"/>
    <s v="No"/>
    <s v="Rec"/>
    <n v="399"/>
    <s v="Unf"/>
    <n v="0"/>
    <n v="484"/>
    <n v="883"/>
    <s v="GasA"/>
    <s v="Gd"/>
    <s v="Y"/>
    <s v="SBrkr"/>
    <n v="988"/>
    <n v="517"/>
    <n v="0"/>
    <n v="1505"/>
    <n v="1"/>
    <n v="0"/>
    <n v="1"/>
    <n v="0"/>
    <n v="3"/>
    <n v="1"/>
    <s v="TA"/>
    <n v="8"/>
    <s v="Typ"/>
    <n v="0"/>
    <s v="NA"/>
    <s v="Detchd"/>
    <n v="1940"/>
    <s v="Unf"/>
    <x v="2"/>
    <n v="240"/>
    <s v="TA"/>
    <s v="TA"/>
    <s v="N"/>
    <n v="0"/>
    <n v="0"/>
    <n v="0"/>
    <n v="0"/>
    <n v="0"/>
    <n v="0"/>
    <s v="NA"/>
    <s v="NA"/>
    <s v="NA"/>
    <n v="0"/>
    <n v="7"/>
    <n v="2008"/>
    <s v="WD"/>
    <s v="Normal"/>
    <x v="35"/>
  </r>
  <r>
    <x v="362"/>
    <n v="85"/>
    <s v="RL"/>
    <n v="64"/>
    <n v="7301"/>
    <s v="Pave"/>
    <s v="NA"/>
    <s v="Reg"/>
    <s v="Lvl"/>
    <s v="AllPub"/>
    <s v="Corner"/>
    <s v="Gtl"/>
    <x v="15"/>
    <s v="Norm"/>
    <s v="Norm"/>
    <s v="1Fam"/>
    <s v="SFoyer"/>
    <n v="7"/>
    <n v="5"/>
    <n v="2003"/>
    <n v="2003"/>
    <s v="Gable"/>
    <s v="CompShg"/>
    <s v="HdBoard"/>
    <s v="HdBoard"/>
    <s v="BrkFace"/>
    <n v="500"/>
    <s v="Gd"/>
    <s v="TA"/>
    <s v="Slab"/>
    <s v="NA"/>
    <s v="NA"/>
    <s v="NA"/>
    <s v="NA"/>
    <n v="0"/>
    <s v="NA"/>
    <n v="0"/>
    <n v="0"/>
    <n v="0"/>
    <s v="GasA"/>
    <s v="Ex"/>
    <s v="Y"/>
    <s v="SBrkr"/>
    <n v="495"/>
    <n v="1427"/>
    <n v="0"/>
    <n v="1922"/>
    <n v="0"/>
    <n v="0"/>
    <n v="3"/>
    <n v="0"/>
    <n v="4"/>
    <n v="1"/>
    <s v="Gd"/>
    <n v="7"/>
    <s v="Typ"/>
    <n v="1"/>
    <s v="Ex"/>
    <s v="BuiltIn"/>
    <n v="2003"/>
    <s v="RFn"/>
    <x v="0"/>
    <n v="672"/>
    <s v="TA"/>
    <s v="TA"/>
    <s v="Y"/>
    <n v="0"/>
    <n v="0"/>
    <n v="177"/>
    <n v="0"/>
    <n v="0"/>
    <n v="0"/>
    <s v="NA"/>
    <s v="NA"/>
    <s v="NA"/>
    <n v="0"/>
    <n v="7"/>
    <n v="2009"/>
    <s v="ConLD"/>
    <s v="Normal"/>
    <x v="256"/>
  </r>
  <r>
    <x v="363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8"/>
    <n v="1972"/>
    <n v="2007"/>
    <s v="Gable"/>
    <s v="CompShg"/>
    <s v="HdBoard"/>
    <s v="HdBoard"/>
    <s v="BrkFace"/>
    <n v="510"/>
    <s v="TA"/>
    <s v="TA"/>
    <s v="CBlock"/>
    <s v="TA"/>
    <s v="TA"/>
    <s v="No"/>
    <s v="ALQ"/>
    <n v="162"/>
    <s v="Unf"/>
    <n v="0"/>
    <n v="321"/>
    <n v="483"/>
    <s v="GasA"/>
    <s v="Gd"/>
    <s v="Y"/>
    <s v="SBrkr"/>
    <n v="483"/>
    <n v="504"/>
    <n v="0"/>
    <n v="987"/>
    <n v="0"/>
    <n v="0"/>
    <n v="1"/>
    <n v="1"/>
    <n v="2"/>
    <n v="1"/>
    <s v="Gd"/>
    <n v="5"/>
    <s v="Typ"/>
    <n v="0"/>
    <s v="NA"/>
    <s v="Detchd"/>
    <n v="1972"/>
    <s v="Unf"/>
    <x v="2"/>
    <n v="264"/>
    <s v="TA"/>
    <s v="TA"/>
    <s v="Y"/>
    <n v="250"/>
    <n v="0"/>
    <n v="0"/>
    <n v="0"/>
    <n v="0"/>
    <n v="0"/>
    <s v="NA"/>
    <s v="NA"/>
    <s v="NA"/>
    <n v="0"/>
    <n v="5"/>
    <n v="2009"/>
    <s v="WD"/>
    <s v="Normal"/>
    <x v="9"/>
  </r>
  <r>
    <x v="364"/>
    <n v="60"/>
    <s v="RL"/>
    <s v="NA"/>
    <n v="18800"/>
    <s v="Pave"/>
    <s v="NA"/>
    <s v="IR1"/>
    <s v="Lvl"/>
    <s v="AllPub"/>
    <s v="FR2"/>
    <s v="Gtl"/>
    <x v="6"/>
    <s v="Norm"/>
    <s v="Norm"/>
    <s v="1Fam"/>
    <s v="2Story"/>
    <n v="6"/>
    <n v="5"/>
    <n v="1976"/>
    <n v="1976"/>
    <s v="Gable"/>
    <s v="CompShg"/>
    <s v="HdBoard"/>
    <s v="HdBoard"/>
    <s v="BrkFace"/>
    <n v="120"/>
    <s v="TA"/>
    <s v="TA"/>
    <s v="PConc"/>
    <s v="Gd"/>
    <s v="TA"/>
    <s v="Mn"/>
    <s v="GLQ"/>
    <n v="712"/>
    <s v="Unf"/>
    <n v="0"/>
    <n v="84"/>
    <n v="796"/>
    <s v="GasA"/>
    <s v="TA"/>
    <s v="Y"/>
    <s v="SBrkr"/>
    <n v="790"/>
    <n v="784"/>
    <n v="0"/>
    <n v="1574"/>
    <n v="1"/>
    <n v="0"/>
    <n v="2"/>
    <n v="1"/>
    <n v="3"/>
    <n v="1"/>
    <s v="TA"/>
    <n v="6"/>
    <s v="Typ"/>
    <n v="1"/>
    <s v="TA"/>
    <s v="Attchd"/>
    <n v="1976"/>
    <s v="Fin"/>
    <x v="0"/>
    <n v="566"/>
    <s v="TA"/>
    <s v="TA"/>
    <s v="Y"/>
    <n v="306"/>
    <n v="111"/>
    <n v="0"/>
    <n v="0"/>
    <n v="0"/>
    <n v="0"/>
    <s v="NA"/>
    <s v="NA"/>
    <s v="NA"/>
    <n v="0"/>
    <n v="7"/>
    <n v="2006"/>
    <s v="WD"/>
    <s v="Normal"/>
    <x v="100"/>
  </r>
  <r>
    <x v="365"/>
    <n v="70"/>
    <s v="RM"/>
    <n v="59"/>
    <n v="10690"/>
    <s v="Pave"/>
    <s v="NA"/>
    <s v="Reg"/>
    <s v="Lvl"/>
    <s v="AllPub"/>
    <s v="Inside"/>
    <s v="Gtl"/>
    <x v="13"/>
    <s v="Norm"/>
    <s v="Norm"/>
    <s v="1Fam"/>
    <s v="2Story"/>
    <n v="5"/>
    <n v="7"/>
    <n v="1920"/>
    <n v="1997"/>
    <s v="Hip"/>
    <s v="CompShg"/>
    <s v="VinylSd"/>
    <s v="VinylSd"/>
    <s v="None"/>
    <n v="0"/>
    <s v="TA"/>
    <s v="Gd"/>
    <s v="CBlock"/>
    <s v="TA"/>
    <s v="Fa"/>
    <s v="No"/>
    <s v="Rec"/>
    <n v="456"/>
    <s v="Unf"/>
    <n v="0"/>
    <n v="216"/>
    <n v="672"/>
    <s v="GasA"/>
    <s v="Gd"/>
    <s v="Y"/>
    <s v="FuseA"/>
    <n v="672"/>
    <n v="672"/>
    <n v="0"/>
    <n v="1344"/>
    <n v="0"/>
    <n v="0"/>
    <n v="1"/>
    <n v="0"/>
    <n v="3"/>
    <n v="1"/>
    <s v="TA"/>
    <n v="6"/>
    <s v="Typ"/>
    <n v="0"/>
    <s v="NA"/>
    <s v="Detchd"/>
    <n v="1964"/>
    <s v="Unf"/>
    <x v="2"/>
    <n v="468"/>
    <s v="TA"/>
    <s v="Fa"/>
    <s v="Y"/>
    <n v="0"/>
    <n v="128"/>
    <n v="218"/>
    <n v="0"/>
    <n v="0"/>
    <n v="0"/>
    <s v="NA"/>
    <s v="NA"/>
    <s v="NA"/>
    <n v="0"/>
    <n v="7"/>
    <n v="2009"/>
    <s v="WD"/>
    <s v="Normal"/>
    <x v="257"/>
  </r>
  <r>
    <x v="366"/>
    <n v="20"/>
    <s v="RL"/>
    <s v="NA"/>
    <n v="9500"/>
    <s v="Pave"/>
    <s v="NA"/>
    <s v="IR1"/>
    <s v="Lvl"/>
    <s v="AllPub"/>
    <s v="Inside"/>
    <s v="Gtl"/>
    <x v="11"/>
    <s v="Norm"/>
    <s v="Norm"/>
    <s v="1Fam"/>
    <s v="1Story"/>
    <n v="6"/>
    <n v="5"/>
    <n v="1963"/>
    <n v="1963"/>
    <s v="Gable"/>
    <s v="CompShg"/>
    <s v="Plywood"/>
    <s v="Plywood"/>
    <s v="BrkFace"/>
    <n v="247"/>
    <s v="TA"/>
    <s v="TA"/>
    <s v="CBlock"/>
    <s v="Gd"/>
    <s v="TA"/>
    <s v="No"/>
    <s v="BLQ"/>
    <n v="609"/>
    <s v="Unf"/>
    <n v="0"/>
    <n v="785"/>
    <n v="1394"/>
    <s v="GasA"/>
    <s v="Gd"/>
    <s v="Y"/>
    <s v="SBrkr"/>
    <n v="1394"/>
    <n v="0"/>
    <n v="0"/>
    <n v="1394"/>
    <n v="1"/>
    <n v="0"/>
    <n v="1"/>
    <n v="1"/>
    <n v="3"/>
    <n v="1"/>
    <s v="TA"/>
    <n v="6"/>
    <s v="Typ"/>
    <n v="2"/>
    <s v="Gd"/>
    <s v="Attchd"/>
    <n v="1963"/>
    <s v="RFn"/>
    <x v="0"/>
    <n v="514"/>
    <s v="TA"/>
    <s v="TA"/>
    <s v="Y"/>
    <n v="0"/>
    <n v="76"/>
    <n v="0"/>
    <n v="0"/>
    <n v="185"/>
    <n v="0"/>
    <s v="NA"/>
    <s v="NA"/>
    <s v="NA"/>
    <n v="0"/>
    <n v="7"/>
    <n v="2009"/>
    <s v="WD"/>
    <s v="Normal"/>
    <x v="18"/>
  </r>
  <r>
    <x v="367"/>
    <n v="80"/>
    <s v="RL"/>
    <n v="101"/>
    <n v="9150"/>
    <s v="Pave"/>
    <s v="NA"/>
    <s v="IR1"/>
    <s v="Lvl"/>
    <s v="AllPub"/>
    <s v="Corner"/>
    <s v="Gtl"/>
    <x v="11"/>
    <s v="Norm"/>
    <s v="Norm"/>
    <s v="1Fam"/>
    <s v="SLvl"/>
    <n v="6"/>
    <n v="5"/>
    <n v="1962"/>
    <n v="1962"/>
    <s v="Gable"/>
    <s v="Tar&amp;Grv"/>
    <s v="Plywood"/>
    <s v="Plywood"/>
    <s v="BrkFace"/>
    <n v="305"/>
    <s v="TA"/>
    <s v="TA"/>
    <s v="CBlock"/>
    <s v="Gd"/>
    <s v="TA"/>
    <s v="Gd"/>
    <s v="GLQ"/>
    <n v="371"/>
    <s v="Unf"/>
    <n v="0"/>
    <n v="728"/>
    <n v="1099"/>
    <s v="GasA"/>
    <s v="Gd"/>
    <s v="Y"/>
    <s v="SBrkr"/>
    <n v="1431"/>
    <n v="0"/>
    <n v="0"/>
    <n v="1431"/>
    <n v="0"/>
    <n v="1"/>
    <n v="1"/>
    <n v="0"/>
    <n v="3"/>
    <n v="1"/>
    <s v="TA"/>
    <n v="6"/>
    <s v="Typ"/>
    <n v="1"/>
    <s v="Gd"/>
    <s v="Basment"/>
    <n v="1962"/>
    <s v="RFn"/>
    <x v="2"/>
    <n v="296"/>
    <s v="TA"/>
    <s v="TA"/>
    <s v="Y"/>
    <n v="64"/>
    <n v="110"/>
    <n v="0"/>
    <n v="0"/>
    <n v="0"/>
    <n v="0"/>
    <s v="NA"/>
    <s v="NA"/>
    <s v="NA"/>
    <n v="0"/>
    <n v="12"/>
    <n v="2008"/>
    <s v="WD"/>
    <s v="Normal"/>
    <x v="258"/>
  </r>
  <r>
    <x v="368"/>
    <n v="20"/>
    <s v="RL"/>
    <n v="78"/>
    <n v="7800"/>
    <s v="Pave"/>
    <s v="NA"/>
    <s v="Reg"/>
    <s v="Lvl"/>
    <s v="AllPub"/>
    <s v="Inside"/>
    <s v="Gtl"/>
    <x v="11"/>
    <s v="Norm"/>
    <s v="Norm"/>
    <s v="1Fam"/>
    <s v="1Story"/>
    <n v="5"/>
    <n v="6"/>
    <n v="1954"/>
    <n v="1954"/>
    <s v="Gable"/>
    <s v="CompShg"/>
    <s v="HdBoard"/>
    <s v="HdBoard"/>
    <s v="BrkFace"/>
    <n v="200"/>
    <s v="TA"/>
    <s v="TA"/>
    <s v="PConc"/>
    <s v="TA"/>
    <s v="TA"/>
    <s v="No"/>
    <s v="LwQ"/>
    <n v="540"/>
    <s v="Unf"/>
    <n v="0"/>
    <n v="728"/>
    <n v="1268"/>
    <s v="GasA"/>
    <s v="Gd"/>
    <s v="Y"/>
    <s v="SBrkr"/>
    <n v="1268"/>
    <n v="0"/>
    <n v="0"/>
    <n v="1268"/>
    <n v="0"/>
    <n v="0"/>
    <n v="1"/>
    <n v="0"/>
    <n v="2"/>
    <n v="1"/>
    <s v="TA"/>
    <n v="7"/>
    <s v="Typ"/>
    <n v="1"/>
    <s v="Gd"/>
    <s v="Attchd"/>
    <n v="1954"/>
    <s v="Fin"/>
    <x v="2"/>
    <n v="244"/>
    <s v="TA"/>
    <s v="TA"/>
    <s v="Y"/>
    <n v="0"/>
    <n v="98"/>
    <n v="0"/>
    <n v="0"/>
    <n v="0"/>
    <n v="0"/>
    <s v="NA"/>
    <s v="NA"/>
    <s v="NA"/>
    <n v="0"/>
    <n v="3"/>
    <n v="2010"/>
    <s v="WD"/>
    <s v="Normal"/>
    <x v="15"/>
  </r>
  <r>
    <x v="369"/>
    <n v="20"/>
    <s v="RL"/>
    <s v="NA"/>
    <n v="9830"/>
    <s v="Pave"/>
    <s v="NA"/>
    <s v="IR1"/>
    <s v="Lvl"/>
    <s v="AllPub"/>
    <s v="Corner"/>
    <s v="Gtl"/>
    <x v="11"/>
    <s v="Norm"/>
    <s v="Norm"/>
    <s v="1Fam"/>
    <s v="1Story"/>
    <n v="5"/>
    <n v="7"/>
    <n v="1959"/>
    <n v="2006"/>
    <s v="Gable"/>
    <s v="CompShg"/>
    <s v="Wd Sdng"/>
    <s v="Wd Sdng"/>
    <s v="None"/>
    <n v="0"/>
    <s v="TA"/>
    <s v="Gd"/>
    <s v="CBlock"/>
    <s v="TA"/>
    <s v="TA"/>
    <s v="No"/>
    <s v="ALQ"/>
    <n v="72"/>
    <s v="Rec"/>
    <n v="258"/>
    <n v="733"/>
    <n v="1063"/>
    <s v="GasA"/>
    <s v="Ex"/>
    <s v="Y"/>
    <s v="SBrkr"/>
    <n v="1287"/>
    <n v="0"/>
    <n v="0"/>
    <n v="1287"/>
    <n v="1"/>
    <n v="0"/>
    <n v="1"/>
    <n v="0"/>
    <n v="3"/>
    <n v="1"/>
    <s v="Gd"/>
    <n v="7"/>
    <s v="Typ"/>
    <n v="1"/>
    <s v="Gd"/>
    <s v="Detchd"/>
    <n v="1997"/>
    <s v="Fin"/>
    <x v="0"/>
    <n v="576"/>
    <s v="TA"/>
    <s v="TA"/>
    <s v="Y"/>
    <n v="364"/>
    <n v="17"/>
    <n v="0"/>
    <n v="0"/>
    <n v="182"/>
    <n v="0"/>
    <s v="NA"/>
    <s v="NA"/>
    <s v="NA"/>
    <n v="0"/>
    <n v="3"/>
    <n v="2010"/>
    <s v="WD"/>
    <s v="Normal"/>
    <x v="259"/>
  </r>
  <r>
    <x v="370"/>
    <n v="60"/>
    <s v="RL"/>
    <s v="NA"/>
    <n v="8121"/>
    <s v="Pave"/>
    <s v="NA"/>
    <s v="IR1"/>
    <s v="Lvl"/>
    <s v="AllPub"/>
    <s v="Inside"/>
    <s v="Gtl"/>
    <x v="17"/>
    <s v="Norm"/>
    <s v="Norm"/>
    <s v="1Fam"/>
    <s v="2Story"/>
    <n v="6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711"/>
    <n v="0"/>
    <n v="1664"/>
    <n v="0"/>
    <n v="0"/>
    <n v="2"/>
    <n v="1"/>
    <n v="3"/>
    <n v="1"/>
    <s v="TA"/>
    <n v="7"/>
    <s v="Typ"/>
    <n v="1"/>
    <s v="TA"/>
    <s v="Attchd"/>
    <n v="2000"/>
    <s v="RFn"/>
    <x v="0"/>
    <n v="460"/>
    <s v="TA"/>
    <s v="TA"/>
    <s v="Y"/>
    <n v="100"/>
    <n v="40"/>
    <n v="0"/>
    <n v="0"/>
    <n v="0"/>
    <n v="0"/>
    <s v="NA"/>
    <s v="NA"/>
    <s v="NA"/>
    <n v="0"/>
    <n v="1"/>
    <n v="2006"/>
    <s v="WD"/>
    <s v="Normal"/>
    <x v="260"/>
  </r>
  <r>
    <x v="371"/>
    <n v="50"/>
    <s v="RL"/>
    <n v="80"/>
    <n v="17120"/>
    <s v="Pave"/>
    <s v="NA"/>
    <s v="Reg"/>
    <s v="Lvl"/>
    <s v="AllPub"/>
    <s v="Inside"/>
    <s v="Gtl"/>
    <x v="19"/>
    <s v="Feedr"/>
    <s v="Norm"/>
    <s v="1Fam"/>
    <s v="1.5Fin"/>
    <n v="4"/>
    <n v="4"/>
    <n v="1959"/>
    <n v="1959"/>
    <s v="Gable"/>
    <s v="CompShg"/>
    <s v="WdShing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120"/>
    <n v="468"/>
    <n v="0"/>
    <n v="1588"/>
    <n v="0"/>
    <n v="0"/>
    <n v="2"/>
    <n v="0"/>
    <n v="4"/>
    <n v="1"/>
    <s v="TA"/>
    <n v="7"/>
    <s v="Min2"/>
    <n v="1"/>
    <s v="Gd"/>
    <s v="Detchd"/>
    <n v="1991"/>
    <s v="Fin"/>
    <x v="0"/>
    <n v="680"/>
    <s v="TA"/>
    <s v="TA"/>
    <s v="N"/>
    <n v="0"/>
    <n v="59"/>
    <n v="0"/>
    <n v="0"/>
    <n v="0"/>
    <n v="0"/>
    <s v="NA"/>
    <s v="NA"/>
    <s v="NA"/>
    <n v="0"/>
    <n v="7"/>
    <n v="2008"/>
    <s v="WD"/>
    <s v="Normal"/>
    <x v="261"/>
  </r>
  <r>
    <x v="372"/>
    <n v="120"/>
    <s v="RL"/>
    <n v="50"/>
    <n v="7175"/>
    <s v="Pave"/>
    <s v="NA"/>
    <s v="Reg"/>
    <s v="Lvl"/>
    <s v="AllPub"/>
    <s v="Inside"/>
    <s v="Gtl"/>
    <x v="12"/>
    <s v="Norm"/>
    <s v="Norm"/>
    <s v="TwnhsE"/>
    <s v="1Story"/>
    <n v="6"/>
    <n v="5"/>
    <n v="1984"/>
    <n v="1984"/>
    <s v="Gable"/>
    <s v="CompShg"/>
    <s v="Plywood"/>
    <s v="Plywood"/>
    <s v="None"/>
    <n v="0"/>
    <s v="TA"/>
    <s v="TA"/>
    <s v="CBlock"/>
    <s v="Gd"/>
    <s v="TA"/>
    <s v="No"/>
    <s v="ALQ"/>
    <n v="623"/>
    <s v="LwQ"/>
    <n v="121"/>
    <n v="0"/>
    <n v="744"/>
    <s v="GasA"/>
    <s v="TA"/>
    <s v="Y"/>
    <s v="SBrkr"/>
    <n v="752"/>
    <n v="0"/>
    <n v="0"/>
    <n v="752"/>
    <n v="1"/>
    <n v="0"/>
    <n v="1"/>
    <n v="0"/>
    <n v="2"/>
    <n v="1"/>
    <s v="TA"/>
    <n v="4"/>
    <s v="Typ"/>
    <n v="0"/>
    <s v="NA"/>
    <s v="Attchd"/>
    <n v="1984"/>
    <s v="Unf"/>
    <x v="2"/>
    <n v="264"/>
    <s v="TA"/>
    <s v="TA"/>
    <s v="Y"/>
    <n v="353"/>
    <n v="0"/>
    <n v="0"/>
    <n v="0"/>
    <n v="90"/>
    <n v="0"/>
    <s v="NA"/>
    <s v="MnPrv"/>
    <s v="NA"/>
    <n v="0"/>
    <n v="2"/>
    <n v="2010"/>
    <s v="WD"/>
    <s v="Normal"/>
    <x v="122"/>
  </r>
  <r>
    <x v="373"/>
    <n v="20"/>
    <s v="RL"/>
    <n v="79"/>
    <n v="10634"/>
    <s v="Pave"/>
    <s v="NA"/>
    <s v="Reg"/>
    <s v="Lvl"/>
    <s v="AllPub"/>
    <s v="Inside"/>
    <s v="Gtl"/>
    <x v="11"/>
    <s v="Norm"/>
    <s v="Norm"/>
    <s v="1Fam"/>
    <s v="1Story"/>
    <n v="5"/>
    <n v="6"/>
    <n v="1953"/>
    <n v="1953"/>
    <s v="Gable"/>
    <s v="CompShg"/>
    <s v="MetalSd"/>
    <s v="MetalSd"/>
    <s v="None"/>
    <n v="0"/>
    <s v="TA"/>
    <s v="TA"/>
    <s v="PConc"/>
    <s v="TA"/>
    <s v="TA"/>
    <s v="No"/>
    <s v="BLQ"/>
    <n v="428"/>
    <s v="LwQ"/>
    <n v="180"/>
    <n v="0"/>
    <n v="608"/>
    <s v="GasA"/>
    <s v="TA"/>
    <s v="Y"/>
    <s v="SBrkr"/>
    <n v="1319"/>
    <n v="0"/>
    <n v="0"/>
    <n v="1319"/>
    <n v="1"/>
    <n v="0"/>
    <n v="1"/>
    <n v="0"/>
    <n v="3"/>
    <n v="1"/>
    <s v="TA"/>
    <n v="5"/>
    <s v="Min2"/>
    <n v="0"/>
    <s v="NA"/>
    <s v="Attchd"/>
    <n v="1953"/>
    <s v="Unf"/>
    <x v="2"/>
    <n v="270"/>
    <s v="TA"/>
    <s v="TA"/>
    <s v="Y"/>
    <n v="66"/>
    <n v="0"/>
    <n v="0"/>
    <n v="0"/>
    <n v="0"/>
    <n v="0"/>
    <s v="NA"/>
    <s v="GdWo"/>
    <s v="NA"/>
    <n v="0"/>
    <n v="11"/>
    <n v="2009"/>
    <s v="WD"/>
    <s v="Normal"/>
    <x v="262"/>
  </r>
  <r>
    <x v="374"/>
    <n v="60"/>
    <s v="RL"/>
    <n v="65"/>
    <n v="8200"/>
    <s v="Pave"/>
    <s v="NA"/>
    <s v="Reg"/>
    <s v="Lvl"/>
    <s v="AllPub"/>
    <s v="Inside"/>
    <s v="Gtl"/>
    <x v="0"/>
    <s v="Norm"/>
    <s v="Norm"/>
    <s v="1Fam"/>
    <s v="2Story"/>
    <n v="7"/>
    <n v="5"/>
    <n v="2003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081"/>
    <n v="0"/>
    <n v="1928"/>
    <n v="0"/>
    <n v="0"/>
    <n v="2"/>
    <n v="1"/>
    <n v="4"/>
    <n v="1"/>
    <s v="Gd"/>
    <n v="8"/>
    <s v="Typ"/>
    <n v="1"/>
    <s v="Gd"/>
    <s v="BuiltIn"/>
    <n v="2003"/>
    <s v="Fin"/>
    <x v="0"/>
    <n v="434"/>
    <s v="TA"/>
    <s v="TA"/>
    <s v="Y"/>
    <n v="100"/>
    <n v="48"/>
    <n v="0"/>
    <n v="0"/>
    <n v="0"/>
    <n v="0"/>
    <s v="NA"/>
    <s v="NA"/>
    <s v="NA"/>
    <n v="0"/>
    <n v="7"/>
    <n v="2007"/>
    <s v="WD"/>
    <s v="Normal"/>
    <x v="61"/>
  </r>
  <r>
    <x v="375"/>
    <n v="30"/>
    <s v="RL"/>
    <s v="NA"/>
    <n v="10020"/>
    <s v="Pave"/>
    <s v="NA"/>
    <s v="IR1"/>
    <s v="Low"/>
    <s v="AllPub"/>
    <s v="Inside"/>
    <s v="Sev"/>
    <x v="15"/>
    <s v="Norm"/>
    <s v="Norm"/>
    <s v="1Fam"/>
    <s v="1Story"/>
    <n v="1"/>
    <n v="1"/>
    <n v="1922"/>
    <n v="1950"/>
    <s v="Gable"/>
    <s v="CompShg"/>
    <s v="Wd Sdng"/>
    <s v="Wd Sdng"/>
    <s v="None"/>
    <n v="0"/>
    <s v="Fa"/>
    <s v="Fa"/>
    <s v="BrkTil"/>
    <s v="Fa"/>
    <s v="Po"/>
    <s v="Gd"/>
    <s v="BLQ"/>
    <n v="350"/>
    <s v="Unf"/>
    <n v="0"/>
    <n v="333"/>
    <n v="683"/>
    <s v="GasA"/>
    <s v="Gd"/>
    <s v="N"/>
    <s v="FuseA"/>
    <n v="904"/>
    <n v="0"/>
    <n v="0"/>
    <n v="904"/>
    <n v="1"/>
    <n v="0"/>
    <n v="0"/>
    <n v="1"/>
    <n v="1"/>
    <n v="1"/>
    <s v="Fa"/>
    <n v="4"/>
    <s v="Maj1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3"/>
    <n v="2009"/>
    <s v="WD"/>
    <s v="Normal"/>
    <x v="263"/>
  </r>
  <r>
    <x v="376"/>
    <n v="85"/>
    <s v="RL"/>
    <n v="57"/>
    <n v="8846"/>
    <s v="Pave"/>
    <s v="NA"/>
    <s v="IR1"/>
    <s v="Lvl"/>
    <s v="AllPub"/>
    <s v="CulDSac"/>
    <s v="Gtl"/>
    <x v="0"/>
    <s v="Norm"/>
    <s v="Norm"/>
    <s v="1Fam"/>
    <s v="SFoyer"/>
    <n v="5"/>
    <n v="5"/>
    <n v="1996"/>
    <n v="1996"/>
    <s v="Gable"/>
    <s v="CompShg"/>
    <s v="VinylSd"/>
    <s v="VinylSd"/>
    <s v="None"/>
    <n v="0"/>
    <s v="Gd"/>
    <s v="TA"/>
    <s v="PConc"/>
    <s v="Gd"/>
    <s v="TA"/>
    <s v="Av"/>
    <s v="GLQ"/>
    <n v="298"/>
    <s v="Unf"/>
    <n v="0"/>
    <n v="572"/>
    <n v="870"/>
    <s v="GasA"/>
    <s v="Ex"/>
    <s v="Y"/>
    <s v="SBrkr"/>
    <n v="914"/>
    <n v="0"/>
    <n v="0"/>
    <n v="914"/>
    <n v="0"/>
    <n v="0"/>
    <n v="1"/>
    <n v="0"/>
    <n v="2"/>
    <n v="1"/>
    <s v="TA"/>
    <n v="5"/>
    <s v="Typ"/>
    <n v="0"/>
    <s v="NA"/>
    <s v="Detchd"/>
    <n v="1998"/>
    <s v="Unf"/>
    <x v="0"/>
    <n v="576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181"/>
  </r>
  <r>
    <x v="377"/>
    <n v="60"/>
    <s v="FV"/>
    <n v="102"/>
    <n v="11143"/>
    <s v="Pave"/>
    <s v="NA"/>
    <s v="IR1"/>
    <s v="Lvl"/>
    <s v="AllPub"/>
    <s v="Corner"/>
    <s v="Gtl"/>
    <x v="5"/>
    <s v="Norm"/>
    <s v="Norm"/>
    <s v="1Fam"/>
    <s v="2Story"/>
    <n v="8"/>
    <n v="5"/>
    <n v="2004"/>
    <n v="2005"/>
    <s v="Gable"/>
    <s v="CompShg"/>
    <s v="CemntBd"/>
    <s v="CmentBd"/>
    <s v="None"/>
    <n v="0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886"/>
    <n v="0"/>
    <n v="2466"/>
    <n v="0"/>
    <n v="0"/>
    <n v="3"/>
    <n v="0"/>
    <n v="4"/>
    <n v="1"/>
    <s v="Gd"/>
    <n v="8"/>
    <s v="Typ"/>
    <n v="1"/>
    <s v="Gd"/>
    <s v="Attchd"/>
    <n v="2004"/>
    <s v="RFn"/>
    <x v="0"/>
    <n v="610"/>
    <s v="TA"/>
    <s v="TA"/>
    <s v="Y"/>
    <n v="159"/>
    <n v="214"/>
    <n v="0"/>
    <n v="0"/>
    <n v="0"/>
    <n v="0"/>
    <s v="NA"/>
    <s v="NA"/>
    <s v="NA"/>
    <n v="0"/>
    <n v="12"/>
    <n v="2007"/>
    <s v="WD"/>
    <s v="Normal"/>
    <x v="264"/>
  </r>
  <r>
    <x v="378"/>
    <n v="20"/>
    <s v="RL"/>
    <n v="88"/>
    <n v="11394"/>
    <s v="Pave"/>
    <s v="NA"/>
    <s v="Reg"/>
    <s v="Lvl"/>
    <s v="AllPub"/>
    <s v="Corner"/>
    <s v="Gtl"/>
    <x v="18"/>
    <s v="Norm"/>
    <s v="Norm"/>
    <s v="1Fam"/>
    <s v="1Story"/>
    <n v="9"/>
    <n v="2"/>
    <n v="2010"/>
    <n v="2010"/>
    <s v="Hip"/>
    <s v="CompShg"/>
    <s v="VinylSd"/>
    <s v="VinylSd"/>
    <s v="Stone"/>
    <n v="350"/>
    <s v="Gd"/>
    <s v="TA"/>
    <s v="PConc"/>
    <s v="Ex"/>
    <s v="TA"/>
    <s v="Av"/>
    <s v="GLQ"/>
    <n v="1445"/>
    <s v="Unf"/>
    <n v="0"/>
    <n v="411"/>
    <n v="1856"/>
    <s v="GasA"/>
    <s v="Ex"/>
    <s v="Y"/>
    <s v="SBrkr"/>
    <n v="1856"/>
    <n v="0"/>
    <n v="0"/>
    <n v="1856"/>
    <n v="1"/>
    <n v="0"/>
    <n v="1"/>
    <n v="1"/>
    <n v="1"/>
    <n v="1"/>
    <s v="Ex"/>
    <n v="8"/>
    <s v="Typ"/>
    <n v="1"/>
    <s v="Ex"/>
    <s v="Attchd"/>
    <n v="2010"/>
    <s v="Fin"/>
    <x v="1"/>
    <n v="834"/>
    <s v="TA"/>
    <s v="TA"/>
    <s v="Y"/>
    <n v="113"/>
    <n v="0"/>
    <n v="0"/>
    <n v="0"/>
    <n v="0"/>
    <n v="0"/>
    <s v="NA"/>
    <s v="NA"/>
    <s v="NA"/>
    <n v="0"/>
    <n v="6"/>
    <n v="2010"/>
    <s v="New"/>
    <s v="Partial"/>
    <x v="265"/>
  </r>
  <r>
    <x v="379"/>
    <n v="60"/>
    <s v="RL"/>
    <n v="60"/>
    <n v="8123"/>
    <s v="Pave"/>
    <s v="NA"/>
    <s v="IR1"/>
    <s v="Lvl"/>
    <s v="AllPub"/>
    <s v="Inside"/>
    <s v="Gtl"/>
    <x v="17"/>
    <s v="RRAn"/>
    <s v="Norm"/>
    <s v="1Fam"/>
    <s v="2Story"/>
    <n v="6"/>
    <n v="5"/>
    <n v="2000"/>
    <n v="2000"/>
    <s v="Gable"/>
    <s v="CompShg"/>
    <s v="VinylSd"/>
    <s v="VinylSd"/>
    <s v="BrkFace"/>
    <n v="16"/>
    <s v="TA"/>
    <s v="TA"/>
    <s v="PConc"/>
    <s v="Gd"/>
    <s v="TA"/>
    <s v="No"/>
    <s v="Unf"/>
    <n v="0"/>
    <s v="Unf"/>
    <n v="0"/>
    <n v="982"/>
    <n v="982"/>
    <s v="GasA"/>
    <s v="Ex"/>
    <s v="Y"/>
    <s v="SBrkr"/>
    <n v="1007"/>
    <n v="793"/>
    <n v="0"/>
    <n v="1800"/>
    <n v="0"/>
    <n v="0"/>
    <n v="2"/>
    <n v="1"/>
    <n v="3"/>
    <n v="1"/>
    <s v="TA"/>
    <n v="7"/>
    <s v="Typ"/>
    <n v="1"/>
    <s v="TA"/>
    <s v="Attchd"/>
    <n v="2000"/>
    <s v="Fin"/>
    <x v="0"/>
    <n v="463"/>
    <s v="TA"/>
    <s v="TA"/>
    <s v="Y"/>
    <n v="100"/>
    <n v="63"/>
    <n v="0"/>
    <n v="0"/>
    <n v="0"/>
    <n v="0"/>
    <s v="NA"/>
    <s v="NA"/>
    <s v="NA"/>
    <n v="0"/>
    <n v="6"/>
    <n v="2009"/>
    <s v="WD"/>
    <s v="Normal"/>
    <x v="266"/>
  </r>
  <r>
    <x v="380"/>
    <n v="50"/>
    <s v="RL"/>
    <n v="50"/>
    <n v="5000"/>
    <s v="Pave"/>
    <s v="Pave"/>
    <s v="Reg"/>
    <s v="Lvl"/>
    <s v="AllPub"/>
    <s v="Inside"/>
    <s v="Gtl"/>
    <x v="23"/>
    <s v="Norm"/>
    <s v="Norm"/>
    <s v="1Fam"/>
    <s v="1.5Fin"/>
    <n v="5"/>
    <n v="6"/>
    <n v="1924"/>
    <n v="1950"/>
    <s v="Gable"/>
    <s v="CompShg"/>
    <s v="BrkFace"/>
    <s v="Wd Sdng"/>
    <s v="None"/>
    <n v="0"/>
    <s v="TA"/>
    <s v="TA"/>
    <s v="BrkTil"/>
    <s v="TA"/>
    <s v="TA"/>
    <s v="No"/>
    <s v="LwQ"/>
    <n v="218"/>
    <s v="Unf"/>
    <n v="0"/>
    <n v="808"/>
    <n v="1026"/>
    <s v="GasA"/>
    <s v="TA"/>
    <s v="Y"/>
    <s v="SBrkr"/>
    <n v="1026"/>
    <n v="665"/>
    <n v="0"/>
    <n v="1691"/>
    <n v="0"/>
    <n v="0"/>
    <n v="2"/>
    <n v="0"/>
    <n v="3"/>
    <n v="1"/>
    <s v="Gd"/>
    <n v="6"/>
    <s v="Typ"/>
    <n v="1"/>
    <s v="Gd"/>
    <s v="Detchd"/>
    <n v="1924"/>
    <s v="Unf"/>
    <x v="2"/>
    <n v="308"/>
    <s v="TA"/>
    <s v="TA"/>
    <s v="Y"/>
    <n v="0"/>
    <n v="0"/>
    <n v="242"/>
    <n v="0"/>
    <n v="0"/>
    <n v="0"/>
    <s v="NA"/>
    <s v="NA"/>
    <s v="NA"/>
    <n v="0"/>
    <n v="5"/>
    <n v="2010"/>
    <s v="WD"/>
    <s v="Normal"/>
    <x v="47"/>
  </r>
  <r>
    <x v="381"/>
    <n v="20"/>
    <s v="FV"/>
    <n v="60"/>
    <n v="7200"/>
    <s v="Pave"/>
    <s v="Pave"/>
    <s v="Reg"/>
    <s v="Lvl"/>
    <s v="AllPub"/>
    <s v="Inside"/>
    <s v="Gtl"/>
    <x v="5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1293"/>
    <n v="1293"/>
    <s v="GasA"/>
    <s v="Ex"/>
    <s v="Y"/>
    <s v="SBrkr"/>
    <n v="1301"/>
    <n v="0"/>
    <n v="0"/>
    <n v="1301"/>
    <n v="1"/>
    <n v="0"/>
    <n v="2"/>
    <n v="0"/>
    <n v="2"/>
    <n v="1"/>
    <s v="Gd"/>
    <n v="5"/>
    <s v="Typ"/>
    <n v="1"/>
    <s v="Gd"/>
    <s v="Attchd"/>
    <n v="2006"/>
    <s v="RFn"/>
    <x v="0"/>
    <n v="572"/>
    <s v="TA"/>
    <s v="TA"/>
    <s v="Y"/>
    <n v="216"/>
    <n v="121"/>
    <n v="0"/>
    <n v="0"/>
    <n v="0"/>
    <n v="0"/>
    <s v="NA"/>
    <s v="NA"/>
    <s v="NA"/>
    <n v="0"/>
    <n v="8"/>
    <n v="2006"/>
    <s v="New"/>
    <s v="Partial"/>
    <x v="267"/>
  </r>
  <r>
    <x v="382"/>
    <n v="60"/>
    <s v="RL"/>
    <n v="79"/>
    <n v="9245"/>
    <s v="Pave"/>
    <s v="NA"/>
    <s v="IR1"/>
    <s v="Lvl"/>
    <s v="AllPub"/>
    <s v="Inside"/>
    <s v="Gtl"/>
    <x v="0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939"/>
    <n v="939"/>
    <s v="GasA"/>
    <s v="Ex"/>
    <s v="Y"/>
    <s v="SBrkr"/>
    <n v="939"/>
    <n v="858"/>
    <n v="0"/>
    <n v="1797"/>
    <n v="0"/>
    <n v="0"/>
    <n v="2"/>
    <n v="1"/>
    <n v="3"/>
    <n v="1"/>
    <s v="Gd"/>
    <n v="8"/>
    <s v="Typ"/>
    <n v="0"/>
    <s v="NA"/>
    <s v="Attchd"/>
    <n v="2006"/>
    <s v="RFn"/>
    <x v="0"/>
    <n v="639"/>
    <s v="TA"/>
    <s v="TA"/>
    <s v="Y"/>
    <n v="144"/>
    <n v="53"/>
    <n v="0"/>
    <n v="0"/>
    <n v="0"/>
    <n v="0"/>
    <s v="NA"/>
    <s v="NA"/>
    <s v="NA"/>
    <n v="0"/>
    <n v="4"/>
    <n v="2007"/>
    <s v="WD"/>
    <s v="Normal"/>
    <x v="268"/>
  </r>
  <r>
    <x v="383"/>
    <n v="45"/>
    <s v="RH"/>
    <n v="60"/>
    <n v="9000"/>
    <s v="Pave"/>
    <s v="NA"/>
    <s v="Reg"/>
    <s v="Lvl"/>
    <s v="AllPub"/>
    <s v="Corner"/>
    <s v="Gtl"/>
    <x v="12"/>
    <s v="Norm"/>
    <s v="Norm"/>
    <s v="1Fam"/>
    <s v="1.5Unf"/>
    <n v="6"/>
    <n v="3"/>
    <n v="1928"/>
    <n v="1950"/>
    <s v="Gable"/>
    <s v="CompShg"/>
    <s v="Wd Sdng"/>
    <s v="Wd Sdng"/>
    <s v="None"/>
    <n v="0"/>
    <s v="TA"/>
    <s v="TA"/>
    <s v="BrkTil"/>
    <s v="Fa"/>
    <s v="Fa"/>
    <s v="No"/>
    <s v="Unf"/>
    <n v="0"/>
    <s v="Unf"/>
    <n v="0"/>
    <n v="784"/>
    <n v="784"/>
    <s v="GasA"/>
    <s v="TA"/>
    <s v="N"/>
    <s v="FuseA"/>
    <n v="784"/>
    <n v="0"/>
    <n v="0"/>
    <n v="784"/>
    <n v="0"/>
    <n v="0"/>
    <n v="1"/>
    <n v="0"/>
    <n v="2"/>
    <n v="1"/>
    <s v="TA"/>
    <n v="5"/>
    <s v="Typ"/>
    <n v="0"/>
    <s v="NA"/>
    <s v="Detchd"/>
    <n v="1950"/>
    <s v="Unf"/>
    <x v="0"/>
    <n v="360"/>
    <s v="Fa"/>
    <s v="Fa"/>
    <s v="N"/>
    <n v="0"/>
    <n v="0"/>
    <n v="91"/>
    <n v="0"/>
    <n v="0"/>
    <n v="0"/>
    <s v="NA"/>
    <s v="NA"/>
    <s v="NA"/>
    <n v="0"/>
    <n v="10"/>
    <n v="2009"/>
    <s v="WD"/>
    <s v="Normal"/>
    <x v="269"/>
  </r>
  <r>
    <x v="384"/>
    <n v="60"/>
    <s v="RL"/>
    <s v="NA"/>
    <n v="53107"/>
    <s v="Pave"/>
    <s v="NA"/>
    <s v="IR2"/>
    <s v="Low"/>
    <s v="AllPub"/>
    <s v="Corner"/>
    <s v="Mod"/>
    <x v="19"/>
    <s v="Feedr"/>
    <s v="Norm"/>
    <s v="1Fam"/>
    <s v="2Story"/>
    <n v="6"/>
    <n v="5"/>
    <n v="1992"/>
    <n v="1992"/>
    <s v="Gable"/>
    <s v="CompShg"/>
    <s v="HdBoard"/>
    <s v="HdBoard"/>
    <s v="None"/>
    <n v="0"/>
    <s v="Gd"/>
    <s v="TA"/>
    <s v="PConc"/>
    <s v="Gd"/>
    <s v="TA"/>
    <s v="Av"/>
    <s v="GLQ"/>
    <n v="985"/>
    <s v="Unf"/>
    <n v="0"/>
    <n v="595"/>
    <n v="1580"/>
    <s v="GasA"/>
    <s v="Ex"/>
    <s v="Y"/>
    <s v="SBrkr"/>
    <n v="1079"/>
    <n v="874"/>
    <n v="0"/>
    <n v="1953"/>
    <n v="1"/>
    <n v="0"/>
    <n v="2"/>
    <n v="1"/>
    <n v="3"/>
    <n v="1"/>
    <s v="Gd"/>
    <n v="9"/>
    <s v="Typ"/>
    <n v="2"/>
    <s v="Fa"/>
    <s v="Attchd"/>
    <n v="1992"/>
    <s v="Fin"/>
    <x v="0"/>
    <n v="501"/>
    <s v="TA"/>
    <s v="TA"/>
    <s v="Y"/>
    <n v="216"/>
    <n v="231"/>
    <n v="0"/>
    <n v="0"/>
    <n v="0"/>
    <n v="0"/>
    <s v="NA"/>
    <s v="NA"/>
    <s v="NA"/>
    <n v="0"/>
    <n v="6"/>
    <n v="2007"/>
    <s v="WD"/>
    <s v="Normal"/>
    <x v="270"/>
  </r>
  <r>
    <x v="385"/>
    <n v="120"/>
    <s v="RL"/>
    <n v="43"/>
    <n v="3182"/>
    <s v="Pave"/>
    <s v="NA"/>
    <s v="Reg"/>
    <s v="Lvl"/>
    <s v="AllPub"/>
    <s v="Inside"/>
    <s v="Gtl"/>
    <x v="21"/>
    <s v="Norm"/>
    <s v="Norm"/>
    <s v="TwnhsE"/>
    <s v="1Story"/>
    <n v="8"/>
    <n v="5"/>
    <n v="2004"/>
    <n v="2005"/>
    <s v="Gable"/>
    <s v="CompShg"/>
    <s v="VinylSd"/>
    <s v="VinylSd"/>
    <s v="BrkFace"/>
    <n v="16"/>
    <s v="Gd"/>
    <s v="TA"/>
    <s v="PConc"/>
    <s v="Gd"/>
    <s v="TA"/>
    <s v="No"/>
    <s v="GLQ"/>
    <n v="24"/>
    <s v="Unf"/>
    <n v="0"/>
    <n v="1232"/>
    <n v="1256"/>
    <s v="GasA"/>
    <s v="Ex"/>
    <s v="Y"/>
    <s v="SBrkr"/>
    <n v="1269"/>
    <n v="0"/>
    <n v="0"/>
    <n v="1269"/>
    <n v="0"/>
    <n v="0"/>
    <n v="2"/>
    <n v="0"/>
    <n v="2"/>
    <n v="1"/>
    <s v="Gd"/>
    <n v="6"/>
    <s v="Typ"/>
    <n v="1"/>
    <s v="TA"/>
    <s v="Attchd"/>
    <n v="2004"/>
    <s v="Fin"/>
    <x v="0"/>
    <n v="430"/>
    <s v="TA"/>
    <s v="TA"/>
    <s v="Y"/>
    <n v="146"/>
    <n v="20"/>
    <n v="0"/>
    <n v="0"/>
    <n v="144"/>
    <n v="0"/>
    <s v="NA"/>
    <s v="NA"/>
    <s v="NA"/>
    <n v="0"/>
    <n v="4"/>
    <n v="2010"/>
    <s v="WD"/>
    <s v="Normal"/>
    <x v="156"/>
  </r>
  <r>
    <x v="386"/>
    <n v="50"/>
    <s v="RL"/>
    <n v="58"/>
    <n v="8410"/>
    <s v="Pave"/>
    <s v="NA"/>
    <s v="Reg"/>
    <s v="Lvl"/>
    <s v="AllPub"/>
    <s v="FR2"/>
    <s v="Gtl"/>
    <x v="15"/>
    <s v="Feedr"/>
    <s v="Norm"/>
    <s v="1Fam"/>
    <s v="1.5Fin"/>
    <n v="5"/>
    <n v="3"/>
    <n v="1910"/>
    <n v="1996"/>
    <s v="Gambrel"/>
    <s v="CompShg"/>
    <s v="Wd Sdng"/>
    <s v="VinylSd"/>
    <s v="None"/>
    <n v="0"/>
    <s v="TA"/>
    <s v="Fa"/>
    <s v="PConc"/>
    <s v="TA"/>
    <s v="TA"/>
    <s v="No"/>
    <s v="Unf"/>
    <n v="0"/>
    <s v="Unf"/>
    <n v="0"/>
    <n v="658"/>
    <n v="658"/>
    <s v="GasA"/>
    <s v="TA"/>
    <s v="Y"/>
    <s v="SBrkr"/>
    <n v="658"/>
    <n v="526"/>
    <n v="0"/>
    <n v="1184"/>
    <n v="0"/>
    <n v="0"/>
    <n v="1"/>
    <n v="0"/>
    <n v="5"/>
    <n v="1"/>
    <s v="TA"/>
    <n v="8"/>
    <s v="Typ"/>
    <n v="0"/>
    <s v="NA"/>
    <s v="NA"/>
    <s v="NA"/>
    <s v="NA"/>
    <x v="3"/>
    <n v="0"/>
    <s v="NA"/>
    <s v="NA"/>
    <s v="N"/>
    <n v="0"/>
    <n v="151"/>
    <n v="0"/>
    <n v="0"/>
    <n v="0"/>
    <n v="0"/>
    <s v="NA"/>
    <s v="NA"/>
    <s v="NA"/>
    <n v="0"/>
    <n v="5"/>
    <n v="2006"/>
    <s v="WD"/>
    <s v="AdjLand"/>
    <x v="271"/>
  </r>
  <r>
    <x v="387"/>
    <n v="80"/>
    <s v="RL"/>
    <n v="72"/>
    <n v="7200"/>
    <s v="Pave"/>
    <s v="NA"/>
    <s v="Reg"/>
    <s v="Lvl"/>
    <s v="AllPub"/>
    <s v="Inside"/>
    <s v="Gtl"/>
    <x v="15"/>
    <s v="Norm"/>
    <s v="Norm"/>
    <s v="1Fam"/>
    <s v="SLvl"/>
    <n v="6"/>
    <n v="6"/>
    <n v="1976"/>
    <n v="1976"/>
    <s v="Hip"/>
    <s v="CompShg"/>
    <s v="MetalSd"/>
    <s v="MetalSd"/>
    <s v="BrkFace"/>
    <n v="255"/>
    <s v="TA"/>
    <s v="TA"/>
    <s v="CBlock"/>
    <s v="TA"/>
    <s v="TA"/>
    <s v="Av"/>
    <s v="ALQ"/>
    <n v="631"/>
    <s v="Unf"/>
    <n v="0"/>
    <n v="410"/>
    <n v="1041"/>
    <s v="GasA"/>
    <s v="Ex"/>
    <s v="Y"/>
    <s v="SBrkr"/>
    <n v="1125"/>
    <n v="0"/>
    <n v="0"/>
    <n v="1125"/>
    <n v="1"/>
    <n v="0"/>
    <n v="1"/>
    <n v="0"/>
    <n v="3"/>
    <n v="1"/>
    <s v="TA"/>
    <n v="6"/>
    <s v="Typ"/>
    <n v="1"/>
    <s v="Fa"/>
    <s v="Detchd"/>
    <n v="1977"/>
    <s v="Unf"/>
    <x v="2"/>
    <n v="352"/>
    <s v="TA"/>
    <s v="TA"/>
    <s v="Y"/>
    <n v="296"/>
    <n v="0"/>
    <n v="0"/>
    <n v="0"/>
    <n v="0"/>
    <n v="0"/>
    <s v="NA"/>
    <s v="GdWo"/>
    <s v="NA"/>
    <n v="0"/>
    <n v="10"/>
    <n v="2009"/>
    <s v="WD"/>
    <s v="Abnorml"/>
    <x v="122"/>
  </r>
  <r>
    <x v="388"/>
    <n v="20"/>
    <s v="RL"/>
    <n v="93"/>
    <n v="9382"/>
    <s v="Pave"/>
    <s v="NA"/>
    <s v="IR1"/>
    <s v="Lvl"/>
    <s v="AllPub"/>
    <s v="CulDSac"/>
    <s v="Gtl"/>
    <x v="0"/>
    <s v="Norm"/>
    <s v="Norm"/>
    <s v="1Fam"/>
    <s v="1Story"/>
    <n v="7"/>
    <n v="5"/>
    <n v="1999"/>
    <n v="2000"/>
    <s v="Gable"/>
    <s v="CompShg"/>
    <s v="VinylSd"/>
    <s v="VinylSd"/>
    <s v="BrkFace"/>
    <n v="125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79"/>
    <n v="0"/>
    <n v="0"/>
    <n v="1479"/>
    <n v="0"/>
    <n v="0"/>
    <n v="2"/>
    <n v="0"/>
    <n v="3"/>
    <n v="1"/>
    <s v="Gd"/>
    <n v="6"/>
    <s v="Typ"/>
    <n v="0"/>
    <s v="NA"/>
    <s v="Attchd"/>
    <n v="1999"/>
    <s v="RFn"/>
    <x v="0"/>
    <n v="577"/>
    <s v="TA"/>
    <s v="TA"/>
    <s v="Y"/>
    <n v="120"/>
    <n v="25"/>
    <n v="0"/>
    <n v="0"/>
    <n v="0"/>
    <n v="0"/>
    <s v="NA"/>
    <s v="NA"/>
    <s v="NA"/>
    <n v="0"/>
    <n v="7"/>
    <n v="2008"/>
    <s v="WD"/>
    <s v="Normal"/>
    <x v="272"/>
  </r>
  <r>
    <x v="389"/>
    <n v="60"/>
    <s v="RL"/>
    <n v="96"/>
    <n v="12474"/>
    <s v="Pave"/>
    <s v="NA"/>
    <s v="Reg"/>
    <s v="Lvl"/>
    <s v="AllPub"/>
    <s v="Inside"/>
    <s v="Gtl"/>
    <x v="10"/>
    <s v="Norm"/>
    <s v="Norm"/>
    <s v="1Fam"/>
    <s v="2Story"/>
    <n v="10"/>
    <n v="5"/>
    <n v="2007"/>
    <n v="2008"/>
    <s v="Gable"/>
    <s v="CompShg"/>
    <s v="VinylSd"/>
    <s v="VinylSd"/>
    <s v="Stone"/>
    <n v="272"/>
    <s v="Ex"/>
    <s v="TA"/>
    <s v="PConc"/>
    <s v="Ex"/>
    <s v="TA"/>
    <s v="Av"/>
    <s v="GLQ"/>
    <n v="1280"/>
    <s v="Unf"/>
    <n v="0"/>
    <n v="402"/>
    <n v="1682"/>
    <s v="GasA"/>
    <s v="Ex"/>
    <s v="Y"/>
    <s v="SBrkr"/>
    <n v="1742"/>
    <n v="590"/>
    <n v="0"/>
    <n v="2332"/>
    <n v="1"/>
    <n v="0"/>
    <n v="2"/>
    <n v="1"/>
    <n v="3"/>
    <n v="1"/>
    <s v="Ex"/>
    <n v="9"/>
    <s v="Typ"/>
    <n v="1"/>
    <s v="Ex"/>
    <s v="BuiltIn"/>
    <n v="2008"/>
    <s v="Fin"/>
    <x v="1"/>
    <n v="846"/>
    <s v="TA"/>
    <s v="TA"/>
    <s v="Y"/>
    <n v="196"/>
    <n v="134"/>
    <n v="0"/>
    <n v="0"/>
    <n v="0"/>
    <n v="0"/>
    <s v="NA"/>
    <s v="NA"/>
    <s v="NA"/>
    <n v="0"/>
    <n v="8"/>
    <n v="2008"/>
    <s v="New"/>
    <s v="Partial"/>
    <x v="273"/>
  </r>
  <r>
    <x v="390"/>
    <n v="50"/>
    <s v="RL"/>
    <n v="50"/>
    <n v="8405"/>
    <s v="Pave"/>
    <s v="Grvl"/>
    <s v="Reg"/>
    <s v="Lvl"/>
    <s v="AllPub"/>
    <s v="Inside"/>
    <s v="Gtl"/>
    <x v="15"/>
    <s v="Norm"/>
    <s v="Norm"/>
    <s v="1Fam"/>
    <s v="1.5Fin"/>
    <n v="5"/>
    <n v="8"/>
    <n v="1900"/>
    <n v="1950"/>
    <s v="Gable"/>
    <s v="CompShg"/>
    <s v="MetalSd"/>
    <s v="MetalSd"/>
    <s v="None"/>
    <n v="0"/>
    <s v="TA"/>
    <s v="TA"/>
    <s v="BrkTil"/>
    <s v="TA"/>
    <s v="Gd"/>
    <s v="No"/>
    <s v="Rec"/>
    <n v="241"/>
    <s v="BLQ"/>
    <n v="391"/>
    <n v="229"/>
    <n v="861"/>
    <s v="GasA"/>
    <s v="Ex"/>
    <s v="Y"/>
    <s v="SBrkr"/>
    <n v="961"/>
    <n v="406"/>
    <n v="0"/>
    <n v="1367"/>
    <n v="1"/>
    <n v="0"/>
    <n v="1"/>
    <n v="0"/>
    <n v="4"/>
    <n v="1"/>
    <s v="TA"/>
    <n v="7"/>
    <s v="Typ"/>
    <n v="0"/>
    <s v="NA"/>
    <s v="Detchd"/>
    <n v="1978"/>
    <s v="Unf"/>
    <x v="2"/>
    <n v="384"/>
    <s v="TA"/>
    <s v="TA"/>
    <s v="Y"/>
    <n v="0"/>
    <n v="130"/>
    <n v="112"/>
    <n v="0"/>
    <n v="0"/>
    <n v="0"/>
    <s v="NA"/>
    <s v="MnPrv"/>
    <s v="NA"/>
    <n v="0"/>
    <n v="4"/>
    <n v="2008"/>
    <s v="WD"/>
    <s v="Normal"/>
    <x v="239"/>
  </r>
  <r>
    <x v="391"/>
    <n v="60"/>
    <s v="RL"/>
    <n v="71"/>
    <n v="12209"/>
    <s v="Pave"/>
    <s v="NA"/>
    <s v="IR1"/>
    <s v="Lvl"/>
    <s v="AllPub"/>
    <s v="CulDSac"/>
    <s v="Gtl"/>
    <x v="4"/>
    <s v="Norm"/>
    <s v="Norm"/>
    <s v="1Fam"/>
    <s v="2Story"/>
    <n v="6"/>
    <n v="5"/>
    <n v="2001"/>
    <n v="2002"/>
    <s v="Gable"/>
    <s v="CompShg"/>
    <s v="VinylSd"/>
    <s v="VinylSd"/>
    <s v="None"/>
    <n v="0"/>
    <s v="TA"/>
    <s v="TA"/>
    <s v="PConc"/>
    <s v="Ex"/>
    <s v="TA"/>
    <s v="No"/>
    <s v="ALQ"/>
    <n v="690"/>
    <s v="Unf"/>
    <n v="0"/>
    <n v="114"/>
    <n v="804"/>
    <s v="GasA"/>
    <s v="Ex"/>
    <s v="Y"/>
    <s v="SBrkr"/>
    <n v="804"/>
    <n v="1157"/>
    <n v="0"/>
    <n v="1961"/>
    <n v="1"/>
    <n v="0"/>
    <n v="2"/>
    <n v="1"/>
    <n v="3"/>
    <n v="1"/>
    <s v="Gd"/>
    <n v="7"/>
    <s v="Typ"/>
    <n v="1"/>
    <s v="TA"/>
    <s v="BuiltIn"/>
    <n v="2001"/>
    <s v="Fin"/>
    <x v="0"/>
    <n v="560"/>
    <s v="TA"/>
    <s v="TA"/>
    <s v="Y"/>
    <n v="125"/>
    <n v="192"/>
    <n v="0"/>
    <n v="0"/>
    <n v="0"/>
    <n v="0"/>
    <s v="NA"/>
    <s v="NA"/>
    <s v="NA"/>
    <n v="0"/>
    <n v="6"/>
    <n v="2009"/>
    <s v="WD"/>
    <s v="Normal"/>
    <x v="141"/>
  </r>
  <r>
    <x v="392"/>
    <n v="20"/>
    <s v="RL"/>
    <s v="NA"/>
    <n v="8339"/>
    <s v="Pave"/>
    <s v="NA"/>
    <s v="IR1"/>
    <s v="Lvl"/>
    <s v="AllPub"/>
    <s v="Inside"/>
    <s v="Gtl"/>
    <x v="11"/>
    <s v="Norm"/>
    <s v="Norm"/>
    <s v="1Fam"/>
    <s v="1Story"/>
    <n v="5"/>
    <n v="7"/>
    <n v="1959"/>
    <n v="1959"/>
    <s v="Gable"/>
    <s v="CompShg"/>
    <s v="MetalSd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882"/>
    <n v="0"/>
    <n v="0"/>
    <n v="882"/>
    <n v="0"/>
    <n v="0"/>
    <n v="1"/>
    <n v="0"/>
    <n v="3"/>
    <n v="1"/>
    <s v="TA"/>
    <n v="5"/>
    <s v="Typ"/>
    <n v="0"/>
    <s v="NA"/>
    <s v="Attchd"/>
    <n v="1959"/>
    <s v="RFn"/>
    <x v="2"/>
    <n v="294"/>
    <s v="TA"/>
    <s v="TA"/>
    <s v="Y"/>
    <n v="0"/>
    <n v="0"/>
    <n v="0"/>
    <n v="0"/>
    <n v="0"/>
    <n v="0"/>
    <s v="NA"/>
    <s v="MnPrv"/>
    <s v="Shed"/>
    <n v="1200"/>
    <n v="7"/>
    <n v="2007"/>
    <s v="WD"/>
    <s v="Normal"/>
    <x v="274"/>
  </r>
  <r>
    <x v="393"/>
    <n v="30"/>
    <s v="RL"/>
    <s v="NA"/>
    <n v="7446"/>
    <s v="Pave"/>
    <s v="NA"/>
    <s v="Reg"/>
    <s v="Lvl"/>
    <s v="AllPub"/>
    <s v="Corner"/>
    <s v="Gtl"/>
    <x v="8"/>
    <s v="Feedr"/>
    <s v="Norm"/>
    <s v="1Fam"/>
    <s v="1Story"/>
    <n v="4"/>
    <n v="5"/>
    <n v="1941"/>
    <n v="1950"/>
    <s v="Gable"/>
    <s v="CompShg"/>
    <s v="WdShing"/>
    <s v="Wd Shng"/>
    <s v="None"/>
    <n v="0"/>
    <s v="TA"/>
    <s v="TA"/>
    <s v="CBlock"/>
    <s v="TA"/>
    <s v="TA"/>
    <s v="No"/>
    <s v="Rec"/>
    <n v="266"/>
    <s v="Unf"/>
    <n v="0"/>
    <n v="522"/>
    <n v="788"/>
    <s v="GasA"/>
    <s v="TA"/>
    <s v="Y"/>
    <s v="FuseA"/>
    <n v="788"/>
    <n v="0"/>
    <n v="0"/>
    <n v="788"/>
    <n v="0"/>
    <n v="0"/>
    <n v="1"/>
    <n v="0"/>
    <n v="2"/>
    <n v="1"/>
    <s v="TA"/>
    <n v="4"/>
    <s v="Typ"/>
    <n v="2"/>
    <s v="TA"/>
    <s v="NA"/>
    <s v="NA"/>
    <s v="NA"/>
    <x v="3"/>
    <n v="0"/>
    <s v="NA"/>
    <s v="NA"/>
    <s v="Y"/>
    <n v="0"/>
    <n v="0"/>
    <n v="0"/>
    <n v="0"/>
    <n v="0"/>
    <n v="0"/>
    <s v="NA"/>
    <s v="GdWo"/>
    <s v="NA"/>
    <n v="0"/>
    <n v="4"/>
    <n v="2006"/>
    <s v="WD"/>
    <s v="Abnorml"/>
    <x v="98"/>
  </r>
  <r>
    <x v="394"/>
    <n v="50"/>
    <s v="RL"/>
    <n v="60"/>
    <n v="10134"/>
    <s v="Pave"/>
    <s v="NA"/>
    <s v="Reg"/>
    <s v="Lvl"/>
    <s v="AllPub"/>
    <s v="Inside"/>
    <s v="Gtl"/>
    <x v="7"/>
    <s v="Norm"/>
    <s v="Norm"/>
    <s v="1Fam"/>
    <s v="1.5Fin"/>
    <n v="5"/>
    <n v="6"/>
    <n v="1940"/>
    <n v="195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735"/>
    <n v="735"/>
    <s v="GasA"/>
    <s v="Gd"/>
    <s v="Y"/>
    <s v="FuseA"/>
    <n v="735"/>
    <n v="299"/>
    <n v="0"/>
    <n v="1034"/>
    <n v="0"/>
    <n v="0"/>
    <n v="1"/>
    <n v="0"/>
    <n v="2"/>
    <n v="1"/>
    <s v="TA"/>
    <n v="5"/>
    <s v="Typ"/>
    <n v="0"/>
    <s v="NA"/>
    <s v="Detchd"/>
    <n v="1940"/>
    <s v="Unf"/>
    <x v="2"/>
    <n v="240"/>
    <s v="TA"/>
    <s v="TA"/>
    <s v="Y"/>
    <n v="0"/>
    <n v="39"/>
    <n v="0"/>
    <n v="0"/>
    <n v="0"/>
    <n v="0"/>
    <s v="NA"/>
    <s v="NA"/>
    <s v="NA"/>
    <n v="0"/>
    <n v="7"/>
    <n v="2007"/>
    <s v="WD"/>
    <s v="Normal"/>
    <x v="37"/>
  </r>
  <r>
    <x v="395"/>
    <n v="20"/>
    <s v="RL"/>
    <n v="68"/>
    <n v="9571"/>
    <s v="Pave"/>
    <s v="NA"/>
    <s v="Reg"/>
    <s v="Lvl"/>
    <s v="AllPub"/>
    <s v="Inside"/>
    <s v="Gtl"/>
    <x v="15"/>
    <s v="Norm"/>
    <s v="Norm"/>
    <s v="1Fam"/>
    <s v="1Story"/>
    <n v="5"/>
    <n v="6"/>
    <n v="1956"/>
    <n v="1956"/>
    <s v="Gable"/>
    <s v="CompShg"/>
    <s v="Wd Sdng"/>
    <s v="Wd Sdng"/>
    <s v="None"/>
    <n v="0"/>
    <s v="TA"/>
    <s v="TA"/>
    <s v="CBlock"/>
    <s v="TA"/>
    <s v="TA"/>
    <s v="Av"/>
    <s v="BLQ"/>
    <n v="739"/>
    <s v="Unf"/>
    <n v="0"/>
    <n v="405"/>
    <n v="1144"/>
    <s v="GasA"/>
    <s v="TA"/>
    <s v="Y"/>
    <s v="SBrkr"/>
    <n v="1144"/>
    <n v="0"/>
    <n v="0"/>
    <n v="1144"/>
    <n v="1"/>
    <n v="0"/>
    <n v="1"/>
    <n v="0"/>
    <n v="3"/>
    <n v="1"/>
    <s v="TA"/>
    <n v="6"/>
    <s v="Typ"/>
    <n v="0"/>
    <s v="NA"/>
    <s v="Attchd"/>
    <n v="1956"/>
    <s v="Unf"/>
    <x v="2"/>
    <n v="596"/>
    <s v="TA"/>
    <s v="TA"/>
    <s v="Y"/>
    <n v="44"/>
    <n v="0"/>
    <n v="0"/>
    <n v="0"/>
    <n v="0"/>
    <n v="0"/>
    <s v="NA"/>
    <s v="NA"/>
    <s v="NA"/>
    <n v="0"/>
    <n v="6"/>
    <n v="2010"/>
    <s v="WD"/>
    <s v="Normal"/>
    <x v="275"/>
  </r>
  <r>
    <x v="396"/>
    <n v="20"/>
    <s v="RL"/>
    <n v="60"/>
    <n v="7200"/>
    <s v="Pave"/>
    <s v="NA"/>
    <s v="Reg"/>
    <s v="Low"/>
    <s v="AllPub"/>
    <s v="Inside"/>
    <s v="Gtl"/>
    <x v="0"/>
    <s v="Norm"/>
    <s v="Norm"/>
    <s v="1Fam"/>
    <s v="1Story"/>
    <n v="5"/>
    <n v="5"/>
    <n v="1972"/>
    <n v="1972"/>
    <s v="Hip"/>
    <s v="CompShg"/>
    <s v="MetalSd"/>
    <s v="MetalSd"/>
    <s v="None"/>
    <n v="0"/>
    <s v="TA"/>
    <s v="TA"/>
    <s v="CBlock"/>
    <s v="TA"/>
    <s v="TA"/>
    <s v="Av"/>
    <s v="Rec"/>
    <n v="777"/>
    <s v="Unf"/>
    <n v="0"/>
    <n v="117"/>
    <n v="894"/>
    <s v="GasA"/>
    <s v="TA"/>
    <s v="Y"/>
    <s v="SBrkr"/>
    <n v="894"/>
    <n v="0"/>
    <n v="0"/>
    <n v="894"/>
    <n v="0"/>
    <n v="0"/>
    <n v="1"/>
    <n v="0"/>
    <n v="2"/>
    <n v="1"/>
    <s v="TA"/>
    <n v="6"/>
    <s v="Typ"/>
    <n v="0"/>
    <s v="NA"/>
    <s v="Detchd"/>
    <n v="1985"/>
    <s v="RFn"/>
    <x v="0"/>
    <n v="600"/>
    <s v="TA"/>
    <s v="TA"/>
    <s v="Y"/>
    <n v="215"/>
    <n v="0"/>
    <n v="0"/>
    <n v="0"/>
    <n v="0"/>
    <n v="0"/>
    <s v="NA"/>
    <s v="NA"/>
    <s v="NA"/>
    <n v="0"/>
    <n v="9"/>
    <n v="2009"/>
    <s v="WD"/>
    <s v="Normal"/>
    <x v="262"/>
  </r>
  <r>
    <x v="397"/>
    <n v="60"/>
    <s v="RL"/>
    <n v="69"/>
    <n v="7590"/>
    <s v="Pave"/>
    <s v="NA"/>
    <s v="Reg"/>
    <s v="Lvl"/>
    <s v="AllPub"/>
    <s v="Inside"/>
    <s v="Gtl"/>
    <x v="11"/>
    <s v="PosN"/>
    <s v="Norm"/>
    <s v="1Fam"/>
    <s v="2Story"/>
    <n v="5"/>
    <n v="5"/>
    <n v="1962"/>
    <n v="1962"/>
    <s v="Gable"/>
    <s v="CompShg"/>
    <s v="VinylSd"/>
    <s v="VinylSd"/>
    <s v="BrkFace"/>
    <n v="288"/>
    <s v="TA"/>
    <s v="TA"/>
    <s v="CBlock"/>
    <s v="TA"/>
    <s v="TA"/>
    <s v="No"/>
    <s v="ALQ"/>
    <n v="540"/>
    <s v="Unf"/>
    <n v="0"/>
    <n v="324"/>
    <n v="864"/>
    <s v="GasA"/>
    <s v="TA"/>
    <s v="Y"/>
    <s v="SBrkr"/>
    <n v="876"/>
    <n v="936"/>
    <n v="0"/>
    <n v="1812"/>
    <n v="0"/>
    <n v="0"/>
    <n v="2"/>
    <n v="0"/>
    <n v="4"/>
    <n v="1"/>
    <s v="TA"/>
    <n v="8"/>
    <s v="Typ"/>
    <n v="1"/>
    <s v="TA"/>
    <s v="Attchd"/>
    <n v="1962"/>
    <s v="RFn"/>
    <x v="2"/>
    <n v="264"/>
    <s v="TA"/>
    <s v="TA"/>
    <s v="Y"/>
    <n v="0"/>
    <n v="168"/>
    <n v="0"/>
    <n v="0"/>
    <n v="0"/>
    <n v="0"/>
    <s v="NA"/>
    <s v="NA"/>
    <s v="NA"/>
    <n v="0"/>
    <n v="7"/>
    <n v="2007"/>
    <s v="WD"/>
    <s v="Normal"/>
    <x v="97"/>
  </r>
  <r>
    <x v="398"/>
    <n v="30"/>
    <s v="RM"/>
    <n v="60"/>
    <n v="8967"/>
    <s v="Pave"/>
    <s v="NA"/>
    <s v="Reg"/>
    <s v="Lvl"/>
    <s v="AllPub"/>
    <s v="Corner"/>
    <s v="Gtl"/>
    <x v="13"/>
    <s v="Norm"/>
    <s v="Norm"/>
    <s v="1Fam"/>
    <s v="1Story"/>
    <n v="5"/>
    <n v="2"/>
    <n v="1920"/>
    <n v="1950"/>
    <s v="Gable"/>
    <s v="CompShg"/>
    <s v="MetalSd"/>
    <s v="MetalSd"/>
    <s v="None"/>
    <n v="0"/>
    <s v="TA"/>
    <s v="Fa"/>
    <s v="BrkTil"/>
    <s v="Fa"/>
    <s v="Po"/>
    <s v="No"/>
    <s v="Unf"/>
    <n v="0"/>
    <s v="Unf"/>
    <n v="0"/>
    <n v="961"/>
    <n v="961"/>
    <s v="GasA"/>
    <s v="Gd"/>
    <s v="Y"/>
    <s v="Mix"/>
    <n v="1077"/>
    <n v="0"/>
    <n v="0"/>
    <n v="1077"/>
    <n v="0"/>
    <n v="0"/>
    <n v="1"/>
    <n v="0"/>
    <n v="2"/>
    <n v="1"/>
    <s v="TA"/>
    <n v="6"/>
    <s v="Maj2"/>
    <n v="0"/>
    <s v="NA"/>
    <s v="Detchd"/>
    <n v="1920"/>
    <s v="Unf"/>
    <x v="2"/>
    <n v="338"/>
    <s v="Po"/>
    <s v="Po"/>
    <s v="N"/>
    <n v="0"/>
    <n v="0"/>
    <n v="0"/>
    <n v="0"/>
    <n v="0"/>
    <n v="0"/>
    <s v="NA"/>
    <s v="NA"/>
    <s v="NA"/>
    <n v="0"/>
    <n v="11"/>
    <n v="2007"/>
    <s v="WD"/>
    <s v="Abnorml"/>
    <x v="276"/>
  </r>
  <r>
    <x v="399"/>
    <n v="60"/>
    <s v="FV"/>
    <n v="65"/>
    <n v="8125"/>
    <s v="Pave"/>
    <s v="NA"/>
    <s v="Reg"/>
    <s v="Lvl"/>
    <s v="AllPub"/>
    <s v="Inside"/>
    <s v="Gtl"/>
    <x v="5"/>
    <s v="Norm"/>
    <s v="Norm"/>
    <s v="1Fam"/>
    <s v="2Story"/>
    <n v="7"/>
    <n v="5"/>
    <n v="2006"/>
    <n v="2007"/>
    <s v="Gable"/>
    <s v="CompShg"/>
    <s v="CemntBd"/>
    <s v="CmentBd"/>
    <s v="Stone"/>
    <n v="100"/>
    <s v="Gd"/>
    <s v="TA"/>
    <s v="PConc"/>
    <s v="Gd"/>
    <s v="TA"/>
    <s v="No"/>
    <s v="GLQ"/>
    <n v="812"/>
    <s v="Unf"/>
    <n v="0"/>
    <n v="280"/>
    <n v="1092"/>
    <s v="GasA"/>
    <s v="Ex"/>
    <s v="Y"/>
    <s v="SBrkr"/>
    <n v="1112"/>
    <n v="438"/>
    <n v="0"/>
    <n v="1550"/>
    <n v="1"/>
    <n v="0"/>
    <n v="2"/>
    <n v="0"/>
    <n v="2"/>
    <n v="1"/>
    <s v="Gd"/>
    <n v="7"/>
    <s v="Typ"/>
    <n v="0"/>
    <s v="NA"/>
    <s v="Attchd"/>
    <n v="2007"/>
    <s v="Fin"/>
    <x v="0"/>
    <n v="438"/>
    <s v="TA"/>
    <s v="TA"/>
    <s v="Y"/>
    <n v="0"/>
    <n v="168"/>
    <n v="0"/>
    <n v="0"/>
    <n v="0"/>
    <n v="0"/>
    <s v="NA"/>
    <s v="NA"/>
    <s v="NA"/>
    <n v="0"/>
    <n v="10"/>
    <n v="2009"/>
    <s v="WD"/>
    <s v="Normal"/>
    <x v="277"/>
  </r>
  <r>
    <x v="400"/>
    <n v="120"/>
    <s v="RL"/>
    <n v="38"/>
    <n v="14963"/>
    <s v="Pave"/>
    <s v="NA"/>
    <s v="IR2"/>
    <s v="Lvl"/>
    <s v="AllPub"/>
    <s v="Inside"/>
    <s v="Gtl"/>
    <x v="1"/>
    <s v="Norm"/>
    <s v="Norm"/>
    <s v="TwnhsE"/>
    <s v="1Story"/>
    <n v="8"/>
    <n v="5"/>
    <n v="1996"/>
    <n v="1996"/>
    <s v="Gable"/>
    <s v="CompShg"/>
    <s v="BrkFace"/>
    <s v="BrkFace"/>
    <s v="None"/>
    <n v="0"/>
    <s v="Gd"/>
    <s v="TA"/>
    <s v="PConc"/>
    <s v="Gd"/>
    <s v="TA"/>
    <s v="No"/>
    <s v="GLQ"/>
    <n v="786"/>
    <s v="Unf"/>
    <n v="0"/>
    <n v="474"/>
    <n v="1260"/>
    <s v="GasA"/>
    <s v="Ex"/>
    <s v="Y"/>
    <s v="SBrkr"/>
    <n v="1288"/>
    <n v="0"/>
    <n v="0"/>
    <n v="1288"/>
    <n v="1"/>
    <n v="0"/>
    <n v="1"/>
    <n v="1"/>
    <n v="1"/>
    <n v="1"/>
    <s v="Ex"/>
    <n v="4"/>
    <s v="Typ"/>
    <n v="2"/>
    <s v="Gd"/>
    <s v="Attchd"/>
    <n v="1996"/>
    <s v="Fin"/>
    <x v="0"/>
    <n v="500"/>
    <s v="TA"/>
    <s v="TA"/>
    <s v="Y"/>
    <n v="120"/>
    <n v="30"/>
    <n v="0"/>
    <n v="0"/>
    <n v="224"/>
    <n v="0"/>
    <s v="NA"/>
    <s v="NA"/>
    <s v="NA"/>
    <n v="0"/>
    <n v="12"/>
    <n v="2008"/>
    <s v="WD"/>
    <s v="Normal"/>
    <x v="278"/>
  </r>
  <r>
    <x v="401"/>
    <n v="20"/>
    <s v="RL"/>
    <n v="65"/>
    <n v="8767"/>
    <s v="Pave"/>
    <s v="NA"/>
    <s v="IR1"/>
    <s v="Lvl"/>
    <s v="AllPub"/>
    <s v="Inside"/>
    <s v="Gtl"/>
    <x v="0"/>
    <s v="Norm"/>
    <s v="Norm"/>
    <s v="1Fam"/>
    <s v="1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286"/>
    <n v="1310"/>
    <s v="GasA"/>
    <s v="Ex"/>
    <s v="Y"/>
    <s v="SBrkr"/>
    <n v="1310"/>
    <n v="0"/>
    <n v="0"/>
    <n v="1310"/>
    <n v="0"/>
    <n v="0"/>
    <n v="2"/>
    <n v="0"/>
    <n v="3"/>
    <n v="1"/>
    <s v="Gd"/>
    <n v="6"/>
    <s v="Typ"/>
    <n v="1"/>
    <s v="Gd"/>
    <s v="Attchd"/>
    <n v="2005"/>
    <s v="Fin"/>
    <x v="0"/>
    <n v="400"/>
    <s v="TA"/>
    <s v="TA"/>
    <s v="Y"/>
    <n v="0"/>
    <n v="0"/>
    <n v="0"/>
    <n v="0"/>
    <n v="0"/>
    <n v="0"/>
    <s v="NA"/>
    <s v="NA"/>
    <s v="NA"/>
    <n v="0"/>
    <n v="7"/>
    <n v="2006"/>
    <s v="New"/>
    <s v="Partial"/>
    <x v="279"/>
  </r>
  <r>
    <x v="402"/>
    <n v="30"/>
    <s v="RL"/>
    <n v="60"/>
    <n v="10200"/>
    <s v="Pave"/>
    <s v="NA"/>
    <s v="Reg"/>
    <s v="Lvl"/>
    <s v="AllPub"/>
    <s v="Inside"/>
    <s v="Gtl"/>
    <x v="9"/>
    <s v="Norm"/>
    <s v="Norm"/>
    <s v="1Fam"/>
    <s v="1Story"/>
    <n v="5"/>
    <n v="8"/>
    <n v="1940"/>
    <n v="1997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Ex"/>
    <s v="Y"/>
    <s v="SBrkr"/>
    <n v="672"/>
    <n v="0"/>
    <n v="0"/>
    <n v="672"/>
    <n v="0"/>
    <n v="0"/>
    <n v="1"/>
    <n v="0"/>
    <n v="2"/>
    <n v="1"/>
    <s v="TA"/>
    <n v="4"/>
    <s v="Typ"/>
    <n v="0"/>
    <s v="NA"/>
    <s v="Detchd"/>
    <n v="1940"/>
    <s v="Unf"/>
    <x v="2"/>
    <n v="240"/>
    <s v="TA"/>
    <s v="TA"/>
    <s v="N"/>
    <n v="168"/>
    <n v="0"/>
    <n v="0"/>
    <n v="0"/>
    <n v="0"/>
    <n v="0"/>
    <s v="NA"/>
    <s v="GdPrv"/>
    <s v="NA"/>
    <n v="0"/>
    <n v="8"/>
    <n v="2008"/>
    <s v="WD"/>
    <s v="Normal"/>
    <x v="280"/>
  </r>
  <r>
    <x v="403"/>
    <n v="60"/>
    <s v="RL"/>
    <n v="93"/>
    <n v="12090"/>
    <s v="Pave"/>
    <s v="NA"/>
    <s v="Reg"/>
    <s v="Lvl"/>
    <s v="AllPub"/>
    <s v="Corner"/>
    <s v="Gtl"/>
    <x v="3"/>
    <s v="Norm"/>
    <s v="Norm"/>
    <s v="1Fam"/>
    <s v="2Story"/>
    <n v="8"/>
    <n v="5"/>
    <n v="1998"/>
    <n v="1998"/>
    <s v="Hip"/>
    <s v="CompShg"/>
    <s v="VinylSd"/>
    <s v="VinylSd"/>
    <s v="BrkFace"/>
    <n v="650"/>
    <s v="Gd"/>
    <s v="TA"/>
    <s v="PConc"/>
    <s v="Gd"/>
    <s v="TA"/>
    <s v="No"/>
    <s v="Unf"/>
    <n v="0"/>
    <s v="Unf"/>
    <n v="0"/>
    <n v="1141"/>
    <n v="1141"/>
    <s v="GasA"/>
    <s v="Gd"/>
    <s v="Y"/>
    <s v="SBrkr"/>
    <n v="1165"/>
    <n v="1098"/>
    <n v="0"/>
    <n v="2263"/>
    <n v="0"/>
    <n v="0"/>
    <n v="2"/>
    <n v="1"/>
    <n v="4"/>
    <n v="1"/>
    <s v="Gd"/>
    <n v="10"/>
    <s v="Typ"/>
    <n v="1"/>
    <s v="TA"/>
    <s v="BuiltIn"/>
    <n v="1998"/>
    <s v="Fin"/>
    <x v="0"/>
    <n v="420"/>
    <s v="TA"/>
    <s v="TA"/>
    <s v="Y"/>
    <n v="144"/>
    <n v="123"/>
    <n v="0"/>
    <n v="0"/>
    <n v="0"/>
    <n v="0"/>
    <s v="NA"/>
    <s v="NA"/>
    <s v="NA"/>
    <n v="0"/>
    <n v="7"/>
    <n v="2006"/>
    <s v="WD"/>
    <s v="Abnorml"/>
    <x v="281"/>
  </r>
  <r>
    <x v="404"/>
    <n v="60"/>
    <s v="RL"/>
    <s v="NA"/>
    <n v="10364"/>
    <s v="Pave"/>
    <s v="NA"/>
    <s v="IR1"/>
    <s v="Lvl"/>
    <s v="AllPub"/>
    <s v="Inside"/>
    <s v="Gtl"/>
    <x v="17"/>
    <s v="Norm"/>
    <s v="Norm"/>
    <s v="1Fam"/>
    <s v="2Story"/>
    <n v="6"/>
    <n v="5"/>
    <n v="1995"/>
    <n v="1996"/>
    <s v="Gable"/>
    <s v="CompShg"/>
    <s v="MetalSd"/>
    <s v="MetalSd"/>
    <s v="None"/>
    <n v="0"/>
    <s v="TA"/>
    <s v="TA"/>
    <s v="PConc"/>
    <s v="Gd"/>
    <s v="TA"/>
    <s v="No"/>
    <s v="Unf"/>
    <n v="0"/>
    <s v="Unf"/>
    <n v="0"/>
    <n v="806"/>
    <n v="806"/>
    <s v="GasA"/>
    <s v="Gd"/>
    <s v="Y"/>
    <s v="SBrkr"/>
    <n v="806"/>
    <n v="766"/>
    <n v="0"/>
    <n v="1572"/>
    <n v="0"/>
    <n v="0"/>
    <n v="2"/>
    <n v="1"/>
    <n v="3"/>
    <n v="1"/>
    <s v="TA"/>
    <n v="7"/>
    <s v="Typ"/>
    <n v="1"/>
    <s v="TA"/>
    <s v="BuiltIn"/>
    <n v="1995"/>
    <s v="Fin"/>
    <x v="0"/>
    <n v="373"/>
    <s v="TA"/>
    <s v="TA"/>
    <s v="Y"/>
    <n v="0"/>
    <n v="40"/>
    <n v="0"/>
    <n v="0"/>
    <n v="0"/>
    <n v="0"/>
    <s v="NA"/>
    <s v="NA"/>
    <s v="NA"/>
    <n v="0"/>
    <n v="5"/>
    <n v="2007"/>
    <s v="WD"/>
    <s v="Normal"/>
    <x v="282"/>
  </r>
  <r>
    <x v="405"/>
    <n v="20"/>
    <s v="RL"/>
    <s v="NA"/>
    <n v="9991"/>
    <s v="Pave"/>
    <s v="NA"/>
    <s v="IR1"/>
    <s v="Lvl"/>
    <s v="AllPub"/>
    <s v="Corner"/>
    <s v="Gtl"/>
    <x v="9"/>
    <s v="Feedr"/>
    <s v="Norm"/>
    <s v="1Fam"/>
    <s v="1Story"/>
    <n v="4"/>
    <n v="4"/>
    <n v="1976"/>
    <n v="1993"/>
    <s v="Gable"/>
    <s v="CompShg"/>
    <s v="Plywood"/>
    <s v="Plywood"/>
    <s v="None"/>
    <n v="0"/>
    <s v="TA"/>
    <s v="TA"/>
    <s v="CBlock"/>
    <s v="TA"/>
    <s v="TA"/>
    <s v="No"/>
    <s v="BLQ"/>
    <n v="1116"/>
    <s v="Unf"/>
    <n v="0"/>
    <n v="165"/>
    <n v="1281"/>
    <s v="GasA"/>
    <s v="Ex"/>
    <s v="Y"/>
    <s v="SBrkr"/>
    <n v="1620"/>
    <n v="0"/>
    <n v="0"/>
    <n v="1620"/>
    <n v="1"/>
    <n v="0"/>
    <n v="2"/>
    <n v="0"/>
    <n v="3"/>
    <n v="1"/>
    <s v="TA"/>
    <n v="8"/>
    <s v="Min1"/>
    <n v="1"/>
    <s v="TA"/>
    <s v="Attchd"/>
    <n v="1993"/>
    <s v="Unf"/>
    <x v="0"/>
    <n v="490"/>
    <s v="TA"/>
    <s v="TA"/>
    <s v="Y"/>
    <n v="120"/>
    <n v="78"/>
    <n v="0"/>
    <n v="0"/>
    <n v="0"/>
    <n v="0"/>
    <s v="NA"/>
    <s v="GdWo"/>
    <s v="NA"/>
    <n v="0"/>
    <n v="6"/>
    <n v="2009"/>
    <s v="WD"/>
    <s v="Normal"/>
    <x v="115"/>
  </r>
  <r>
    <x v="406"/>
    <n v="50"/>
    <s v="RL"/>
    <n v="51"/>
    <n v="10480"/>
    <s v="Pave"/>
    <s v="NA"/>
    <s v="Reg"/>
    <s v="Lvl"/>
    <s v="AllPub"/>
    <s v="Inside"/>
    <s v="Gtl"/>
    <x v="23"/>
    <s v="Norm"/>
    <s v="Norm"/>
    <s v="1Fam"/>
    <s v="1.5Fin"/>
    <n v="6"/>
    <n v="5"/>
    <n v="1936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64"/>
    <n v="1064"/>
    <s v="GasA"/>
    <s v="Ex"/>
    <s v="Y"/>
    <s v="FuseA"/>
    <n v="1166"/>
    <n v="0"/>
    <n v="473"/>
    <n v="1639"/>
    <n v="0"/>
    <n v="0"/>
    <n v="1"/>
    <n v="0"/>
    <n v="3"/>
    <n v="1"/>
    <s v="TA"/>
    <n v="6"/>
    <s v="Maj2"/>
    <n v="0"/>
    <s v="NA"/>
    <s v="Detchd"/>
    <n v="1936"/>
    <s v="Unf"/>
    <x v="2"/>
    <n v="240"/>
    <s v="TA"/>
    <s v="TA"/>
    <s v="Y"/>
    <n v="0"/>
    <n v="0"/>
    <n v="0"/>
    <n v="0"/>
    <n v="0"/>
    <n v="0"/>
    <s v="NA"/>
    <s v="NA"/>
    <s v="NA"/>
    <n v="0"/>
    <n v="3"/>
    <n v="2008"/>
    <s v="WD"/>
    <s v="Normal"/>
    <x v="99"/>
  </r>
  <r>
    <x v="407"/>
    <n v="70"/>
    <s v="RL"/>
    <n v="63"/>
    <n v="15576"/>
    <s v="Pave"/>
    <s v="NA"/>
    <s v="Reg"/>
    <s v="Lvl"/>
    <s v="AllPub"/>
    <s v="Inside"/>
    <s v="Gtl"/>
    <x v="2"/>
    <s v="Norm"/>
    <s v="Norm"/>
    <s v="1Fam"/>
    <s v="2Story"/>
    <n v="6"/>
    <n v="7"/>
    <n v="1915"/>
    <n v="1976"/>
    <s v="Gable"/>
    <s v="CompShg"/>
    <s v="Wd Sdng"/>
    <s v="Plywood"/>
    <s v="None"/>
    <n v="0"/>
    <s v="TA"/>
    <s v="TA"/>
    <s v="BrkTil"/>
    <s v="Gd"/>
    <s v="TA"/>
    <s v="No"/>
    <s v="Unf"/>
    <n v="0"/>
    <s v="Unf"/>
    <n v="0"/>
    <n v="840"/>
    <n v="840"/>
    <s v="GasA"/>
    <s v="Ex"/>
    <s v="Y"/>
    <s v="SBrkr"/>
    <n v="840"/>
    <n v="840"/>
    <n v="0"/>
    <n v="1680"/>
    <n v="0"/>
    <n v="0"/>
    <n v="2"/>
    <n v="0"/>
    <n v="4"/>
    <n v="1"/>
    <s v="TA"/>
    <n v="8"/>
    <s v="Typ"/>
    <n v="0"/>
    <s v="NA"/>
    <s v="Attchd"/>
    <n v="1960"/>
    <s v="Unf"/>
    <x v="2"/>
    <n v="308"/>
    <s v="TA"/>
    <s v="TA"/>
    <s v="Y"/>
    <n v="0"/>
    <n v="0"/>
    <n v="160"/>
    <n v="0"/>
    <n v="0"/>
    <n v="0"/>
    <s v="NA"/>
    <s v="NA"/>
    <s v="NA"/>
    <n v="0"/>
    <n v="3"/>
    <n v="2008"/>
    <s v="WD"/>
    <s v="Normal"/>
    <x v="48"/>
  </r>
  <r>
    <x v="408"/>
    <n v="60"/>
    <s v="RL"/>
    <n v="109"/>
    <n v="14154"/>
    <s v="Pave"/>
    <s v="NA"/>
    <s v="Reg"/>
    <s v="Lvl"/>
    <s v="AllPub"/>
    <s v="Corner"/>
    <s v="Gtl"/>
    <x v="10"/>
    <s v="Norm"/>
    <s v="Norm"/>
    <s v="1Fam"/>
    <s v="2Story"/>
    <n v="7"/>
    <n v="5"/>
    <n v="2006"/>
    <n v="2006"/>
    <s v="Gable"/>
    <s v="CompShg"/>
    <s v="VinylSd"/>
    <s v="VinylSd"/>
    <s v="BrkFace"/>
    <n v="350"/>
    <s v="Gd"/>
    <s v="TA"/>
    <s v="PConc"/>
    <s v="Ex"/>
    <s v="Gd"/>
    <s v="No"/>
    <s v="Unf"/>
    <n v="0"/>
    <s v="Unf"/>
    <n v="0"/>
    <n v="1063"/>
    <n v="1063"/>
    <s v="GasA"/>
    <s v="Ex"/>
    <s v="Y"/>
    <s v="SBrkr"/>
    <n v="1071"/>
    <n v="1101"/>
    <n v="0"/>
    <n v="2172"/>
    <n v="0"/>
    <n v="0"/>
    <n v="2"/>
    <n v="1"/>
    <n v="3"/>
    <n v="1"/>
    <s v="Gd"/>
    <n v="9"/>
    <s v="Typ"/>
    <n v="1"/>
    <s v="Gd"/>
    <s v="Attchd"/>
    <n v="2006"/>
    <s v="RFn"/>
    <x v="1"/>
    <n v="947"/>
    <s v="TA"/>
    <s v="TA"/>
    <s v="Y"/>
    <n v="192"/>
    <n v="62"/>
    <n v="0"/>
    <n v="0"/>
    <n v="0"/>
    <n v="0"/>
    <s v="NA"/>
    <s v="NA"/>
    <s v="NA"/>
    <n v="0"/>
    <n v="8"/>
    <n v="2007"/>
    <s v="New"/>
    <s v="Partial"/>
    <x v="255"/>
  </r>
  <r>
    <x v="409"/>
    <n v="60"/>
    <s v="FV"/>
    <n v="85"/>
    <n v="10800"/>
    <s v="Pave"/>
    <s v="NA"/>
    <s v="Reg"/>
    <s v="Lvl"/>
    <s v="AllPub"/>
    <s v="Inside"/>
    <s v="Gtl"/>
    <x v="5"/>
    <s v="Norm"/>
    <s v="Norm"/>
    <s v="1Fam"/>
    <s v="2Story"/>
    <n v="8"/>
    <n v="5"/>
    <n v="2007"/>
    <n v="2008"/>
    <s v="Gable"/>
    <s v="CompShg"/>
    <s v="VinylSd"/>
    <s v="VinylSd"/>
    <s v="Stone"/>
    <n v="100"/>
    <s v="Gd"/>
    <s v="TA"/>
    <s v="PConc"/>
    <s v="Ex"/>
    <s v="TA"/>
    <s v="No"/>
    <s v="GLQ"/>
    <n v="789"/>
    <s v="Unf"/>
    <n v="0"/>
    <n v="245"/>
    <n v="1034"/>
    <s v="GasA"/>
    <s v="Ex"/>
    <s v="Y"/>
    <s v="SBrkr"/>
    <n v="1050"/>
    <n v="1028"/>
    <n v="0"/>
    <n v="2078"/>
    <n v="1"/>
    <n v="0"/>
    <n v="2"/>
    <n v="1"/>
    <n v="3"/>
    <n v="1"/>
    <s v="Ex"/>
    <n v="8"/>
    <s v="Typ"/>
    <n v="1"/>
    <s v="Gd"/>
    <s v="Attchd"/>
    <n v="2008"/>
    <s v="Fin"/>
    <x v="1"/>
    <n v="836"/>
    <s v="TA"/>
    <s v="TA"/>
    <s v="Y"/>
    <n v="0"/>
    <n v="102"/>
    <n v="0"/>
    <n v="0"/>
    <n v="0"/>
    <n v="0"/>
    <s v="NA"/>
    <s v="NA"/>
    <s v="NA"/>
    <n v="0"/>
    <n v="4"/>
    <n v="2008"/>
    <s v="New"/>
    <s v="Partial"/>
    <x v="283"/>
  </r>
  <r>
    <x v="410"/>
    <n v="20"/>
    <s v="RL"/>
    <n v="68"/>
    <n v="9571"/>
    <s v="Pave"/>
    <s v="NA"/>
    <s v="Reg"/>
    <s v="Lvl"/>
    <s v="AllPub"/>
    <s v="Inside"/>
    <s v="Gtl"/>
    <x v="15"/>
    <s v="Norm"/>
    <s v="Norm"/>
    <s v="1Fam"/>
    <s v="1Story"/>
    <n v="5"/>
    <n v="3"/>
    <n v="1958"/>
    <n v="1958"/>
    <s v="Gable"/>
    <s v="CompShg"/>
    <s v="BrkComm"/>
    <s v="Brk Cmn"/>
    <s v="None"/>
    <n v="0"/>
    <s v="TA"/>
    <s v="Fa"/>
    <s v="CBlock"/>
    <s v="TA"/>
    <s v="Fa"/>
    <s v="No"/>
    <s v="Unf"/>
    <n v="0"/>
    <s v="Unf"/>
    <n v="0"/>
    <n v="1276"/>
    <n v="1276"/>
    <s v="GasA"/>
    <s v="TA"/>
    <s v="Y"/>
    <s v="FuseA"/>
    <n v="1276"/>
    <n v="0"/>
    <n v="0"/>
    <n v="1276"/>
    <n v="0"/>
    <n v="0"/>
    <n v="1"/>
    <n v="0"/>
    <n v="3"/>
    <n v="1"/>
    <s v="TA"/>
    <n v="5"/>
    <s v="Mod"/>
    <n v="0"/>
    <s v="NA"/>
    <s v="Attchd"/>
    <n v="1958"/>
    <s v="Unf"/>
    <x v="2"/>
    <n v="350"/>
    <s v="TA"/>
    <s v="TA"/>
    <s v="Y"/>
    <n v="0"/>
    <n v="0"/>
    <n v="0"/>
    <n v="0"/>
    <n v="0"/>
    <n v="0"/>
    <s v="NA"/>
    <s v="NA"/>
    <s v="NA"/>
    <n v="0"/>
    <n v="6"/>
    <n v="2009"/>
    <s v="COD"/>
    <s v="Abnorml"/>
    <x v="284"/>
  </r>
  <r>
    <x v="411"/>
    <n v="190"/>
    <s v="RL"/>
    <n v="100"/>
    <n v="34650"/>
    <s v="Pave"/>
    <s v="NA"/>
    <s v="Reg"/>
    <s v="Bnk"/>
    <s v="AllPub"/>
    <s v="Inside"/>
    <s v="Gtl"/>
    <x v="17"/>
    <s v="Norm"/>
    <s v="Norm"/>
    <s v="2fmCon"/>
    <s v="1Story"/>
    <n v="5"/>
    <n v="5"/>
    <n v="1955"/>
    <n v="1955"/>
    <s v="Hip"/>
    <s v="CompShg"/>
    <s v="Wd Sdng"/>
    <s v="Wd Sdng"/>
    <s v="None"/>
    <n v="0"/>
    <s v="TA"/>
    <s v="TA"/>
    <s v="CBlock"/>
    <s v="TA"/>
    <s v="TA"/>
    <s v="Mn"/>
    <s v="Rec"/>
    <n v="1056"/>
    <s v="Unf"/>
    <n v="0"/>
    <n v="0"/>
    <n v="1056"/>
    <s v="GasA"/>
    <s v="TA"/>
    <s v="N"/>
    <s v="SBrkr"/>
    <n v="1056"/>
    <n v="0"/>
    <n v="0"/>
    <n v="1056"/>
    <n v="1"/>
    <n v="0"/>
    <n v="1"/>
    <n v="0"/>
    <n v="3"/>
    <n v="1"/>
    <s v="TA"/>
    <n v="5"/>
    <s v="Typ"/>
    <n v="0"/>
    <s v="NA"/>
    <s v="Attchd"/>
    <n v="1955"/>
    <s v="Fin"/>
    <x v="0"/>
    <n v="572"/>
    <s v="TA"/>
    <s v="TA"/>
    <s v="Y"/>
    <n v="264"/>
    <n v="0"/>
    <n v="0"/>
    <n v="0"/>
    <n v="0"/>
    <n v="0"/>
    <s v="NA"/>
    <s v="NA"/>
    <s v="NA"/>
    <n v="0"/>
    <n v="1"/>
    <n v="2006"/>
    <s v="WD"/>
    <s v="Normal"/>
    <x v="35"/>
  </r>
  <r>
    <x v="412"/>
    <n v="20"/>
    <s v="FV"/>
    <s v="NA"/>
    <n v="4403"/>
    <s v="Pave"/>
    <s v="NA"/>
    <s v="IR2"/>
    <s v="Lvl"/>
    <s v="AllPub"/>
    <s v="Inside"/>
    <s v="Gtl"/>
    <x v="5"/>
    <s v="Norm"/>
    <s v="Norm"/>
    <s v="1Fam"/>
    <s v="1Story"/>
    <n v="7"/>
    <n v="5"/>
    <n v="2009"/>
    <n v="2009"/>
    <s v="Gable"/>
    <s v="CompShg"/>
    <s v="MetalSd"/>
    <s v="MetalSd"/>
    <s v="Stone"/>
    <n v="432"/>
    <s v="Ex"/>
    <s v="TA"/>
    <s v="PConc"/>
    <s v="Ex"/>
    <s v="TA"/>
    <s v="Av"/>
    <s v="GLQ"/>
    <n v="578"/>
    <s v="Unf"/>
    <n v="0"/>
    <n v="892"/>
    <n v="1470"/>
    <s v="GasA"/>
    <s v="Ex"/>
    <s v="Y"/>
    <s v="SBrkr"/>
    <n v="1478"/>
    <n v="0"/>
    <n v="0"/>
    <n v="1478"/>
    <n v="1"/>
    <n v="0"/>
    <n v="2"/>
    <n v="1"/>
    <n v="2"/>
    <n v="1"/>
    <s v="Gd"/>
    <n v="7"/>
    <s v="Typ"/>
    <n v="1"/>
    <s v="Gd"/>
    <s v="Attchd"/>
    <n v="2009"/>
    <s v="Fin"/>
    <x v="0"/>
    <n v="484"/>
    <s v="TA"/>
    <s v="TA"/>
    <s v="Y"/>
    <n v="0"/>
    <n v="144"/>
    <n v="0"/>
    <n v="0"/>
    <n v="0"/>
    <n v="0"/>
    <s v="NA"/>
    <s v="NA"/>
    <s v="NA"/>
    <n v="0"/>
    <n v="6"/>
    <n v="2010"/>
    <s v="New"/>
    <s v="Partial"/>
    <x v="285"/>
  </r>
  <r>
    <x v="413"/>
    <n v="30"/>
    <s v="RM"/>
    <n v="56"/>
    <n v="8960"/>
    <s v="Pave"/>
    <s v="Grvl"/>
    <s v="Reg"/>
    <s v="Lvl"/>
    <s v="AllPub"/>
    <s v="Inside"/>
    <s v="Gtl"/>
    <x v="7"/>
    <s v="Artery"/>
    <s v="Norm"/>
    <s v="1Fam"/>
    <s v="1Story"/>
    <n v="5"/>
    <n v="6"/>
    <n v="1927"/>
    <n v="1950"/>
    <s v="Gable"/>
    <s v="CompShg"/>
    <s v="WdShing"/>
    <s v="Wd Shng"/>
    <s v="None"/>
    <n v="0"/>
    <s v="TA"/>
    <s v="TA"/>
    <s v="CBlock"/>
    <s v="TA"/>
    <s v="TA"/>
    <s v="No"/>
    <s v="Unf"/>
    <n v="0"/>
    <s v="Unf"/>
    <n v="0"/>
    <n v="1008"/>
    <n v="1008"/>
    <s v="GasA"/>
    <s v="Gd"/>
    <s v="Y"/>
    <s v="FuseA"/>
    <n v="1028"/>
    <n v="0"/>
    <n v="0"/>
    <n v="1028"/>
    <n v="0"/>
    <n v="0"/>
    <n v="1"/>
    <n v="0"/>
    <n v="2"/>
    <n v="1"/>
    <s v="TA"/>
    <n v="5"/>
    <s v="Typ"/>
    <n v="1"/>
    <s v="Gd"/>
    <s v="Detchd"/>
    <n v="1927"/>
    <s v="Unf"/>
    <x v="0"/>
    <n v="360"/>
    <s v="TA"/>
    <s v="TA"/>
    <s v="Y"/>
    <n v="0"/>
    <n v="0"/>
    <n v="130"/>
    <n v="0"/>
    <n v="0"/>
    <n v="0"/>
    <s v="NA"/>
    <s v="NA"/>
    <s v="NA"/>
    <n v="0"/>
    <n v="3"/>
    <n v="2010"/>
    <s v="WD"/>
    <s v="Normal"/>
    <x v="99"/>
  </r>
  <r>
    <x v="414"/>
    <n v="60"/>
    <s v="RL"/>
    <n v="59"/>
    <n v="11228"/>
    <s v="Pave"/>
    <s v="NA"/>
    <s v="IR2"/>
    <s v="Lvl"/>
    <s v="AllPub"/>
    <s v="CulDSac"/>
    <s v="Gtl"/>
    <x v="12"/>
    <s v="Norm"/>
    <s v="Norm"/>
    <s v="1Fam"/>
    <s v="2Story"/>
    <n v="7"/>
    <n v="5"/>
    <n v="1993"/>
    <n v="1993"/>
    <s v="Gable"/>
    <s v="CompShg"/>
    <s v="VinylSd"/>
    <s v="VinylSd"/>
    <s v="None"/>
    <n v="0"/>
    <s v="Gd"/>
    <s v="TA"/>
    <s v="PConc"/>
    <s v="Gd"/>
    <s v="TA"/>
    <s v="No"/>
    <s v="BLQ"/>
    <n v="50"/>
    <s v="GLQ"/>
    <n v="531"/>
    <n v="499"/>
    <n v="1080"/>
    <s v="GasA"/>
    <s v="Ex"/>
    <s v="Y"/>
    <s v="SBrkr"/>
    <n v="1080"/>
    <n v="1017"/>
    <n v="0"/>
    <n v="2097"/>
    <n v="0"/>
    <n v="1"/>
    <n v="2"/>
    <n v="1"/>
    <n v="3"/>
    <n v="1"/>
    <s v="Gd"/>
    <n v="9"/>
    <s v="Typ"/>
    <n v="1"/>
    <s v="TA"/>
    <s v="Attchd"/>
    <n v="1993"/>
    <s v="Unf"/>
    <x v="1"/>
    <n v="678"/>
    <s v="TA"/>
    <s v="TA"/>
    <s v="Y"/>
    <n v="196"/>
    <n v="187"/>
    <n v="0"/>
    <n v="0"/>
    <n v="0"/>
    <n v="0"/>
    <s v="NA"/>
    <s v="NA"/>
    <s v="NA"/>
    <n v="0"/>
    <n v="12"/>
    <n v="2008"/>
    <s v="WD"/>
    <s v="Normal"/>
    <x v="139"/>
  </r>
  <r>
    <x v="415"/>
    <n v="20"/>
    <s v="RL"/>
    <n v="73"/>
    <n v="8899"/>
    <s v="Pave"/>
    <s v="NA"/>
    <s v="IR1"/>
    <s v="Lvl"/>
    <s v="AllPub"/>
    <s v="Inside"/>
    <s v="Gtl"/>
    <x v="17"/>
    <s v="Norm"/>
    <s v="Norm"/>
    <s v="1Fam"/>
    <s v="1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316"/>
    <n v="1340"/>
    <s v="GasA"/>
    <s v="Ex"/>
    <s v="Y"/>
    <s v="SBrkr"/>
    <n v="1340"/>
    <n v="0"/>
    <n v="0"/>
    <n v="1340"/>
    <n v="0"/>
    <n v="0"/>
    <n v="2"/>
    <n v="0"/>
    <n v="3"/>
    <n v="1"/>
    <s v="Gd"/>
    <n v="6"/>
    <s v="Typ"/>
    <n v="0"/>
    <s v="NA"/>
    <s v="Attchd"/>
    <n v="2007"/>
    <s v="Fin"/>
    <x v="0"/>
    <n v="396"/>
    <s v="TA"/>
    <s v="TA"/>
    <s v="Y"/>
    <n v="100"/>
    <n v="30"/>
    <n v="0"/>
    <n v="0"/>
    <n v="0"/>
    <n v="0"/>
    <s v="NA"/>
    <s v="NA"/>
    <s v="NA"/>
    <n v="0"/>
    <n v="8"/>
    <n v="2007"/>
    <s v="New"/>
    <s v="Partial"/>
    <x v="286"/>
  </r>
  <r>
    <x v="416"/>
    <n v="60"/>
    <s v="RL"/>
    <n v="74"/>
    <n v="7844"/>
    <s v="Pave"/>
    <s v="NA"/>
    <s v="Reg"/>
    <s v="Lvl"/>
    <s v="AllPub"/>
    <s v="Inside"/>
    <s v="Gtl"/>
    <x v="9"/>
    <s v="Norm"/>
    <s v="Norm"/>
    <s v="1Fam"/>
    <s v="2Story"/>
    <n v="6"/>
    <n v="7"/>
    <n v="1978"/>
    <n v="1978"/>
    <s v="Hip"/>
    <s v="CompShg"/>
    <s v="HdBoard"/>
    <s v="HdBoard"/>
    <s v="BrkFace"/>
    <n v="203"/>
    <s v="TA"/>
    <s v="TA"/>
    <s v="CBlock"/>
    <s v="TA"/>
    <s v="TA"/>
    <s v="No"/>
    <s v="ALQ"/>
    <n v="209"/>
    <s v="Unf"/>
    <n v="0"/>
    <n v="463"/>
    <n v="672"/>
    <s v="GasA"/>
    <s v="TA"/>
    <s v="Y"/>
    <s v="SBrkr"/>
    <n v="672"/>
    <n v="728"/>
    <n v="0"/>
    <n v="1400"/>
    <n v="0"/>
    <n v="0"/>
    <n v="1"/>
    <n v="1"/>
    <n v="3"/>
    <n v="1"/>
    <s v="TA"/>
    <n v="6"/>
    <s v="Typ"/>
    <n v="1"/>
    <s v="TA"/>
    <s v="Attchd"/>
    <n v="1978"/>
    <s v="Fin"/>
    <x v="0"/>
    <n v="440"/>
    <s v="TA"/>
    <s v="TA"/>
    <s v="Y"/>
    <n v="0"/>
    <n v="0"/>
    <n v="0"/>
    <n v="0"/>
    <n v="0"/>
    <n v="0"/>
    <s v="NA"/>
    <s v="NA"/>
    <s v="NA"/>
    <n v="0"/>
    <n v="3"/>
    <n v="2006"/>
    <s v="WD"/>
    <s v="Normal"/>
    <x v="287"/>
  </r>
  <r>
    <x v="417"/>
    <n v="70"/>
    <s v="RL"/>
    <n v="86"/>
    <n v="22420"/>
    <s v="Pave"/>
    <s v="NA"/>
    <s v="IR1"/>
    <s v="Lvl"/>
    <s v="AllPub"/>
    <s v="Inside"/>
    <s v="Gtl"/>
    <x v="2"/>
    <s v="Feedr"/>
    <s v="Norm"/>
    <s v="1Fam"/>
    <s v="2Story"/>
    <n v="6"/>
    <n v="6"/>
    <n v="1918"/>
    <n v="1950"/>
    <s v="Hip"/>
    <s v="CompShg"/>
    <s v="Wd Sdng"/>
    <s v="Stucco"/>
    <s v="None"/>
    <n v="0"/>
    <s v="TA"/>
    <s v="TA"/>
    <s v="BrkTil"/>
    <s v="Gd"/>
    <s v="TA"/>
    <s v="No"/>
    <s v="BLQ"/>
    <n v="1128"/>
    <s v="Unf"/>
    <n v="0"/>
    <n v="242"/>
    <n v="1370"/>
    <s v="GasW"/>
    <s v="TA"/>
    <s v="N"/>
    <s v="FuseA"/>
    <n v="1370"/>
    <n v="1254"/>
    <n v="0"/>
    <n v="2624"/>
    <n v="1"/>
    <n v="0"/>
    <n v="2"/>
    <n v="1"/>
    <n v="4"/>
    <n v="1"/>
    <s v="TA"/>
    <n v="10"/>
    <s v="Typ"/>
    <n v="1"/>
    <s v="Gd"/>
    <s v="Detchd"/>
    <n v="1918"/>
    <s v="Unf"/>
    <x v="1"/>
    <n v="864"/>
    <s v="TA"/>
    <s v="TA"/>
    <s v="N"/>
    <n v="0"/>
    <n v="0"/>
    <n v="0"/>
    <n v="0"/>
    <n v="0"/>
    <n v="0"/>
    <s v="NA"/>
    <s v="NA"/>
    <s v="NA"/>
    <n v="0"/>
    <n v="11"/>
    <n v="2007"/>
    <s v="WD"/>
    <s v="Normal"/>
    <x v="142"/>
  </r>
  <r>
    <x v="418"/>
    <n v="50"/>
    <s v="RL"/>
    <n v="60"/>
    <n v="8160"/>
    <s v="Pave"/>
    <s v="NA"/>
    <s v="Reg"/>
    <s v="Lvl"/>
    <s v="AllPub"/>
    <s v="Inside"/>
    <s v="Gtl"/>
    <x v="15"/>
    <s v="Norm"/>
    <s v="Norm"/>
    <s v="1Fam"/>
    <s v="1.5Fin"/>
    <n v="5"/>
    <n v="6"/>
    <n v="1940"/>
    <n v="1950"/>
    <s v="Gable"/>
    <s v="CompShg"/>
    <s v="MetalSd"/>
    <s v="MetalSd"/>
    <s v="None"/>
    <n v="0"/>
    <s v="TA"/>
    <s v="TA"/>
    <s v="BrkTil"/>
    <s v="TA"/>
    <s v="TA"/>
    <s v="No"/>
    <s v="ALQ"/>
    <n v="312"/>
    <s v="Unf"/>
    <n v="0"/>
    <n v="444"/>
    <n v="756"/>
    <s v="GasA"/>
    <s v="Fa"/>
    <s v="N"/>
    <s v="FuseF"/>
    <n v="756"/>
    <n v="378"/>
    <n v="0"/>
    <n v="1134"/>
    <n v="1"/>
    <n v="0"/>
    <n v="1"/>
    <n v="1"/>
    <n v="3"/>
    <n v="1"/>
    <s v="TA"/>
    <n v="7"/>
    <s v="Typ"/>
    <n v="0"/>
    <s v="NA"/>
    <s v="Detchd"/>
    <n v="1940"/>
    <s v="Unf"/>
    <x v="2"/>
    <n v="240"/>
    <s v="TA"/>
    <s v="TA"/>
    <s v="P"/>
    <n v="0"/>
    <n v="0"/>
    <n v="0"/>
    <n v="0"/>
    <n v="0"/>
    <n v="0"/>
    <s v="NA"/>
    <s v="NA"/>
    <s v="NA"/>
    <n v="0"/>
    <n v="4"/>
    <n v="2007"/>
    <s v="WD"/>
    <s v="AdjLand"/>
    <x v="288"/>
  </r>
  <r>
    <x v="419"/>
    <n v="20"/>
    <s v="RL"/>
    <n v="65"/>
    <n v="8450"/>
    <s v="Pave"/>
    <s v="NA"/>
    <s v="Reg"/>
    <s v="Lvl"/>
    <s v="AllPub"/>
    <s v="Inside"/>
    <s v="Gtl"/>
    <x v="11"/>
    <s v="Norm"/>
    <s v="Norm"/>
    <s v="1Fam"/>
    <s v="1Story"/>
    <n v="5"/>
    <n v="6"/>
    <n v="1968"/>
    <n v="1968"/>
    <s v="Gable"/>
    <s v="CompShg"/>
    <s v="VinylSd"/>
    <s v="VinylSd"/>
    <s v="None"/>
    <n v="0"/>
    <s v="TA"/>
    <s v="TA"/>
    <s v="CBlock"/>
    <s v="TA"/>
    <s v="TA"/>
    <s v="No"/>
    <s v="BLQ"/>
    <n v="775"/>
    <s v="Unf"/>
    <n v="0"/>
    <n v="281"/>
    <n v="1056"/>
    <s v="GasA"/>
    <s v="Ex"/>
    <s v="Y"/>
    <s v="SBrkr"/>
    <n v="1056"/>
    <n v="0"/>
    <n v="0"/>
    <n v="1056"/>
    <n v="1"/>
    <n v="0"/>
    <n v="1"/>
    <n v="0"/>
    <n v="3"/>
    <n v="1"/>
    <s v="TA"/>
    <n v="6"/>
    <s v="Typ"/>
    <n v="1"/>
    <s v="Fa"/>
    <s v="Attchd"/>
    <n v="1968"/>
    <s v="Unf"/>
    <x v="2"/>
    <n v="304"/>
    <s v="TA"/>
    <s v="TA"/>
    <s v="Y"/>
    <n v="0"/>
    <n v="85"/>
    <n v="184"/>
    <n v="0"/>
    <n v="0"/>
    <n v="0"/>
    <s v="NA"/>
    <s v="NA"/>
    <s v="NA"/>
    <n v="0"/>
    <n v="7"/>
    <n v="2010"/>
    <s v="WD"/>
    <s v="Normal"/>
    <x v="289"/>
  </r>
  <r>
    <x v="420"/>
    <n v="90"/>
    <s v="RM"/>
    <n v="78"/>
    <n v="7060"/>
    <s v="Pave"/>
    <s v="NA"/>
    <s v="Reg"/>
    <s v="Lvl"/>
    <s v="AllPub"/>
    <s v="Inside"/>
    <s v="Gtl"/>
    <x v="4"/>
    <s v="Norm"/>
    <s v="Norm"/>
    <s v="Duplex"/>
    <s v="SFoyer"/>
    <n v="7"/>
    <n v="5"/>
    <n v="1997"/>
    <n v="1998"/>
    <s v="Gable"/>
    <s v="CompShg"/>
    <s v="VinylSd"/>
    <s v="VinylSd"/>
    <s v="BrkFace"/>
    <n v="200"/>
    <s v="TA"/>
    <s v="Gd"/>
    <s v="PConc"/>
    <s v="Gd"/>
    <s v="Gd"/>
    <s v="Gd"/>
    <s v="GLQ"/>
    <n v="1309"/>
    <s v="Unf"/>
    <n v="0"/>
    <n v="35"/>
    <n v="1344"/>
    <s v="GasA"/>
    <s v="Ex"/>
    <s v="Y"/>
    <s v="SBrkr"/>
    <n v="1344"/>
    <n v="0"/>
    <n v="0"/>
    <n v="1344"/>
    <n v="2"/>
    <n v="0"/>
    <n v="2"/>
    <n v="0"/>
    <n v="2"/>
    <n v="2"/>
    <s v="TA"/>
    <n v="8"/>
    <s v="Typ"/>
    <n v="0"/>
    <s v="NA"/>
    <s v="Attchd"/>
    <n v="1997"/>
    <s v="Fin"/>
    <x v="4"/>
    <n v="784"/>
    <s v="TA"/>
    <s v="TA"/>
    <s v="Y"/>
    <n v="0"/>
    <n v="0"/>
    <n v="0"/>
    <n v="0"/>
    <n v="0"/>
    <n v="0"/>
    <s v="NA"/>
    <s v="NA"/>
    <s v="NA"/>
    <n v="0"/>
    <n v="11"/>
    <n v="2008"/>
    <s v="WD"/>
    <s v="Alloca"/>
    <x v="290"/>
  </r>
  <r>
    <x v="421"/>
    <n v="20"/>
    <s v="RL"/>
    <s v="NA"/>
    <n v="16635"/>
    <s v="Pave"/>
    <s v="NA"/>
    <s v="IR1"/>
    <s v="Lvl"/>
    <s v="AllPub"/>
    <s v="FR2"/>
    <s v="Gtl"/>
    <x v="6"/>
    <s v="Norm"/>
    <s v="Norm"/>
    <s v="1Fam"/>
    <s v="1Story"/>
    <n v="6"/>
    <n v="7"/>
    <n v="1977"/>
    <n v="2000"/>
    <s v="Gable"/>
    <s v="CompShg"/>
    <s v="CemntBd"/>
    <s v="CmentBd"/>
    <s v="Stone"/>
    <n v="126"/>
    <s v="Gd"/>
    <s v="TA"/>
    <s v="CBlock"/>
    <s v="Gd"/>
    <s v="TA"/>
    <s v="No"/>
    <s v="ALQ"/>
    <n v="1246"/>
    <s v="Unf"/>
    <n v="0"/>
    <n v="356"/>
    <n v="1602"/>
    <s v="GasA"/>
    <s v="Gd"/>
    <s v="Y"/>
    <s v="SBrkr"/>
    <n v="1602"/>
    <n v="0"/>
    <n v="0"/>
    <n v="1602"/>
    <n v="0"/>
    <n v="1"/>
    <n v="2"/>
    <n v="0"/>
    <n v="3"/>
    <n v="1"/>
    <s v="Gd"/>
    <n v="8"/>
    <s v="Typ"/>
    <n v="1"/>
    <s v="TA"/>
    <s v="Attchd"/>
    <n v="1977"/>
    <s v="Fin"/>
    <x v="0"/>
    <n v="529"/>
    <s v="TA"/>
    <s v="TA"/>
    <s v="Y"/>
    <n v="240"/>
    <n v="0"/>
    <n v="0"/>
    <n v="0"/>
    <n v="0"/>
    <n v="0"/>
    <s v="NA"/>
    <s v="NA"/>
    <s v="NA"/>
    <n v="0"/>
    <n v="6"/>
    <n v="2009"/>
    <s v="WD"/>
    <s v="Normal"/>
    <x v="141"/>
  </r>
  <r>
    <x v="422"/>
    <n v="20"/>
    <s v="RL"/>
    <n v="100"/>
    <n v="21750"/>
    <s v="Pave"/>
    <s v="NA"/>
    <s v="Reg"/>
    <s v="HLS"/>
    <s v="AllPub"/>
    <s v="Inside"/>
    <s v="Mod"/>
    <x v="4"/>
    <s v="Artery"/>
    <s v="Norm"/>
    <s v="1Fam"/>
    <s v="1Story"/>
    <n v="5"/>
    <n v="5"/>
    <n v="1954"/>
    <n v="1954"/>
    <s v="Hip"/>
    <s v="CompShg"/>
    <s v="HdBoard"/>
    <s v="HdBoard"/>
    <s v="None"/>
    <n v="0"/>
    <s v="TA"/>
    <s v="TA"/>
    <s v="CBlock"/>
    <s v="TA"/>
    <s v="TA"/>
    <s v="No"/>
    <s v="Unf"/>
    <n v="0"/>
    <s v="Unf"/>
    <n v="0"/>
    <n v="988"/>
    <n v="988"/>
    <s v="GasA"/>
    <s v="Ex"/>
    <s v="Y"/>
    <s v="FuseA"/>
    <n v="988"/>
    <n v="0"/>
    <n v="0"/>
    <n v="988"/>
    <n v="0"/>
    <n v="0"/>
    <n v="1"/>
    <n v="0"/>
    <n v="2"/>
    <n v="1"/>
    <s v="TA"/>
    <n v="4"/>
    <s v="Typ"/>
    <n v="0"/>
    <s v="NA"/>
    <s v="Attchd"/>
    <n v="1954"/>
    <s v="RFn"/>
    <x v="0"/>
    <n v="520"/>
    <s v="TA"/>
    <s v="TA"/>
    <s v="N"/>
    <n v="0"/>
    <n v="0"/>
    <n v="0"/>
    <n v="0"/>
    <n v="0"/>
    <n v="0"/>
    <s v="NA"/>
    <s v="NA"/>
    <s v="NA"/>
    <n v="0"/>
    <n v="2"/>
    <n v="2008"/>
    <s v="WD"/>
    <s v="Normal"/>
    <x v="46"/>
  </r>
  <r>
    <x v="423"/>
    <n v="60"/>
    <s v="RL"/>
    <n v="80"/>
    <n v="9200"/>
    <s v="Pave"/>
    <s v="NA"/>
    <s v="Reg"/>
    <s v="Lvl"/>
    <s v="AllPub"/>
    <s v="Inside"/>
    <s v="Gtl"/>
    <x v="3"/>
    <s v="Norm"/>
    <s v="Norm"/>
    <s v="1Fam"/>
    <s v="2Story"/>
    <n v="8"/>
    <n v="5"/>
    <n v="1998"/>
    <n v="1998"/>
    <s v="Gable"/>
    <s v="CompShg"/>
    <s v="VinylSd"/>
    <s v="VinylSd"/>
    <s v="BrkFace"/>
    <n v="473"/>
    <s v="Gd"/>
    <s v="TA"/>
    <s v="PConc"/>
    <s v="Gd"/>
    <s v="TA"/>
    <s v="No"/>
    <s v="GLQ"/>
    <n v="986"/>
    <s v="Unf"/>
    <n v="0"/>
    <n v="484"/>
    <n v="1470"/>
    <s v="GasA"/>
    <s v="Gd"/>
    <s v="Y"/>
    <s v="SBrkr"/>
    <n v="1470"/>
    <n v="1160"/>
    <n v="0"/>
    <n v="2630"/>
    <n v="1"/>
    <n v="0"/>
    <n v="2"/>
    <n v="1"/>
    <n v="4"/>
    <n v="1"/>
    <s v="Gd"/>
    <n v="8"/>
    <s v="Typ"/>
    <n v="1"/>
    <s v="TA"/>
    <s v="Attchd"/>
    <n v="1998"/>
    <s v="Fin"/>
    <x v="1"/>
    <n v="696"/>
    <s v="TA"/>
    <s v="TA"/>
    <s v="Y"/>
    <n v="0"/>
    <n v="66"/>
    <n v="0"/>
    <n v="0"/>
    <n v="0"/>
    <n v="0"/>
    <s v="NA"/>
    <s v="NA"/>
    <s v="NA"/>
    <n v="0"/>
    <n v="6"/>
    <n v="2008"/>
    <s v="WD"/>
    <s v="Normal"/>
    <x v="155"/>
  </r>
  <r>
    <x v="424"/>
    <n v="20"/>
    <s v="RL"/>
    <n v="72"/>
    <n v="9000"/>
    <s v="Pave"/>
    <s v="NA"/>
    <s v="Reg"/>
    <s v="Lvl"/>
    <s v="AllPub"/>
    <s v="Inside"/>
    <s v="Gtl"/>
    <x v="11"/>
    <s v="Norm"/>
    <s v="Norm"/>
    <s v="1Fam"/>
    <s v="1Story"/>
    <n v="6"/>
    <n v="5"/>
    <n v="1956"/>
    <n v="1956"/>
    <s v="Gable"/>
    <s v="CompShg"/>
    <s v="Wd Sdng"/>
    <s v="Wd Sdng"/>
    <s v="BrkFace"/>
    <n v="74"/>
    <s v="TA"/>
    <s v="TA"/>
    <s v="CBlock"/>
    <s v="Gd"/>
    <s v="TA"/>
    <s v="No"/>
    <s v="LwQ"/>
    <n v="616"/>
    <s v="Unf"/>
    <n v="0"/>
    <n v="580"/>
    <n v="1196"/>
    <s v="GasA"/>
    <s v="Gd"/>
    <s v="Y"/>
    <s v="FuseA"/>
    <n v="1196"/>
    <n v="0"/>
    <n v="0"/>
    <n v="1196"/>
    <n v="1"/>
    <n v="0"/>
    <n v="1"/>
    <n v="0"/>
    <n v="2"/>
    <n v="1"/>
    <s v="TA"/>
    <n v="6"/>
    <s v="Typ"/>
    <n v="1"/>
    <s v="Gd"/>
    <s v="Attchd"/>
    <n v="1956"/>
    <s v="RFn"/>
    <x v="2"/>
    <n v="297"/>
    <s v="TA"/>
    <s v="TA"/>
    <s v="Y"/>
    <n v="0"/>
    <n v="44"/>
    <n v="0"/>
    <n v="0"/>
    <n v="0"/>
    <n v="0"/>
    <s v="NA"/>
    <s v="NA"/>
    <s v="NA"/>
    <n v="0"/>
    <n v="5"/>
    <n v="2008"/>
    <s v="WD"/>
    <s v="Normal"/>
    <x v="19"/>
  </r>
  <r>
    <x v="425"/>
    <n v="60"/>
    <s v="RM"/>
    <n v="60"/>
    <n v="3378"/>
    <s v="Pave"/>
    <s v="Grvl"/>
    <s v="Reg"/>
    <s v="HLS"/>
    <s v="AllPub"/>
    <s v="Inside"/>
    <s v="Gtl"/>
    <x v="7"/>
    <s v="Norm"/>
    <s v="Norm"/>
    <s v="1Fam"/>
    <s v="2Story"/>
    <n v="7"/>
    <n v="8"/>
    <n v="1946"/>
    <n v="1992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651"/>
    <n v="651"/>
    <s v="GasA"/>
    <s v="Gd"/>
    <s v="Y"/>
    <s v="SBrkr"/>
    <n v="707"/>
    <n v="682"/>
    <n v="0"/>
    <n v="1389"/>
    <n v="0"/>
    <n v="0"/>
    <n v="1"/>
    <n v="1"/>
    <n v="3"/>
    <n v="1"/>
    <s v="TA"/>
    <n v="6"/>
    <s v="Typ"/>
    <n v="2"/>
    <s v="Gd"/>
    <s v="Detchd"/>
    <n v="1947"/>
    <s v="Unf"/>
    <x v="2"/>
    <n v="240"/>
    <s v="TA"/>
    <s v="TA"/>
    <s v="P"/>
    <n v="0"/>
    <n v="0"/>
    <n v="126"/>
    <n v="0"/>
    <n v="0"/>
    <n v="0"/>
    <s v="NA"/>
    <s v="NA"/>
    <s v="NA"/>
    <n v="0"/>
    <n v="9"/>
    <n v="2009"/>
    <s v="WD"/>
    <s v="Normal"/>
    <x v="152"/>
  </r>
  <r>
    <x v="426"/>
    <n v="80"/>
    <s v="RL"/>
    <s v="NA"/>
    <n v="12800"/>
    <s v="Pave"/>
    <s v="NA"/>
    <s v="Reg"/>
    <s v="Low"/>
    <s v="AllPub"/>
    <s v="Inside"/>
    <s v="Mod"/>
    <x v="12"/>
    <s v="Norm"/>
    <s v="Norm"/>
    <s v="1Fam"/>
    <s v="SLvl"/>
    <n v="7"/>
    <n v="5"/>
    <n v="1989"/>
    <n v="1989"/>
    <s v="Gable"/>
    <s v="CompShg"/>
    <s v="Wd Sdng"/>
    <s v="Wd Sdng"/>
    <s v="BrkFace"/>
    <n v="145"/>
    <s v="Gd"/>
    <s v="TA"/>
    <s v="PConc"/>
    <s v="Gd"/>
    <s v="TA"/>
    <s v="Gd"/>
    <s v="GLQ"/>
    <n v="1518"/>
    <s v="Unf"/>
    <n v="0"/>
    <n v="0"/>
    <n v="1518"/>
    <s v="GasA"/>
    <s v="Gd"/>
    <s v="Y"/>
    <s v="SBrkr"/>
    <n v="1644"/>
    <n v="0"/>
    <n v="0"/>
    <n v="1644"/>
    <n v="1"/>
    <n v="1"/>
    <n v="2"/>
    <n v="0"/>
    <n v="2"/>
    <n v="1"/>
    <s v="Gd"/>
    <n v="5"/>
    <s v="Typ"/>
    <n v="1"/>
    <s v="TA"/>
    <s v="Attchd"/>
    <n v="1989"/>
    <s v="Fin"/>
    <x v="0"/>
    <n v="569"/>
    <s v="TA"/>
    <s v="TA"/>
    <s v="Y"/>
    <n v="80"/>
    <n v="0"/>
    <n v="0"/>
    <n v="0"/>
    <n v="396"/>
    <n v="0"/>
    <s v="NA"/>
    <s v="NA"/>
    <s v="NA"/>
    <n v="0"/>
    <n v="8"/>
    <n v="2009"/>
    <s v="WD"/>
    <s v="Normal"/>
    <x v="291"/>
  </r>
  <r>
    <x v="427"/>
    <n v="20"/>
    <s v="RL"/>
    <n v="77"/>
    <n v="8593"/>
    <s v="Pave"/>
    <s v="NA"/>
    <s v="IR1"/>
    <s v="Lvl"/>
    <s v="AllPub"/>
    <s v="Inside"/>
    <s v="Gtl"/>
    <x v="11"/>
    <s v="Norm"/>
    <s v="Norm"/>
    <s v="1Fam"/>
    <s v="1Story"/>
    <n v="4"/>
    <n v="6"/>
    <n v="1957"/>
    <n v="1957"/>
    <s v="Hip"/>
    <s v="CompShg"/>
    <s v="MetalSd"/>
    <s v="MetalSd"/>
    <s v="None"/>
    <n v="0"/>
    <s v="TA"/>
    <s v="TA"/>
    <s v="CBlock"/>
    <s v="TA"/>
    <s v="TA"/>
    <s v="No"/>
    <s v="Rec"/>
    <n v="288"/>
    <s v="Unf"/>
    <n v="0"/>
    <n v="619"/>
    <n v="907"/>
    <s v="GasA"/>
    <s v="Ex"/>
    <s v="Y"/>
    <s v="SBrkr"/>
    <n v="907"/>
    <n v="0"/>
    <n v="0"/>
    <n v="907"/>
    <n v="0"/>
    <n v="0"/>
    <n v="1"/>
    <n v="0"/>
    <n v="3"/>
    <n v="1"/>
    <s v="TA"/>
    <n v="5"/>
    <s v="Typ"/>
    <n v="0"/>
    <s v="NA"/>
    <s v="Detchd"/>
    <n v="1964"/>
    <s v="Unf"/>
    <x v="2"/>
    <n v="352"/>
    <s v="TA"/>
    <s v="TA"/>
    <s v="Y"/>
    <n v="0"/>
    <n v="0"/>
    <n v="0"/>
    <n v="0"/>
    <n v="0"/>
    <n v="0"/>
    <s v="NA"/>
    <s v="NA"/>
    <s v="NA"/>
    <n v="0"/>
    <n v="7"/>
    <n v="2008"/>
    <s v="WD"/>
    <s v="Normal"/>
    <x v="292"/>
  </r>
  <r>
    <x v="428"/>
    <n v="20"/>
    <s v="RL"/>
    <n v="64"/>
    <n v="6762"/>
    <s v="Pave"/>
    <s v="NA"/>
    <s v="Reg"/>
    <s v="Lvl"/>
    <s v="AllPub"/>
    <s v="Inside"/>
    <s v="Gtl"/>
    <x v="0"/>
    <s v="Norm"/>
    <s v="Norm"/>
    <s v="1Fam"/>
    <s v="1Story"/>
    <n v="7"/>
    <n v="5"/>
    <n v="2007"/>
    <n v="2007"/>
    <s v="Gable"/>
    <s v="CompShg"/>
    <s v="VinylSd"/>
    <s v="VinylSd"/>
    <s v="BrkFace"/>
    <n v="108"/>
    <s v="Gd"/>
    <s v="TA"/>
    <s v="PConc"/>
    <s v="Gd"/>
    <s v="TA"/>
    <s v="No"/>
    <s v="GLQ"/>
    <n v="664"/>
    <s v="Unf"/>
    <n v="0"/>
    <n v="544"/>
    <n v="1208"/>
    <s v="GasA"/>
    <s v="Ex"/>
    <s v="Y"/>
    <s v="SBrkr"/>
    <n v="1208"/>
    <n v="0"/>
    <n v="0"/>
    <n v="1208"/>
    <n v="1"/>
    <n v="0"/>
    <n v="2"/>
    <n v="0"/>
    <n v="2"/>
    <n v="1"/>
    <s v="Gd"/>
    <n v="6"/>
    <s v="Typ"/>
    <n v="0"/>
    <s v="NA"/>
    <s v="Attchd"/>
    <n v="2007"/>
    <s v="RFn"/>
    <x v="0"/>
    <n v="628"/>
    <s v="TA"/>
    <s v="TA"/>
    <s v="Y"/>
    <n v="105"/>
    <n v="54"/>
    <n v="0"/>
    <n v="0"/>
    <n v="0"/>
    <n v="0"/>
    <s v="NA"/>
    <s v="NA"/>
    <s v="NA"/>
    <n v="0"/>
    <n v="9"/>
    <n v="2007"/>
    <s v="New"/>
    <s v="Partial"/>
    <x v="293"/>
  </r>
  <r>
    <x v="429"/>
    <n v="20"/>
    <s v="RL"/>
    <n v="130"/>
    <n v="11457"/>
    <s v="Pave"/>
    <s v="NA"/>
    <s v="IR1"/>
    <s v="Lvl"/>
    <s v="AllPub"/>
    <s v="Corner"/>
    <s v="Gtl"/>
    <x v="16"/>
    <s v="Norm"/>
    <s v="Norm"/>
    <s v="1Fam"/>
    <s v="1Story"/>
    <n v="6"/>
    <n v="5"/>
    <n v="1988"/>
    <n v="1988"/>
    <s v="Gable"/>
    <s v="CompShg"/>
    <s v="HdBoard"/>
    <s v="HdBoard"/>
    <s v="None"/>
    <n v="0"/>
    <s v="TA"/>
    <s v="TA"/>
    <s v="CBlock"/>
    <s v="Gd"/>
    <s v="TA"/>
    <s v="Mn"/>
    <s v="GLQ"/>
    <n v="1005"/>
    <s v="Unf"/>
    <n v="0"/>
    <n v="387"/>
    <n v="1392"/>
    <s v="GasA"/>
    <s v="TA"/>
    <s v="Y"/>
    <s v="SBrkr"/>
    <n v="1412"/>
    <n v="0"/>
    <n v="0"/>
    <n v="1412"/>
    <n v="1"/>
    <n v="0"/>
    <n v="2"/>
    <n v="0"/>
    <n v="3"/>
    <n v="1"/>
    <s v="Gd"/>
    <n v="6"/>
    <s v="Typ"/>
    <n v="1"/>
    <s v="TA"/>
    <s v="Attchd"/>
    <n v="1988"/>
    <s v="Unf"/>
    <x v="0"/>
    <n v="576"/>
    <s v="TA"/>
    <s v="TA"/>
    <s v="Y"/>
    <n v="0"/>
    <n v="0"/>
    <n v="169"/>
    <n v="0"/>
    <n v="0"/>
    <n v="0"/>
    <s v="NA"/>
    <s v="NA"/>
    <s v="NA"/>
    <n v="0"/>
    <n v="3"/>
    <n v="2009"/>
    <s v="WD"/>
    <s v="Normal"/>
    <x v="216"/>
  </r>
  <r>
    <x v="430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5"/>
    <n v="1971"/>
    <n v="1971"/>
    <s v="Gable"/>
    <s v="CompShg"/>
    <s v="HdBoard"/>
    <s v="HdBoard"/>
    <s v="BrkFace"/>
    <n v="232"/>
    <s v="TA"/>
    <s v="TA"/>
    <s v="CBlock"/>
    <s v="TA"/>
    <s v="TA"/>
    <s v="No"/>
    <s v="ALQ"/>
    <n v="387"/>
    <s v="Unf"/>
    <n v="0"/>
    <n v="96"/>
    <n v="483"/>
    <s v="GasA"/>
    <s v="TA"/>
    <s v="Y"/>
    <s v="SBrkr"/>
    <n v="483"/>
    <n v="504"/>
    <n v="0"/>
    <n v="987"/>
    <n v="0"/>
    <n v="0"/>
    <n v="1"/>
    <n v="1"/>
    <n v="2"/>
    <n v="1"/>
    <s v="TA"/>
    <n v="4"/>
    <s v="Typ"/>
    <n v="0"/>
    <s v="NA"/>
    <s v="Detchd"/>
    <n v="1971"/>
    <s v="Unf"/>
    <x v="2"/>
    <n v="264"/>
    <s v="TA"/>
    <s v="TA"/>
    <s v="Y"/>
    <n v="0"/>
    <n v="0"/>
    <n v="0"/>
    <n v="0"/>
    <n v="0"/>
    <n v="0"/>
    <s v="NA"/>
    <s v="NA"/>
    <s v="NA"/>
    <n v="0"/>
    <n v="7"/>
    <n v="2008"/>
    <s v="COD"/>
    <s v="Abnorml"/>
    <x v="294"/>
  </r>
  <r>
    <x v="431"/>
    <n v="50"/>
    <s v="RM"/>
    <n v="60"/>
    <n v="5586"/>
    <s v="Pave"/>
    <s v="NA"/>
    <s v="IR1"/>
    <s v="Bnk"/>
    <s v="AllPub"/>
    <s v="Inside"/>
    <s v="Gtl"/>
    <x v="7"/>
    <s v="Feedr"/>
    <s v="Norm"/>
    <s v="1Fam"/>
    <s v="1.5Fin"/>
    <n v="6"/>
    <n v="7"/>
    <n v="1920"/>
    <n v="199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901"/>
    <n v="901"/>
    <s v="GasA"/>
    <s v="Gd"/>
    <s v="Y"/>
    <s v="SBrkr"/>
    <n v="1088"/>
    <n v="110"/>
    <n v="0"/>
    <n v="1198"/>
    <n v="0"/>
    <n v="0"/>
    <n v="1"/>
    <n v="0"/>
    <n v="4"/>
    <n v="1"/>
    <s v="TA"/>
    <n v="7"/>
    <s v="Typ"/>
    <n v="0"/>
    <s v="NA"/>
    <s v="NA"/>
    <s v="NA"/>
    <s v="NA"/>
    <x v="3"/>
    <n v="0"/>
    <s v="NA"/>
    <s v="NA"/>
    <s v="N"/>
    <n v="0"/>
    <n v="98"/>
    <n v="0"/>
    <n v="0"/>
    <n v="0"/>
    <n v="0"/>
    <s v="NA"/>
    <s v="MnPrv"/>
    <s v="NA"/>
    <n v="0"/>
    <n v="9"/>
    <n v="2008"/>
    <s v="ConLD"/>
    <s v="Abnorml"/>
    <x v="295"/>
  </r>
  <r>
    <x v="432"/>
    <n v="160"/>
    <s v="RM"/>
    <n v="24"/>
    <n v="1920"/>
    <s v="Pave"/>
    <s v="NA"/>
    <s v="Reg"/>
    <s v="Lvl"/>
    <s v="AllPub"/>
    <s v="Inside"/>
    <s v="Gtl"/>
    <x v="22"/>
    <s v="Norm"/>
    <s v="Norm"/>
    <s v="TwnhsE"/>
    <s v="2Story"/>
    <n v="5"/>
    <n v="5"/>
    <n v="1971"/>
    <n v="1971"/>
    <s v="Gable"/>
    <s v="CompShg"/>
    <s v="HdBoard"/>
    <s v="HdBoard"/>
    <s v="BrkFace"/>
    <n v="376"/>
    <s v="TA"/>
    <s v="TA"/>
    <s v="CBlock"/>
    <s v="TA"/>
    <s v="TA"/>
    <s v="No"/>
    <s v="ALQ"/>
    <n v="471"/>
    <s v="Unf"/>
    <n v="0"/>
    <n v="294"/>
    <n v="765"/>
    <s v="GasA"/>
    <s v="Ex"/>
    <s v="Y"/>
    <s v="SBrkr"/>
    <n v="765"/>
    <n v="600"/>
    <n v="0"/>
    <n v="1365"/>
    <n v="1"/>
    <n v="0"/>
    <n v="1"/>
    <n v="1"/>
    <n v="2"/>
    <n v="1"/>
    <s v="TA"/>
    <n v="6"/>
    <s v="Min1"/>
    <n v="0"/>
    <s v="NA"/>
    <s v="Detchd"/>
    <n v="1971"/>
    <s v="Unf"/>
    <x v="0"/>
    <n v="440"/>
    <s v="TA"/>
    <s v="TA"/>
    <s v="Y"/>
    <n v="240"/>
    <n v="36"/>
    <n v="0"/>
    <n v="0"/>
    <n v="0"/>
    <n v="0"/>
    <s v="NA"/>
    <s v="NA"/>
    <s v="NA"/>
    <n v="0"/>
    <n v="8"/>
    <n v="2007"/>
    <s v="WD"/>
    <s v="Normal"/>
    <x v="296"/>
  </r>
  <r>
    <x v="433"/>
    <n v="60"/>
    <s v="RL"/>
    <n v="100"/>
    <n v="10839"/>
    <s v="Pave"/>
    <s v="NA"/>
    <s v="IR1"/>
    <s v="Lvl"/>
    <s v="AllPub"/>
    <s v="Corner"/>
    <s v="Gtl"/>
    <x v="17"/>
    <s v="Norm"/>
    <s v="Norm"/>
    <s v="1Fam"/>
    <s v="2Story"/>
    <n v="6"/>
    <n v="5"/>
    <n v="1997"/>
    <n v="1998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26"/>
    <n v="926"/>
    <s v="GasA"/>
    <s v="Ex"/>
    <s v="Y"/>
    <s v="SBrkr"/>
    <n v="926"/>
    <n v="678"/>
    <n v="0"/>
    <n v="1604"/>
    <n v="0"/>
    <n v="0"/>
    <n v="2"/>
    <n v="1"/>
    <n v="3"/>
    <n v="1"/>
    <s v="TA"/>
    <n v="7"/>
    <s v="Typ"/>
    <n v="1"/>
    <s v="TA"/>
    <s v="Attchd"/>
    <n v="1997"/>
    <s v="Fin"/>
    <x v="0"/>
    <n v="470"/>
    <s v="TA"/>
    <s v="TA"/>
    <s v="Y"/>
    <n v="0"/>
    <n v="36"/>
    <n v="0"/>
    <n v="0"/>
    <n v="0"/>
    <n v="0"/>
    <s v="NA"/>
    <s v="NA"/>
    <s v="NA"/>
    <n v="0"/>
    <n v="7"/>
    <n v="2008"/>
    <s v="WD"/>
    <s v="Normal"/>
    <x v="111"/>
  </r>
  <r>
    <x v="434"/>
    <n v="180"/>
    <s v="RM"/>
    <n v="21"/>
    <n v="1890"/>
    <s v="Pave"/>
    <s v="NA"/>
    <s v="Reg"/>
    <s v="Lvl"/>
    <s v="AllPub"/>
    <s v="Inside"/>
    <s v="Gtl"/>
    <x v="14"/>
    <s v="Norm"/>
    <s v="Norm"/>
    <s v="Twnhs"/>
    <s v="SFoyer"/>
    <n v="4"/>
    <n v="7"/>
    <n v="1972"/>
    <n v="1972"/>
    <s v="Gable"/>
    <s v="CompShg"/>
    <s v="CemntBd"/>
    <s v="CmentBd"/>
    <s v="None"/>
    <n v="0"/>
    <s v="TA"/>
    <s v="Gd"/>
    <s v="CBlock"/>
    <s v="Gd"/>
    <s v="TA"/>
    <s v="Av"/>
    <s v="ALQ"/>
    <n v="495"/>
    <s v="Unf"/>
    <n v="0"/>
    <n v="135"/>
    <n v="630"/>
    <s v="GasA"/>
    <s v="Gd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NA"/>
    <s v="NA"/>
    <s v="NA"/>
    <x v="3"/>
    <n v="0"/>
    <s v="NA"/>
    <s v="NA"/>
    <s v="Y"/>
    <n v="88"/>
    <n v="0"/>
    <n v="0"/>
    <n v="0"/>
    <n v="0"/>
    <n v="0"/>
    <s v="NA"/>
    <s v="NA"/>
    <s v="NA"/>
    <n v="0"/>
    <n v="6"/>
    <n v="2008"/>
    <s v="WD"/>
    <s v="Normal"/>
    <x v="271"/>
  </r>
  <r>
    <x v="435"/>
    <n v="60"/>
    <s v="RL"/>
    <n v="43"/>
    <n v="10667"/>
    <s v="Pave"/>
    <s v="NA"/>
    <s v="IR2"/>
    <s v="Lvl"/>
    <s v="AllPub"/>
    <s v="CulDSac"/>
    <s v="Gtl"/>
    <x v="0"/>
    <s v="PosN"/>
    <s v="Norm"/>
    <s v="1Fam"/>
    <s v="2Story"/>
    <n v="7"/>
    <n v="6"/>
    <n v="1996"/>
    <n v="1996"/>
    <s v="Gable"/>
    <s v="CompShg"/>
    <s v="VinylSd"/>
    <s v="VinylSd"/>
    <s v="None"/>
    <n v="0"/>
    <s v="Gd"/>
    <s v="TA"/>
    <s v="PConc"/>
    <s v="Gd"/>
    <s v="TA"/>
    <s v="Av"/>
    <s v="GLQ"/>
    <n v="385"/>
    <s v="ALQ"/>
    <n v="344"/>
    <n v="70"/>
    <n v="799"/>
    <s v="GasA"/>
    <s v="Ex"/>
    <s v="Y"/>
    <s v="SBrkr"/>
    <n v="827"/>
    <n v="834"/>
    <n v="0"/>
    <n v="1661"/>
    <n v="1"/>
    <n v="0"/>
    <n v="2"/>
    <n v="1"/>
    <n v="3"/>
    <n v="1"/>
    <s v="Gd"/>
    <n v="6"/>
    <s v="Typ"/>
    <n v="1"/>
    <s v="TA"/>
    <s v="Attchd"/>
    <n v="1996"/>
    <s v="RFn"/>
    <x v="0"/>
    <n v="550"/>
    <s v="TA"/>
    <s v="TA"/>
    <s v="Y"/>
    <n v="158"/>
    <n v="61"/>
    <n v="0"/>
    <n v="0"/>
    <n v="0"/>
    <n v="0"/>
    <s v="NA"/>
    <s v="NA"/>
    <s v="NA"/>
    <n v="0"/>
    <n v="4"/>
    <n v="2009"/>
    <s v="ConLw"/>
    <s v="Normal"/>
    <x v="297"/>
  </r>
  <r>
    <x v="436"/>
    <n v="50"/>
    <s v="RM"/>
    <n v="40"/>
    <n v="4400"/>
    <s v="Pave"/>
    <s v="NA"/>
    <s v="Reg"/>
    <s v="Lvl"/>
    <s v="AllPub"/>
    <s v="Inside"/>
    <s v="Gtl"/>
    <x v="7"/>
    <s v="Norm"/>
    <s v="Norm"/>
    <s v="1Fam"/>
    <s v="1.5Fin"/>
    <n v="6"/>
    <n v="8"/>
    <n v="1920"/>
    <n v="1950"/>
    <s v="Gable"/>
    <s v="CompShg"/>
    <s v="Stucco"/>
    <s v="Stucco"/>
    <s v="None"/>
    <n v="0"/>
    <s v="TA"/>
    <s v="TA"/>
    <s v="BrkTil"/>
    <s v="Fa"/>
    <s v="TA"/>
    <s v="No"/>
    <s v="Unf"/>
    <n v="0"/>
    <s v="Unf"/>
    <n v="0"/>
    <n v="648"/>
    <n v="648"/>
    <s v="GasA"/>
    <s v="TA"/>
    <s v="Y"/>
    <s v="FuseA"/>
    <n v="734"/>
    <n v="384"/>
    <n v="0"/>
    <n v="1118"/>
    <n v="0"/>
    <n v="0"/>
    <n v="1"/>
    <n v="0"/>
    <n v="2"/>
    <n v="1"/>
    <s v="TA"/>
    <n v="6"/>
    <s v="Typ"/>
    <n v="0"/>
    <s v="NA"/>
    <s v="Detchd"/>
    <n v="1990"/>
    <s v="Unf"/>
    <x v="0"/>
    <n v="440"/>
    <s v="TA"/>
    <s v="TA"/>
    <s v="Y"/>
    <n v="0"/>
    <n v="0"/>
    <n v="0"/>
    <n v="0"/>
    <n v="0"/>
    <n v="0"/>
    <s v="NA"/>
    <s v="NA"/>
    <s v="NA"/>
    <n v="0"/>
    <n v="10"/>
    <n v="2006"/>
    <s v="WD"/>
    <s v="Normal"/>
    <x v="298"/>
  </r>
  <r>
    <x v="437"/>
    <n v="45"/>
    <s v="RM"/>
    <n v="50"/>
    <n v="6000"/>
    <s v="Pave"/>
    <s v="NA"/>
    <s v="Reg"/>
    <s v="Lvl"/>
    <s v="AllPub"/>
    <s v="Inside"/>
    <s v="Gtl"/>
    <x v="8"/>
    <s v="Norm"/>
    <s v="Norm"/>
    <s v="1Fam"/>
    <s v="1.5Unf"/>
    <n v="6"/>
    <n v="7"/>
    <n v="1926"/>
    <n v="2004"/>
    <s v="Gable"/>
    <s v="CompShg"/>
    <s v="Wd Sdng"/>
    <s v="Wd Sdng"/>
    <s v="None"/>
    <n v="0"/>
    <s v="Gd"/>
    <s v="TA"/>
    <s v="PConc"/>
    <s v="TA"/>
    <s v="TA"/>
    <s v="No"/>
    <s v="Unf"/>
    <n v="0"/>
    <s v="Unf"/>
    <n v="0"/>
    <n v="884"/>
    <n v="884"/>
    <s v="GasA"/>
    <s v="Gd"/>
    <s v="Y"/>
    <s v="SBrkr"/>
    <n v="904"/>
    <n v="0"/>
    <n v="0"/>
    <n v="904"/>
    <n v="0"/>
    <n v="0"/>
    <n v="1"/>
    <n v="0"/>
    <n v="2"/>
    <n v="1"/>
    <s v="TA"/>
    <n v="4"/>
    <s v="Typ"/>
    <n v="0"/>
    <s v="NA"/>
    <s v="Detchd"/>
    <n v="1926"/>
    <s v="Unf"/>
    <x v="2"/>
    <n v="180"/>
    <s v="TA"/>
    <s v="TA"/>
    <s v="Y"/>
    <n v="0"/>
    <n v="0"/>
    <n v="105"/>
    <n v="0"/>
    <n v="0"/>
    <n v="0"/>
    <s v="NA"/>
    <s v="NA"/>
    <s v="NA"/>
    <n v="0"/>
    <n v="1"/>
    <n v="2009"/>
    <s v="WD"/>
    <s v="Normal"/>
    <x v="239"/>
  </r>
  <r>
    <x v="438"/>
    <n v="30"/>
    <s v="RL"/>
    <n v="40"/>
    <n v="4280"/>
    <s v="Pave"/>
    <s v="NA"/>
    <s v="Reg"/>
    <s v="Lvl"/>
    <s v="AllPub"/>
    <s v="Inside"/>
    <s v="Gtl"/>
    <x v="2"/>
    <s v="Norm"/>
    <s v="Norm"/>
    <s v="1Fam"/>
    <s v="1Story"/>
    <n v="5"/>
    <n v="6"/>
    <n v="1913"/>
    <n v="2002"/>
    <s v="Gable"/>
    <s v="CompShg"/>
    <s v="WdShing"/>
    <s v="Stucco"/>
    <s v="None"/>
    <n v="0"/>
    <s v="TA"/>
    <s v="TA"/>
    <s v="PConc"/>
    <s v="TA"/>
    <s v="TA"/>
    <s v="No"/>
    <s v="LwQ"/>
    <n v="365"/>
    <s v="Unf"/>
    <n v="0"/>
    <n v="75"/>
    <n v="440"/>
    <s v="GasA"/>
    <s v="TA"/>
    <s v="N"/>
    <s v="SBrkr"/>
    <n v="694"/>
    <n v="0"/>
    <n v="0"/>
    <n v="694"/>
    <n v="0"/>
    <n v="0"/>
    <n v="1"/>
    <n v="0"/>
    <n v="2"/>
    <n v="1"/>
    <s v="Gd"/>
    <n v="4"/>
    <s v="Typ"/>
    <n v="1"/>
    <s v="Gd"/>
    <s v="Detchd"/>
    <n v="1990"/>
    <s v="Unf"/>
    <x v="2"/>
    <n v="352"/>
    <s v="Gd"/>
    <s v="TA"/>
    <s v="P"/>
    <n v="0"/>
    <n v="0"/>
    <n v="34"/>
    <n v="0"/>
    <n v="0"/>
    <n v="0"/>
    <s v="NA"/>
    <s v="MnPrv"/>
    <s v="NA"/>
    <n v="0"/>
    <n v="3"/>
    <n v="2007"/>
    <s v="WD"/>
    <s v="Normal"/>
    <x v="299"/>
  </r>
  <r>
    <x v="439"/>
    <n v="50"/>
    <s v="RL"/>
    <n v="67"/>
    <n v="12354"/>
    <s v="Pave"/>
    <s v="Grvl"/>
    <s v="Reg"/>
    <s v="Lvl"/>
    <s v="AllPub"/>
    <s v="Corner"/>
    <s v="Gtl"/>
    <x v="15"/>
    <s v="Norm"/>
    <s v="Norm"/>
    <s v="1Fam"/>
    <s v="1.5Fin"/>
    <n v="6"/>
    <n v="8"/>
    <n v="1920"/>
    <n v="2000"/>
    <s v="Gable"/>
    <s v="CompShg"/>
    <s v="Wd Sdng"/>
    <s v="Wd Sdng"/>
    <s v="None"/>
    <n v="0"/>
    <s v="TA"/>
    <s v="TA"/>
    <s v="BrkTil"/>
    <s v="TA"/>
    <s v="Fa"/>
    <s v="Mn"/>
    <s v="Unf"/>
    <n v="0"/>
    <s v="Unf"/>
    <n v="0"/>
    <n v="684"/>
    <n v="684"/>
    <s v="GasA"/>
    <s v="Gd"/>
    <s v="Y"/>
    <s v="SBrkr"/>
    <n v="684"/>
    <n v="512"/>
    <n v="0"/>
    <n v="1196"/>
    <n v="0"/>
    <n v="0"/>
    <n v="1"/>
    <n v="0"/>
    <n v="3"/>
    <n v="1"/>
    <s v="Gd"/>
    <n v="7"/>
    <s v="Typ"/>
    <n v="0"/>
    <s v="NA"/>
    <s v="Detchd"/>
    <n v="2005"/>
    <s v="Unf"/>
    <x v="0"/>
    <n v="528"/>
    <s v="TA"/>
    <s v="TA"/>
    <s v="Y"/>
    <n v="0"/>
    <n v="46"/>
    <n v="0"/>
    <n v="0"/>
    <n v="0"/>
    <n v="0"/>
    <s v="NA"/>
    <s v="GdPrv"/>
    <s v="Shed"/>
    <n v="800"/>
    <n v="8"/>
    <n v="2009"/>
    <s v="ConLI"/>
    <s v="Normal"/>
    <x v="50"/>
  </r>
  <r>
    <x v="440"/>
    <n v="20"/>
    <s v="RL"/>
    <n v="105"/>
    <n v="15431"/>
    <s v="Pave"/>
    <s v="NA"/>
    <s v="Reg"/>
    <s v="Lvl"/>
    <s v="AllPub"/>
    <s v="Inside"/>
    <s v="Gtl"/>
    <x v="10"/>
    <s v="Norm"/>
    <s v="Norm"/>
    <s v="1Fam"/>
    <s v="1Story"/>
    <n v="10"/>
    <n v="5"/>
    <n v="2008"/>
    <n v="2008"/>
    <s v="Hip"/>
    <s v="CompShg"/>
    <s v="VinylSd"/>
    <s v="VinylSd"/>
    <s v="Stone"/>
    <n v="200"/>
    <s v="Ex"/>
    <s v="TA"/>
    <s v="PConc"/>
    <s v="Ex"/>
    <s v="TA"/>
    <s v="Gd"/>
    <s v="GLQ"/>
    <n v="1767"/>
    <s v="ALQ"/>
    <n v="539"/>
    <n v="788"/>
    <n v="3094"/>
    <s v="GasA"/>
    <s v="Ex"/>
    <s v="Y"/>
    <s v="SBrkr"/>
    <n v="2402"/>
    <n v="0"/>
    <n v="0"/>
    <n v="2402"/>
    <n v="1"/>
    <n v="0"/>
    <n v="2"/>
    <n v="0"/>
    <n v="2"/>
    <n v="1"/>
    <s v="Ex"/>
    <n v="10"/>
    <s v="Typ"/>
    <n v="2"/>
    <s v="Gd"/>
    <s v="Attchd"/>
    <n v="2008"/>
    <s v="Fin"/>
    <x v="1"/>
    <n v="672"/>
    <s v="TA"/>
    <s v="TA"/>
    <s v="Y"/>
    <n v="0"/>
    <n v="72"/>
    <n v="0"/>
    <n v="0"/>
    <n v="170"/>
    <n v="0"/>
    <s v="NA"/>
    <s v="NA"/>
    <s v="NA"/>
    <n v="0"/>
    <n v="4"/>
    <n v="2009"/>
    <s v="WD"/>
    <s v="Normal"/>
    <x v="300"/>
  </r>
  <r>
    <x v="441"/>
    <n v="90"/>
    <s v="RL"/>
    <n v="92"/>
    <n v="12108"/>
    <s v="Pave"/>
    <s v="NA"/>
    <s v="Reg"/>
    <s v="Lvl"/>
    <s v="AllPub"/>
    <s v="Inside"/>
    <s v="Gtl"/>
    <x v="15"/>
    <s v="Norm"/>
    <s v="Norm"/>
    <s v="Duplex"/>
    <s v="1Story"/>
    <n v="4"/>
    <n v="4"/>
    <n v="1955"/>
    <n v="1955"/>
    <s v="Gable"/>
    <s v="CompShg"/>
    <s v="VinylSd"/>
    <s v="VinylSd"/>
    <s v="BrkFace"/>
    <n v="270"/>
    <s v="TA"/>
    <s v="TA"/>
    <s v="CBlock"/>
    <s v="TA"/>
    <s v="TA"/>
    <s v="No"/>
    <s v="ALQ"/>
    <n v="133"/>
    <s v="Unf"/>
    <n v="0"/>
    <n v="1307"/>
    <n v="1440"/>
    <s v="GasA"/>
    <s v="TA"/>
    <s v="N"/>
    <s v="FuseF"/>
    <n v="1440"/>
    <n v="0"/>
    <n v="0"/>
    <n v="1440"/>
    <n v="0"/>
    <n v="0"/>
    <n v="2"/>
    <n v="0"/>
    <n v="4"/>
    <n v="2"/>
    <s v="Fa"/>
    <n v="8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9"/>
    <n v="2008"/>
    <s v="WD"/>
    <s v="Normal"/>
    <x v="9"/>
  </r>
  <r>
    <x v="442"/>
    <n v="50"/>
    <s v="RM"/>
    <n v="52"/>
    <n v="6240"/>
    <s v="Pave"/>
    <s v="NA"/>
    <s v="Reg"/>
    <s v="Lvl"/>
    <s v="AllPub"/>
    <s v="Inside"/>
    <s v="Gtl"/>
    <x v="8"/>
    <s v="Norm"/>
    <s v="Norm"/>
    <s v="1Fam"/>
    <s v="1.5Fin"/>
    <n v="5"/>
    <n v="7"/>
    <n v="1930"/>
    <n v="199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1078"/>
    <n v="1078"/>
    <s v="GasA"/>
    <s v="TA"/>
    <s v="Y"/>
    <s v="SBrkr"/>
    <n v="1128"/>
    <n v="445"/>
    <n v="0"/>
    <n v="1573"/>
    <n v="0"/>
    <n v="0"/>
    <n v="2"/>
    <n v="0"/>
    <n v="3"/>
    <n v="1"/>
    <s v="TA"/>
    <n v="8"/>
    <s v="Typ"/>
    <n v="1"/>
    <s v="Gd"/>
    <s v="Detchd"/>
    <n v="1930"/>
    <s v="Unf"/>
    <x v="0"/>
    <n v="360"/>
    <s v="TA"/>
    <s v="TA"/>
    <s v="P"/>
    <n v="0"/>
    <n v="0"/>
    <n v="0"/>
    <n v="0"/>
    <n v="0"/>
    <n v="0"/>
    <s v="NA"/>
    <s v="NA"/>
    <s v="NA"/>
    <n v="0"/>
    <n v="6"/>
    <n v="2008"/>
    <s v="WD"/>
    <s v="Normal"/>
    <x v="301"/>
  </r>
  <r>
    <x v="443"/>
    <n v="120"/>
    <s v="RL"/>
    <n v="53"/>
    <n v="3922"/>
    <s v="Pave"/>
    <s v="NA"/>
    <s v="Reg"/>
    <s v="Lvl"/>
    <s v="AllPub"/>
    <s v="Inside"/>
    <s v="Gtl"/>
    <x v="21"/>
    <s v="Norm"/>
    <s v="Norm"/>
    <s v="TwnhsE"/>
    <s v="1Story"/>
    <n v="7"/>
    <n v="5"/>
    <n v="2006"/>
    <n v="2007"/>
    <s v="Gable"/>
    <s v="CompShg"/>
    <s v="WdShing"/>
    <s v="Wd Shng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258"/>
    <n v="0"/>
    <n v="0"/>
    <n v="1258"/>
    <n v="0"/>
    <n v="0"/>
    <n v="2"/>
    <n v="0"/>
    <n v="2"/>
    <n v="1"/>
    <s v="Gd"/>
    <n v="6"/>
    <s v="Typ"/>
    <n v="1"/>
    <s v="Gd"/>
    <s v="Attchd"/>
    <n v="2007"/>
    <s v="Fin"/>
    <x v="1"/>
    <n v="648"/>
    <s v="TA"/>
    <s v="TA"/>
    <s v="Y"/>
    <n v="144"/>
    <n v="16"/>
    <n v="0"/>
    <n v="0"/>
    <n v="0"/>
    <n v="0"/>
    <s v="NA"/>
    <s v="NA"/>
    <s v="NA"/>
    <n v="0"/>
    <n v="6"/>
    <n v="2007"/>
    <s v="New"/>
    <s v="Partial"/>
    <x v="54"/>
  </r>
  <r>
    <x v="444"/>
    <n v="60"/>
    <s v="RL"/>
    <n v="70"/>
    <n v="8750"/>
    <s v="Pave"/>
    <s v="NA"/>
    <s v="Reg"/>
    <s v="Lvl"/>
    <s v="AllPub"/>
    <s v="Inside"/>
    <s v="Gtl"/>
    <x v="0"/>
    <s v="Norm"/>
    <s v="Norm"/>
    <s v="1Fam"/>
    <s v="2Story"/>
    <n v="7"/>
    <n v="5"/>
    <n v="1994"/>
    <n v="1995"/>
    <s v="Gable"/>
    <s v="CompShg"/>
    <s v="VinylSd"/>
    <s v="VinylSd"/>
    <s v="None"/>
    <n v="0"/>
    <s v="Gd"/>
    <s v="Gd"/>
    <s v="PConc"/>
    <s v="Gd"/>
    <s v="TA"/>
    <s v="No"/>
    <s v="GLQ"/>
    <n v="642"/>
    <s v="Unf"/>
    <n v="0"/>
    <n v="273"/>
    <n v="915"/>
    <s v="GasA"/>
    <s v="Ex"/>
    <s v="Y"/>
    <s v="SBrkr"/>
    <n v="933"/>
    <n v="975"/>
    <n v="0"/>
    <n v="1908"/>
    <n v="1"/>
    <n v="0"/>
    <n v="2"/>
    <n v="1"/>
    <n v="4"/>
    <n v="1"/>
    <s v="Gd"/>
    <n v="8"/>
    <s v="Typ"/>
    <n v="1"/>
    <s v="TA"/>
    <s v="Attchd"/>
    <n v="1994"/>
    <s v="Unf"/>
    <x v="0"/>
    <n v="493"/>
    <s v="TA"/>
    <s v="TA"/>
    <s v="Y"/>
    <n v="144"/>
    <n v="133"/>
    <n v="0"/>
    <n v="0"/>
    <n v="0"/>
    <n v="0"/>
    <s v="NA"/>
    <s v="NA"/>
    <s v="NA"/>
    <n v="0"/>
    <n v="7"/>
    <n v="2008"/>
    <s v="WD"/>
    <s v="Normal"/>
    <x v="171"/>
  </r>
  <r>
    <x v="445"/>
    <n v="20"/>
    <s v="RL"/>
    <n v="73"/>
    <n v="9855"/>
    <s v="Pave"/>
    <s v="NA"/>
    <s v="Reg"/>
    <s v="Lvl"/>
    <s v="AllPub"/>
    <s v="Corner"/>
    <s v="Gtl"/>
    <x v="15"/>
    <s v="Norm"/>
    <s v="Norm"/>
    <s v="1Fam"/>
    <s v="1Story"/>
    <n v="6"/>
    <n v="5"/>
    <n v="1956"/>
    <n v="1956"/>
    <s v="Hip"/>
    <s v="CompShg"/>
    <s v="Wd Sdng"/>
    <s v="Wd Sdng"/>
    <s v="None"/>
    <n v="0"/>
    <s v="TA"/>
    <s v="TA"/>
    <s v="CBlock"/>
    <s v="TA"/>
    <s v="TA"/>
    <s v="No"/>
    <s v="Unf"/>
    <n v="0"/>
    <s v="Unf"/>
    <n v="0"/>
    <n v="1436"/>
    <n v="1436"/>
    <s v="GasA"/>
    <s v="Fa"/>
    <s v="Y"/>
    <s v="SBrkr"/>
    <n v="1689"/>
    <n v="0"/>
    <n v="0"/>
    <n v="1689"/>
    <n v="0"/>
    <n v="0"/>
    <n v="1"/>
    <n v="0"/>
    <n v="3"/>
    <n v="1"/>
    <s v="TA"/>
    <n v="7"/>
    <s v="Typ"/>
    <n v="1"/>
    <s v="Gd"/>
    <s v="Attchd"/>
    <n v="1956"/>
    <s v="Unf"/>
    <x v="0"/>
    <n v="480"/>
    <s v="TA"/>
    <s v="TA"/>
    <s v="Y"/>
    <n v="0"/>
    <n v="0"/>
    <n v="0"/>
    <n v="0"/>
    <n v="0"/>
    <n v="0"/>
    <s v="NA"/>
    <s v="MnPrv"/>
    <s v="NA"/>
    <n v="0"/>
    <n v="11"/>
    <n v="2009"/>
    <s v="COD"/>
    <s v="Normal"/>
    <x v="136"/>
  </r>
  <r>
    <x v="446"/>
    <n v="20"/>
    <s v="RL"/>
    <n v="137"/>
    <n v="16492"/>
    <s v="Pave"/>
    <s v="NA"/>
    <s v="IR1"/>
    <s v="Lvl"/>
    <s v="AllPub"/>
    <s v="Corner"/>
    <s v="Gtl"/>
    <x v="11"/>
    <s v="PosA"/>
    <s v="Norm"/>
    <s v="1Fam"/>
    <s v="1Story"/>
    <n v="6"/>
    <n v="6"/>
    <n v="1966"/>
    <n v="2002"/>
    <s v="Gable"/>
    <s v="CompShg"/>
    <s v="BrkFace"/>
    <s v="Plywood"/>
    <s v="None"/>
    <n v="0"/>
    <s v="Gd"/>
    <s v="TA"/>
    <s v="CBlock"/>
    <s v="TA"/>
    <s v="TA"/>
    <s v="No"/>
    <s v="ALQ"/>
    <n v="247"/>
    <s v="Rec"/>
    <n v="713"/>
    <n v="557"/>
    <n v="1517"/>
    <s v="GasA"/>
    <s v="Ex"/>
    <s v="Y"/>
    <s v="SBrkr"/>
    <n v="1888"/>
    <n v="0"/>
    <n v="0"/>
    <n v="1888"/>
    <n v="0"/>
    <n v="0"/>
    <n v="2"/>
    <n v="1"/>
    <n v="2"/>
    <n v="1"/>
    <s v="Gd"/>
    <n v="6"/>
    <s v="Mod"/>
    <n v="1"/>
    <s v="Gd"/>
    <s v="Attchd"/>
    <n v="1966"/>
    <s v="Fin"/>
    <x v="0"/>
    <n v="578"/>
    <s v="TA"/>
    <s v="TA"/>
    <s v="Y"/>
    <n v="0"/>
    <n v="0"/>
    <n v="0"/>
    <n v="0"/>
    <n v="0"/>
    <n v="0"/>
    <s v="NA"/>
    <s v="NA"/>
    <s v="NA"/>
    <n v="0"/>
    <n v="6"/>
    <n v="2010"/>
    <s v="WD"/>
    <s v="Normal"/>
    <x v="100"/>
  </r>
  <r>
    <x v="447"/>
    <n v="60"/>
    <s v="RL"/>
    <s v="NA"/>
    <n v="11214"/>
    <s v="Pave"/>
    <s v="NA"/>
    <s v="IR1"/>
    <s v="Lvl"/>
    <s v="AllPub"/>
    <s v="Corner"/>
    <s v="Gtl"/>
    <x v="17"/>
    <s v="Norm"/>
    <s v="Norm"/>
    <s v="1Fam"/>
    <s v="2Story"/>
    <n v="7"/>
    <n v="5"/>
    <n v="1998"/>
    <n v="1999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30"/>
    <n v="930"/>
    <s v="GasA"/>
    <s v="Gd"/>
    <s v="Y"/>
    <s v="SBrkr"/>
    <n v="956"/>
    <n v="930"/>
    <n v="0"/>
    <n v="1886"/>
    <n v="0"/>
    <n v="0"/>
    <n v="2"/>
    <n v="1"/>
    <n v="4"/>
    <n v="1"/>
    <s v="Gd"/>
    <n v="10"/>
    <s v="Typ"/>
    <n v="1"/>
    <s v="TA"/>
    <s v="Attchd"/>
    <n v="1998"/>
    <s v="Fin"/>
    <x v="0"/>
    <n v="431"/>
    <s v="TA"/>
    <s v="TA"/>
    <s v="Y"/>
    <n v="89"/>
    <n v="0"/>
    <n v="0"/>
    <n v="0"/>
    <n v="0"/>
    <n v="0"/>
    <s v="NA"/>
    <s v="NA"/>
    <s v="NA"/>
    <n v="0"/>
    <n v="7"/>
    <n v="2006"/>
    <s v="WD"/>
    <s v="Normal"/>
    <x v="302"/>
  </r>
  <r>
    <x v="448"/>
    <n v="50"/>
    <s v="RM"/>
    <n v="50"/>
    <n v="8600"/>
    <s v="Pave"/>
    <s v="NA"/>
    <s v="Reg"/>
    <s v="Bnk"/>
    <s v="AllPub"/>
    <s v="Inside"/>
    <s v="Gtl"/>
    <x v="13"/>
    <s v="Norm"/>
    <s v="Norm"/>
    <s v="1Fam"/>
    <s v="1.5Fin"/>
    <n v="6"/>
    <n v="6"/>
    <n v="1937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780"/>
    <n v="780"/>
    <s v="GasA"/>
    <s v="TA"/>
    <s v="Y"/>
    <s v="SBrkr"/>
    <n v="780"/>
    <n v="596"/>
    <n v="0"/>
    <n v="1376"/>
    <n v="0"/>
    <n v="0"/>
    <n v="2"/>
    <n v="0"/>
    <n v="3"/>
    <n v="1"/>
    <s v="TA"/>
    <n v="7"/>
    <s v="Typ"/>
    <n v="1"/>
    <s v="Gd"/>
    <s v="Detchd"/>
    <n v="1937"/>
    <s v="Unf"/>
    <x v="2"/>
    <n v="198"/>
    <s v="TA"/>
    <s v="TA"/>
    <s v="N"/>
    <n v="0"/>
    <n v="0"/>
    <n v="0"/>
    <n v="0"/>
    <n v="0"/>
    <n v="0"/>
    <s v="NA"/>
    <s v="NA"/>
    <s v="NA"/>
    <n v="0"/>
    <n v="6"/>
    <n v="2006"/>
    <s v="WD"/>
    <s v="Normal"/>
    <x v="303"/>
  </r>
  <r>
    <x v="449"/>
    <n v="50"/>
    <s v="RM"/>
    <n v="50"/>
    <n v="6000"/>
    <s v="Pave"/>
    <s v="NA"/>
    <s v="Reg"/>
    <s v="Lvl"/>
    <s v="AllPub"/>
    <s v="Inside"/>
    <s v="Gtl"/>
    <x v="7"/>
    <s v="Norm"/>
    <s v="Norm"/>
    <s v="1Fam"/>
    <s v="1.5Fin"/>
    <n v="3"/>
    <n v="7"/>
    <n v="1948"/>
    <n v="2002"/>
    <s v="Gable"/>
    <s v="CompShg"/>
    <s v="MetalSd"/>
    <s v="MetalSd"/>
    <s v="None"/>
    <n v="0"/>
    <s v="TA"/>
    <s v="Gd"/>
    <s v="CBlock"/>
    <s v="TA"/>
    <s v="TA"/>
    <s v="No"/>
    <s v="ALQ"/>
    <n v="331"/>
    <s v="Unf"/>
    <n v="0"/>
    <n v="318"/>
    <n v="649"/>
    <s v="GasA"/>
    <s v="Ex"/>
    <s v="Y"/>
    <s v="SBrkr"/>
    <n v="679"/>
    <n v="504"/>
    <n v="0"/>
    <n v="1183"/>
    <n v="0"/>
    <n v="0"/>
    <n v="1"/>
    <n v="1"/>
    <n v="2"/>
    <n v="1"/>
    <s v="TA"/>
    <n v="6"/>
    <s v="Typ"/>
    <n v="0"/>
    <s v="NA"/>
    <s v="Detchd"/>
    <n v="1981"/>
    <s v="Unf"/>
    <x v="2"/>
    <n v="308"/>
    <s v="TA"/>
    <s v="TA"/>
    <s v="Y"/>
    <n v="0"/>
    <n v="176"/>
    <n v="0"/>
    <n v="0"/>
    <n v="0"/>
    <n v="0"/>
    <s v="NA"/>
    <s v="NA"/>
    <s v="NA"/>
    <n v="0"/>
    <n v="6"/>
    <n v="2007"/>
    <s v="WD"/>
    <s v="Normal"/>
    <x v="149"/>
  </r>
  <r>
    <x v="450"/>
    <n v="30"/>
    <s v="RM"/>
    <n v="70"/>
    <n v="5684"/>
    <s v="Pave"/>
    <s v="NA"/>
    <s v="Reg"/>
    <s v="Lvl"/>
    <s v="AllPub"/>
    <s v="Inside"/>
    <s v="Gtl"/>
    <x v="7"/>
    <s v="Norm"/>
    <s v="Norm"/>
    <s v="1Fam"/>
    <s v="1Story"/>
    <n v="6"/>
    <n v="8"/>
    <n v="1930"/>
    <n v="2005"/>
    <s v="Hip"/>
    <s v="CompShg"/>
    <s v="Wd Sdng"/>
    <s v="Wd Sdng"/>
    <s v="None"/>
    <n v="0"/>
    <s v="TA"/>
    <s v="TA"/>
    <s v="BrkTil"/>
    <s v="TA"/>
    <s v="TA"/>
    <s v="No"/>
    <s v="Unf"/>
    <n v="0"/>
    <s v="Unf"/>
    <n v="0"/>
    <n v="813"/>
    <n v="813"/>
    <s v="GasA"/>
    <s v="Ex"/>
    <s v="Y"/>
    <s v="FuseA"/>
    <n v="813"/>
    <n v="0"/>
    <n v="0"/>
    <n v="813"/>
    <n v="0"/>
    <n v="0"/>
    <n v="1"/>
    <n v="0"/>
    <n v="2"/>
    <n v="1"/>
    <s v="Gd"/>
    <n v="5"/>
    <s v="Typ"/>
    <n v="0"/>
    <s v="NA"/>
    <s v="Detchd"/>
    <n v="1932"/>
    <s v="Unf"/>
    <x v="2"/>
    <n v="270"/>
    <s v="Fa"/>
    <s v="Fa"/>
    <s v="N"/>
    <n v="0"/>
    <n v="113"/>
    <n v="0"/>
    <n v="0"/>
    <n v="0"/>
    <n v="0"/>
    <s v="NA"/>
    <s v="NA"/>
    <s v="NA"/>
    <n v="0"/>
    <n v="6"/>
    <n v="2006"/>
    <s v="WD"/>
    <s v="Normal"/>
    <x v="50"/>
  </r>
  <r>
    <x v="451"/>
    <n v="20"/>
    <s v="RL"/>
    <n v="62"/>
    <n v="70761"/>
    <s v="Pave"/>
    <s v="NA"/>
    <s v="IR1"/>
    <s v="Low"/>
    <s v="AllPub"/>
    <s v="Inside"/>
    <s v="Mod"/>
    <x v="19"/>
    <s v="Norm"/>
    <s v="Norm"/>
    <s v="1Fam"/>
    <s v="1Story"/>
    <n v="7"/>
    <n v="5"/>
    <n v="1975"/>
    <n v="1975"/>
    <s v="Gable"/>
    <s v="WdShngl"/>
    <s v="Plywood"/>
    <s v="Plywood"/>
    <s v="None"/>
    <n v="0"/>
    <s v="TA"/>
    <s v="TA"/>
    <s v="CBlock"/>
    <s v="Gd"/>
    <s v="TA"/>
    <s v="Gd"/>
    <s v="ALQ"/>
    <n v="655"/>
    <s v="Unf"/>
    <n v="0"/>
    <n v="878"/>
    <n v="1533"/>
    <s v="GasA"/>
    <s v="TA"/>
    <s v="Y"/>
    <s v="SBrkr"/>
    <n v="1533"/>
    <n v="0"/>
    <n v="0"/>
    <n v="1533"/>
    <n v="1"/>
    <n v="0"/>
    <n v="2"/>
    <n v="0"/>
    <n v="2"/>
    <n v="1"/>
    <s v="Gd"/>
    <n v="5"/>
    <s v="Typ"/>
    <n v="2"/>
    <s v="TA"/>
    <s v="Attchd"/>
    <n v="1975"/>
    <s v="Unf"/>
    <x v="0"/>
    <n v="576"/>
    <s v="TA"/>
    <s v="TA"/>
    <s v="Y"/>
    <n v="200"/>
    <n v="54"/>
    <n v="0"/>
    <n v="0"/>
    <n v="0"/>
    <n v="0"/>
    <s v="NA"/>
    <s v="NA"/>
    <s v="NA"/>
    <n v="0"/>
    <n v="12"/>
    <n v="2006"/>
    <s v="WD"/>
    <s v="Normal"/>
    <x v="255"/>
  </r>
  <r>
    <x v="452"/>
    <n v="60"/>
    <s v="RL"/>
    <s v="NA"/>
    <n v="9303"/>
    <s v="Pave"/>
    <s v="NA"/>
    <s v="IR1"/>
    <s v="Lvl"/>
    <s v="AllPub"/>
    <s v="Corner"/>
    <s v="Gtl"/>
    <x v="16"/>
    <s v="Norm"/>
    <s v="Norm"/>
    <s v="1Fam"/>
    <s v="2Story"/>
    <n v="6"/>
    <n v="5"/>
    <n v="1996"/>
    <n v="1997"/>
    <s v="Hip"/>
    <s v="CompShg"/>
    <s v="VinylSd"/>
    <s v="VinylSd"/>
    <s v="BrkFace"/>
    <n v="42"/>
    <s v="Gd"/>
    <s v="TA"/>
    <s v="PConc"/>
    <s v="Ex"/>
    <s v="TA"/>
    <s v="No"/>
    <s v="ALQ"/>
    <n v="742"/>
    <s v="Unf"/>
    <n v="0"/>
    <n v="130"/>
    <n v="872"/>
    <s v="GasA"/>
    <s v="Ex"/>
    <s v="Y"/>
    <s v="SBrkr"/>
    <n v="888"/>
    <n v="868"/>
    <n v="0"/>
    <n v="1756"/>
    <n v="1"/>
    <n v="0"/>
    <n v="2"/>
    <n v="1"/>
    <n v="3"/>
    <n v="1"/>
    <s v="TA"/>
    <n v="7"/>
    <s v="Typ"/>
    <n v="0"/>
    <s v="NA"/>
    <s v="Attchd"/>
    <n v="1996"/>
    <s v="Fin"/>
    <x v="0"/>
    <n v="422"/>
    <s v="TA"/>
    <s v="TA"/>
    <s v="Y"/>
    <n v="144"/>
    <n v="122"/>
    <n v="0"/>
    <n v="0"/>
    <n v="0"/>
    <n v="0"/>
    <s v="NA"/>
    <s v="NA"/>
    <s v="NA"/>
    <n v="0"/>
    <n v="7"/>
    <n v="2007"/>
    <s v="WD"/>
    <s v="Normal"/>
    <x v="121"/>
  </r>
  <r>
    <x v="453"/>
    <n v="60"/>
    <s v="FV"/>
    <n v="75"/>
    <n v="9000"/>
    <s v="Pave"/>
    <s v="NA"/>
    <s v="Reg"/>
    <s v="Lvl"/>
    <s v="AllPub"/>
    <s v="Inside"/>
    <s v="Gtl"/>
    <x v="5"/>
    <s v="Norm"/>
    <s v="Norm"/>
    <s v="1Fam"/>
    <s v="2Story"/>
    <n v="8"/>
    <n v="5"/>
    <n v="2008"/>
    <n v="2008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68"/>
    <n v="768"/>
    <s v="GasA"/>
    <s v="Ex"/>
    <s v="Y"/>
    <s v="SBrkr"/>
    <n v="786"/>
    <n v="804"/>
    <n v="0"/>
    <n v="1590"/>
    <n v="0"/>
    <n v="0"/>
    <n v="2"/>
    <n v="1"/>
    <n v="3"/>
    <n v="1"/>
    <s v="Gd"/>
    <n v="6"/>
    <s v="Typ"/>
    <n v="0"/>
    <s v="NA"/>
    <s v="Attchd"/>
    <n v="2008"/>
    <s v="RFn"/>
    <x v="0"/>
    <n v="676"/>
    <s v="TA"/>
    <s v="TA"/>
    <s v="Y"/>
    <n v="0"/>
    <n v="30"/>
    <n v="0"/>
    <n v="0"/>
    <n v="0"/>
    <n v="0"/>
    <s v="NA"/>
    <s v="NA"/>
    <s v="NA"/>
    <n v="0"/>
    <n v="6"/>
    <n v="2009"/>
    <s v="WD"/>
    <s v="Normal"/>
    <x v="171"/>
  </r>
  <r>
    <x v="454"/>
    <n v="90"/>
    <s v="RL"/>
    <n v="63"/>
    <n v="9297"/>
    <s v="Pave"/>
    <s v="NA"/>
    <s v="Reg"/>
    <s v="Lvl"/>
    <s v="AllPub"/>
    <s v="Inside"/>
    <s v="Gtl"/>
    <x v="4"/>
    <s v="Norm"/>
    <s v="Norm"/>
    <s v="Duplex"/>
    <s v="1Story"/>
    <n v="5"/>
    <n v="5"/>
    <n v="1976"/>
    <n v="1976"/>
    <s v="Gable"/>
    <s v="CompShg"/>
    <s v="Plywood"/>
    <s v="Plywood"/>
    <s v="None"/>
    <n v="0"/>
    <s v="TA"/>
    <s v="TA"/>
    <s v="CBlock"/>
    <s v="TA"/>
    <s v="TA"/>
    <s v="No"/>
    <s v="ALQ"/>
    <n v="1606"/>
    <s v="Unf"/>
    <n v="0"/>
    <n v="122"/>
    <n v="1728"/>
    <s v="GasA"/>
    <s v="TA"/>
    <s v="Y"/>
    <s v="SBrkr"/>
    <n v="1728"/>
    <n v="0"/>
    <n v="0"/>
    <n v="1728"/>
    <n v="2"/>
    <n v="0"/>
    <n v="2"/>
    <n v="0"/>
    <n v="4"/>
    <n v="2"/>
    <s v="TA"/>
    <n v="8"/>
    <s v="Typ"/>
    <n v="0"/>
    <s v="NA"/>
    <s v="Detchd"/>
    <n v="1976"/>
    <s v="Unf"/>
    <x v="0"/>
    <n v="560"/>
    <s v="TA"/>
    <s v="TA"/>
    <s v="Y"/>
    <n v="0"/>
    <n v="0"/>
    <n v="0"/>
    <n v="0"/>
    <n v="0"/>
    <n v="0"/>
    <s v="NA"/>
    <s v="NA"/>
    <s v="NA"/>
    <n v="0"/>
    <n v="7"/>
    <n v="2006"/>
    <s v="WD"/>
    <s v="Family"/>
    <x v="304"/>
  </r>
  <r>
    <x v="455"/>
    <n v="20"/>
    <s v="RL"/>
    <n v="80"/>
    <n v="9600"/>
    <s v="Pave"/>
    <s v="NA"/>
    <s v="Reg"/>
    <s v="Lvl"/>
    <s v="AllPub"/>
    <s v="Inside"/>
    <s v="Gtl"/>
    <x v="6"/>
    <s v="Norm"/>
    <s v="Norm"/>
    <s v="1Fam"/>
    <s v="1Story"/>
    <n v="7"/>
    <n v="6"/>
    <n v="1973"/>
    <n v="1973"/>
    <s v="Hip"/>
    <s v="CompShg"/>
    <s v="HdBoard"/>
    <s v="HdBoard"/>
    <s v="BrkFace"/>
    <n v="320"/>
    <s v="TA"/>
    <s v="TA"/>
    <s v="CBlock"/>
    <s v="TA"/>
    <s v="TA"/>
    <s v="No"/>
    <s v="ALQ"/>
    <n v="916"/>
    <s v="Unf"/>
    <n v="0"/>
    <n v="326"/>
    <n v="1242"/>
    <s v="GasA"/>
    <s v="Fa"/>
    <s v="Y"/>
    <s v="SBrkr"/>
    <n v="1242"/>
    <n v="0"/>
    <n v="0"/>
    <n v="1242"/>
    <n v="0"/>
    <n v="0"/>
    <n v="1"/>
    <n v="1"/>
    <n v="3"/>
    <n v="1"/>
    <s v="TA"/>
    <n v="6"/>
    <s v="Typ"/>
    <n v="1"/>
    <s v="TA"/>
    <s v="Attchd"/>
    <n v="1973"/>
    <s v="Unf"/>
    <x v="0"/>
    <n v="528"/>
    <s v="TA"/>
    <s v="TA"/>
    <s v="Y"/>
    <n v="0"/>
    <n v="0"/>
    <n v="0"/>
    <n v="0"/>
    <n v="0"/>
    <n v="0"/>
    <s v="NA"/>
    <s v="NA"/>
    <s v="NA"/>
    <n v="0"/>
    <n v="9"/>
    <n v="2007"/>
    <s v="WD"/>
    <s v="Normal"/>
    <x v="198"/>
  </r>
  <r>
    <x v="456"/>
    <n v="70"/>
    <s v="RM"/>
    <n v="34"/>
    <n v="4571"/>
    <s v="Pave"/>
    <s v="Grvl"/>
    <s v="Reg"/>
    <s v="Lvl"/>
    <s v="AllPub"/>
    <s v="Inside"/>
    <s v="Gtl"/>
    <x v="7"/>
    <s v="Norm"/>
    <s v="Norm"/>
    <s v="1Fam"/>
    <s v="2Story"/>
    <n v="5"/>
    <n v="5"/>
    <n v="1916"/>
    <n v="1950"/>
    <s v="Gable"/>
    <s v="CompShg"/>
    <s v="AsbShng"/>
    <s v="AsbShng"/>
    <s v="None"/>
    <n v="0"/>
    <s v="TA"/>
    <s v="TA"/>
    <s v="BrkTil"/>
    <s v="TA"/>
    <s v="TA"/>
    <s v="No"/>
    <s v="Unf"/>
    <n v="0"/>
    <s v="Unf"/>
    <n v="0"/>
    <n v="624"/>
    <n v="624"/>
    <s v="GasA"/>
    <s v="Fa"/>
    <s v="N"/>
    <s v="SBrkr"/>
    <n v="624"/>
    <n v="720"/>
    <n v="0"/>
    <n v="1344"/>
    <n v="0"/>
    <n v="0"/>
    <n v="1"/>
    <n v="0"/>
    <n v="4"/>
    <n v="1"/>
    <s v="TA"/>
    <n v="7"/>
    <s v="Typ"/>
    <n v="0"/>
    <s v="NA"/>
    <s v="Detchd"/>
    <n v="1916"/>
    <s v="Unf"/>
    <x v="1"/>
    <n v="513"/>
    <s v="Fa"/>
    <s v="Fa"/>
    <s v="Y"/>
    <n v="0"/>
    <n v="0"/>
    <n v="96"/>
    <n v="0"/>
    <n v="0"/>
    <n v="0"/>
    <s v="NA"/>
    <s v="NA"/>
    <s v="NA"/>
    <n v="0"/>
    <n v="5"/>
    <n v="2008"/>
    <s v="COD"/>
    <s v="Abnorml"/>
    <x v="165"/>
  </r>
  <r>
    <x v="457"/>
    <n v="20"/>
    <s v="RL"/>
    <s v="NA"/>
    <n v="53227"/>
    <s v="Pave"/>
    <s v="NA"/>
    <s v="IR1"/>
    <s v="Low"/>
    <s v="AllPub"/>
    <s v="CulDSac"/>
    <s v="Mod"/>
    <x v="19"/>
    <s v="Norm"/>
    <s v="Norm"/>
    <s v="1Fam"/>
    <s v="1Story"/>
    <n v="4"/>
    <n v="6"/>
    <n v="1954"/>
    <n v="1994"/>
    <s v="Flat"/>
    <s v="Tar&amp;Grv"/>
    <s v="Plywood"/>
    <s v="Plywood"/>
    <s v="None"/>
    <n v="0"/>
    <s v="TA"/>
    <s v="TA"/>
    <s v="CBlock"/>
    <s v="Gd"/>
    <s v="TA"/>
    <s v="Gd"/>
    <s v="BLQ"/>
    <n v="1116"/>
    <s v="Unf"/>
    <n v="0"/>
    <n v="248"/>
    <n v="1364"/>
    <s v="GasA"/>
    <s v="Ex"/>
    <s v="Y"/>
    <s v="SBrkr"/>
    <n v="1663"/>
    <n v="0"/>
    <n v="0"/>
    <n v="1663"/>
    <n v="1"/>
    <n v="0"/>
    <n v="1"/>
    <n v="0"/>
    <n v="2"/>
    <n v="1"/>
    <s v="Gd"/>
    <n v="6"/>
    <s v="Min1"/>
    <n v="2"/>
    <s v="Gd"/>
    <s v="Attchd"/>
    <n v="1954"/>
    <s v="Fin"/>
    <x v="0"/>
    <n v="529"/>
    <s v="TA"/>
    <s v="TA"/>
    <s v="Y"/>
    <n v="224"/>
    <n v="137"/>
    <n v="0"/>
    <n v="0"/>
    <n v="0"/>
    <n v="0"/>
    <s v="NA"/>
    <s v="NA"/>
    <s v="NA"/>
    <n v="0"/>
    <n v="3"/>
    <n v="2008"/>
    <s v="WD"/>
    <s v="Normal"/>
    <x v="305"/>
  </r>
  <r>
    <x v="458"/>
    <n v="70"/>
    <s v="RM"/>
    <s v="NA"/>
    <n v="5100"/>
    <s v="Pave"/>
    <s v="Grvl"/>
    <s v="Reg"/>
    <s v="Lvl"/>
    <s v="AllPub"/>
    <s v="Inside"/>
    <s v="Gtl"/>
    <x v="7"/>
    <s v="Norm"/>
    <s v="Norm"/>
    <s v="1Fam"/>
    <s v="2Story"/>
    <n v="8"/>
    <n v="7"/>
    <n v="1925"/>
    <n v="1996"/>
    <s v="Hip"/>
    <s v="CompShg"/>
    <s v="Stucco"/>
    <s v="Wd Shng"/>
    <s v="None"/>
    <n v="0"/>
    <s v="TA"/>
    <s v="Gd"/>
    <s v="PConc"/>
    <s v="TA"/>
    <s v="TA"/>
    <s v="No"/>
    <s v="Unf"/>
    <n v="0"/>
    <s v="Unf"/>
    <n v="0"/>
    <n v="588"/>
    <n v="588"/>
    <s v="GasA"/>
    <s v="Fa"/>
    <s v="Y"/>
    <s v="SBrkr"/>
    <n v="833"/>
    <n v="833"/>
    <n v="0"/>
    <n v="1666"/>
    <n v="0"/>
    <n v="0"/>
    <n v="1"/>
    <n v="0"/>
    <n v="3"/>
    <n v="1"/>
    <s v="Gd"/>
    <n v="7"/>
    <s v="Typ"/>
    <n v="1"/>
    <s v="Gd"/>
    <s v="Detchd"/>
    <n v="1925"/>
    <s v="Unf"/>
    <x v="2"/>
    <n v="228"/>
    <s v="TA"/>
    <s v="TA"/>
    <s v="Y"/>
    <n v="192"/>
    <n v="63"/>
    <n v="0"/>
    <n v="0"/>
    <n v="0"/>
    <n v="0"/>
    <s v="NA"/>
    <s v="MnPrv"/>
    <s v="NA"/>
    <n v="0"/>
    <n v="6"/>
    <n v="2008"/>
    <s v="WD"/>
    <s v="Normal"/>
    <x v="306"/>
  </r>
  <r>
    <x v="459"/>
    <n v="50"/>
    <s v="RL"/>
    <s v="NA"/>
    <n v="7015"/>
    <s v="Pave"/>
    <s v="NA"/>
    <s v="IR1"/>
    <s v="Bnk"/>
    <s v="AllPub"/>
    <s v="Corner"/>
    <s v="Gtl"/>
    <x v="8"/>
    <s v="Norm"/>
    <s v="Norm"/>
    <s v="1Fam"/>
    <s v="1.5Fin"/>
    <n v="5"/>
    <n v="4"/>
    <n v="1950"/>
    <n v="1950"/>
    <s v="Gable"/>
    <s v="CompShg"/>
    <s v="MetalSd"/>
    <s v="MetalSd"/>
    <s v="BrkCmn"/>
    <n v="161"/>
    <s v="TA"/>
    <s v="TA"/>
    <s v="CBlock"/>
    <s v="TA"/>
    <s v="TA"/>
    <s v="No"/>
    <s v="LwQ"/>
    <n v="185"/>
    <s v="Unf"/>
    <n v="0"/>
    <n v="524"/>
    <n v="709"/>
    <s v="GasA"/>
    <s v="TA"/>
    <s v="Y"/>
    <s v="SBrkr"/>
    <n v="979"/>
    <n v="224"/>
    <n v="0"/>
    <n v="1203"/>
    <n v="1"/>
    <n v="0"/>
    <n v="1"/>
    <n v="0"/>
    <n v="3"/>
    <n v="1"/>
    <s v="Gd"/>
    <n v="5"/>
    <s v="Typ"/>
    <n v="1"/>
    <s v="TA"/>
    <s v="Detchd"/>
    <n v="1950"/>
    <s v="Unf"/>
    <x v="2"/>
    <n v="352"/>
    <s v="TA"/>
    <s v="TA"/>
    <s v="Y"/>
    <n v="0"/>
    <n v="0"/>
    <n v="248"/>
    <n v="0"/>
    <n v="0"/>
    <n v="0"/>
    <s v="NA"/>
    <s v="NA"/>
    <s v="NA"/>
    <n v="0"/>
    <n v="7"/>
    <n v="2009"/>
    <s v="WD"/>
    <s v="Normal"/>
    <x v="50"/>
  </r>
  <r>
    <x v="460"/>
    <n v="60"/>
    <s v="FV"/>
    <n v="75"/>
    <n v="8004"/>
    <s v="Pave"/>
    <s v="NA"/>
    <s v="IR1"/>
    <s v="Lvl"/>
    <s v="AllPub"/>
    <s v="Inside"/>
    <s v="Gtl"/>
    <x v="5"/>
    <s v="RRAn"/>
    <s v="Norm"/>
    <s v="1Fam"/>
    <s v="2Story"/>
    <n v="8"/>
    <n v="5"/>
    <n v="2009"/>
    <n v="2009"/>
    <s v="Gable"/>
    <s v="CompShg"/>
    <s v="VinylSd"/>
    <s v="VinylSd"/>
    <s v="Stone"/>
    <n v="110"/>
    <s v="Gd"/>
    <s v="TA"/>
    <s v="PConc"/>
    <s v="Gd"/>
    <s v="TA"/>
    <s v="No"/>
    <s v="GLQ"/>
    <n v="544"/>
    <s v="Unf"/>
    <n v="0"/>
    <n v="288"/>
    <n v="832"/>
    <s v="GasA"/>
    <s v="Ex"/>
    <s v="Y"/>
    <s v="SBrkr"/>
    <n v="832"/>
    <n v="1103"/>
    <n v="0"/>
    <n v="1935"/>
    <n v="1"/>
    <n v="0"/>
    <n v="2"/>
    <n v="1"/>
    <n v="3"/>
    <n v="1"/>
    <s v="TA"/>
    <n v="8"/>
    <s v="Typ"/>
    <n v="0"/>
    <s v="NA"/>
    <s v="BuiltIn"/>
    <n v="2009"/>
    <s v="Fin"/>
    <x v="0"/>
    <n v="552"/>
    <s v="TA"/>
    <s v="TA"/>
    <s v="Y"/>
    <n v="0"/>
    <n v="150"/>
    <n v="0"/>
    <n v="0"/>
    <n v="0"/>
    <n v="0"/>
    <s v="NA"/>
    <s v="NA"/>
    <s v="NA"/>
    <n v="0"/>
    <n v="12"/>
    <n v="2009"/>
    <s v="New"/>
    <s v="Partial"/>
    <x v="307"/>
  </r>
  <r>
    <x v="461"/>
    <n v="70"/>
    <s v="RL"/>
    <n v="60"/>
    <n v="7200"/>
    <s v="Pave"/>
    <s v="NA"/>
    <s v="Reg"/>
    <s v="Lvl"/>
    <s v="AllPub"/>
    <s v="Inside"/>
    <s v="Gtl"/>
    <x v="23"/>
    <s v="Feedr"/>
    <s v="Norm"/>
    <s v="1Fam"/>
    <s v="2Story"/>
    <n v="7"/>
    <n v="9"/>
    <n v="1936"/>
    <n v="2007"/>
    <s v="Gable"/>
    <s v="CompShg"/>
    <s v="Wd Sdng"/>
    <s v="Wd Sdng"/>
    <s v="None"/>
    <n v="0"/>
    <s v="Gd"/>
    <s v="Gd"/>
    <s v="PConc"/>
    <s v="Gd"/>
    <s v="Gd"/>
    <s v="No"/>
    <s v="ALQ"/>
    <n v="350"/>
    <s v="BLQ"/>
    <n v="210"/>
    <n v="0"/>
    <n v="560"/>
    <s v="GasA"/>
    <s v="Ex"/>
    <s v="Y"/>
    <s v="SBrkr"/>
    <n v="575"/>
    <n v="560"/>
    <n v="0"/>
    <n v="1135"/>
    <n v="1"/>
    <n v="0"/>
    <n v="1"/>
    <n v="0"/>
    <n v="3"/>
    <n v="1"/>
    <s v="Gd"/>
    <n v="6"/>
    <s v="Typ"/>
    <n v="0"/>
    <s v="NA"/>
    <s v="Detchd"/>
    <n v="1971"/>
    <s v="RFn"/>
    <x v="0"/>
    <n v="576"/>
    <s v="TA"/>
    <s v="TA"/>
    <s v="Y"/>
    <n v="256"/>
    <n v="0"/>
    <n v="0"/>
    <n v="0"/>
    <n v="0"/>
    <n v="0"/>
    <s v="NA"/>
    <s v="MnPrv"/>
    <s v="NA"/>
    <n v="0"/>
    <n v="4"/>
    <n v="2009"/>
    <s v="WD"/>
    <s v="Normal"/>
    <x v="106"/>
  </r>
  <r>
    <x v="462"/>
    <n v="20"/>
    <s v="RL"/>
    <n v="60"/>
    <n v="8281"/>
    <s v="Pave"/>
    <s v="NA"/>
    <s v="IR1"/>
    <s v="Lvl"/>
    <s v="AllPub"/>
    <s v="Inside"/>
    <s v="Gtl"/>
    <x v="9"/>
    <s v="Norm"/>
    <s v="Norm"/>
    <s v="1Fam"/>
    <s v="1Story"/>
    <n v="5"/>
    <n v="5"/>
    <n v="1965"/>
    <n v="1965"/>
    <s v="Gable"/>
    <s v="CompShg"/>
    <s v="MetalSd"/>
    <s v="MetalSd"/>
    <s v="None"/>
    <n v="0"/>
    <s v="TA"/>
    <s v="TA"/>
    <s v="CBlock"/>
    <s v="TA"/>
    <s v="TA"/>
    <s v="No"/>
    <s v="Rec"/>
    <n v="553"/>
    <s v="BLQ"/>
    <n v="311"/>
    <n v="0"/>
    <n v="864"/>
    <s v="GasA"/>
    <s v="Gd"/>
    <s v="Y"/>
    <s v="SBrkr"/>
    <n v="864"/>
    <n v="0"/>
    <n v="0"/>
    <n v="864"/>
    <n v="0"/>
    <n v="0"/>
    <n v="1"/>
    <n v="0"/>
    <n v="3"/>
    <n v="1"/>
    <s v="TA"/>
    <n v="5"/>
    <s v="Typ"/>
    <n v="1"/>
    <s v="Po"/>
    <s v="Detchd"/>
    <n v="1965"/>
    <s v="Unf"/>
    <x v="2"/>
    <n v="360"/>
    <s v="TA"/>
    <s v="TA"/>
    <s v="Y"/>
    <n v="0"/>
    <n v="0"/>
    <n v="236"/>
    <n v="0"/>
    <n v="0"/>
    <n v="0"/>
    <s v="NA"/>
    <s v="GdWo"/>
    <s v="NA"/>
    <n v="0"/>
    <n v="12"/>
    <n v="2009"/>
    <s v="WD"/>
    <s v="Normal"/>
    <x v="308"/>
  </r>
  <r>
    <x v="463"/>
    <n v="70"/>
    <s v="RL"/>
    <n v="74"/>
    <n v="11988"/>
    <s v="Pave"/>
    <s v="NA"/>
    <s v="IR1"/>
    <s v="HLS"/>
    <s v="AllPub"/>
    <s v="Inside"/>
    <s v="Mod"/>
    <x v="2"/>
    <s v="Norm"/>
    <s v="Norm"/>
    <s v="1Fam"/>
    <s v="2Story"/>
    <n v="6"/>
    <n v="7"/>
    <n v="1934"/>
    <n v="1995"/>
    <s v="Hip"/>
    <s v="CompShg"/>
    <s v="Stucco"/>
    <s v="Stucco"/>
    <s v="None"/>
    <n v="0"/>
    <s v="TA"/>
    <s v="TA"/>
    <s v="CBlock"/>
    <s v="TA"/>
    <s v="TA"/>
    <s v="No"/>
    <s v="LwQ"/>
    <n v="326"/>
    <s v="Unf"/>
    <n v="0"/>
    <n v="389"/>
    <n v="715"/>
    <s v="GasA"/>
    <s v="Fa"/>
    <s v="Y"/>
    <s v="FuseA"/>
    <n v="849"/>
    <n v="811"/>
    <n v="0"/>
    <n v="1660"/>
    <n v="0"/>
    <n v="0"/>
    <n v="1"/>
    <n v="1"/>
    <n v="3"/>
    <n v="1"/>
    <s v="TA"/>
    <n v="6"/>
    <s v="Typ"/>
    <n v="1"/>
    <s v="Gd"/>
    <s v="Detchd"/>
    <n v="1939"/>
    <s v="Unf"/>
    <x v="2"/>
    <n v="240"/>
    <s v="TA"/>
    <s v="TA"/>
    <s v="Y"/>
    <n v="0"/>
    <n v="0"/>
    <n v="0"/>
    <n v="0"/>
    <n v="0"/>
    <n v="0"/>
    <s v="NA"/>
    <s v="NA"/>
    <s v="NA"/>
    <n v="0"/>
    <n v="8"/>
    <n v="2008"/>
    <s v="WD"/>
    <s v="Normal"/>
    <x v="309"/>
  </r>
  <r>
    <x v="464"/>
    <n v="20"/>
    <s v="RL"/>
    <n v="60"/>
    <n v="8430"/>
    <s v="Pave"/>
    <s v="NA"/>
    <s v="Reg"/>
    <s v="HLS"/>
    <s v="AllPub"/>
    <s v="Inside"/>
    <s v="Mod"/>
    <x v="0"/>
    <s v="Norm"/>
    <s v="Norm"/>
    <s v="1Fam"/>
    <s v="1Story"/>
    <n v="5"/>
    <n v="5"/>
    <n v="1978"/>
    <n v="1978"/>
    <s v="Gable"/>
    <s v="CompShg"/>
    <s v="HdBoard"/>
    <s v="HdBoard"/>
    <s v="BrkFace"/>
    <n v="136"/>
    <s v="TA"/>
    <s v="TA"/>
    <s v="CBlock"/>
    <s v="Gd"/>
    <s v="TA"/>
    <s v="No"/>
    <s v="Rec"/>
    <n v="616"/>
    <s v="Unf"/>
    <n v="0"/>
    <n v="424"/>
    <n v="1040"/>
    <s v="GasA"/>
    <s v="TA"/>
    <s v="Y"/>
    <s v="SBrkr"/>
    <n v="1040"/>
    <n v="0"/>
    <n v="0"/>
    <n v="1040"/>
    <n v="0"/>
    <n v="0"/>
    <n v="2"/>
    <n v="0"/>
    <n v="3"/>
    <n v="1"/>
    <s v="TA"/>
    <n v="5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8"/>
    <n v="2009"/>
    <s v="WD"/>
    <s v="Normal"/>
    <x v="310"/>
  </r>
  <r>
    <x v="465"/>
    <n v="120"/>
    <s v="RM"/>
    <s v="NA"/>
    <n v="3072"/>
    <s v="Pave"/>
    <s v="NA"/>
    <s v="Reg"/>
    <s v="Lvl"/>
    <s v="AllPub"/>
    <s v="Inside"/>
    <s v="Gtl"/>
    <x v="21"/>
    <s v="Norm"/>
    <s v="Norm"/>
    <s v="TwnhsE"/>
    <s v="1Story"/>
    <n v="7"/>
    <n v="5"/>
    <n v="2004"/>
    <n v="2004"/>
    <s v="Hip"/>
    <s v="CompShg"/>
    <s v="VinylSd"/>
    <s v="VinylSd"/>
    <s v="BrkFace"/>
    <n v="18"/>
    <s v="Gd"/>
    <s v="TA"/>
    <s v="PConc"/>
    <s v="Gd"/>
    <s v="TA"/>
    <s v="No"/>
    <s v="Unf"/>
    <n v="0"/>
    <s v="Unf"/>
    <n v="0"/>
    <n v="1375"/>
    <n v="1375"/>
    <s v="GasA"/>
    <s v="Ex"/>
    <s v="Y"/>
    <s v="SBrkr"/>
    <n v="1414"/>
    <n v="0"/>
    <n v="0"/>
    <n v="1414"/>
    <n v="0"/>
    <n v="0"/>
    <n v="2"/>
    <n v="0"/>
    <n v="2"/>
    <n v="1"/>
    <s v="Gd"/>
    <n v="6"/>
    <s v="Typ"/>
    <n v="1"/>
    <s v="TA"/>
    <s v="Attchd"/>
    <n v="2004"/>
    <s v="Fin"/>
    <x v="0"/>
    <n v="398"/>
    <s v="TA"/>
    <s v="TA"/>
    <s v="Y"/>
    <n v="144"/>
    <n v="20"/>
    <n v="0"/>
    <n v="0"/>
    <n v="0"/>
    <n v="0"/>
    <s v="NA"/>
    <s v="NA"/>
    <s v="NA"/>
    <n v="0"/>
    <n v="5"/>
    <n v="2006"/>
    <s v="WD"/>
    <s v="Normal"/>
    <x v="311"/>
  </r>
  <r>
    <x v="466"/>
    <n v="20"/>
    <s v="RL"/>
    <n v="85"/>
    <n v="10628"/>
    <s v="Pave"/>
    <s v="NA"/>
    <s v="Reg"/>
    <s v="Lvl"/>
    <s v="AllPub"/>
    <s v="Inside"/>
    <s v="Gtl"/>
    <x v="11"/>
    <s v="Norm"/>
    <s v="Norm"/>
    <s v="1Fam"/>
    <s v="1Story"/>
    <n v="7"/>
    <n v="5"/>
    <n v="1970"/>
    <n v="1970"/>
    <s v="Flat"/>
    <s v="Tar&amp;Grv"/>
    <s v="Plywood"/>
    <s v="Plywood"/>
    <s v="None"/>
    <n v="0"/>
    <s v="TA"/>
    <s v="Gd"/>
    <s v="CBlock"/>
    <s v="TA"/>
    <s v="Gd"/>
    <s v="Gd"/>
    <s v="GLQ"/>
    <n v="778"/>
    <s v="Unf"/>
    <n v="0"/>
    <n v="499"/>
    <n v="1277"/>
    <s v="GasA"/>
    <s v="TA"/>
    <s v="Y"/>
    <s v="SBrkr"/>
    <n v="1277"/>
    <n v="0"/>
    <n v="0"/>
    <n v="1277"/>
    <n v="1"/>
    <n v="0"/>
    <n v="1"/>
    <n v="0"/>
    <n v="2"/>
    <n v="1"/>
    <s v="TA"/>
    <n v="5"/>
    <s v="Typ"/>
    <n v="1"/>
    <s v="Po"/>
    <s v="Attchd"/>
    <n v="1970"/>
    <s v="Unf"/>
    <x v="0"/>
    <n v="526"/>
    <s v="TA"/>
    <s v="TA"/>
    <s v="Y"/>
    <n v="0"/>
    <n v="0"/>
    <n v="0"/>
    <n v="0"/>
    <n v="176"/>
    <n v="0"/>
    <s v="NA"/>
    <s v="GdWo"/>
    <s v="NA"/>
    <n v="0"/>
    <n v="4"/>
    <n v="2007"/>
    <s v="WD"/>
    <s v="Normal"/>
    <x v="214"/>
  </r>
  <r>
    <x v="467"/>
    <n v="70"/>
    <s v="RL"/>
    <n v="79"/>
    <n v="9480"/>
    <s v="Pave"/>
    <s v="NA"/>
    <s v="Reg"/>
    <s v="Lvl"/>
    <s v="AllPub"/>
    <s v="Inside"/>
    <s v="Gtl"/>
    <x v="11"/>
    <s v="Artery"/>
    <s v="Norm"/>
    <s v="1Fam"/>
    <s v="2Story"/>
    <n v="5"/>
    <n v="7"/>
    <n v="1942"/>
    <n v="1995"/>
    <s v="Gable"/>
    <s v="CompShg"/>
    <s v="MetalSd"/>
    <s v="MetalSd"/>
    <s v="Stone"/>
    <n v="224"/>
    <s v="TA"/>
    <s v="TA"/>
    <s v="CBlock"/>
    <s v="TA"/>
    <s v="TA"/>
    <s v="No"/>
    <s v="LwQ"/>
    <n v="386"/>
    <s v="Unf"/>
    <n v="0"/>
    <n v="342"/>
    <n v="728"/>
    <s v="GasA"/>
    <s v="Ex"/>
    <s v="Y"/>
    <s v="SBrkr"/>
    <n v="888"/>
    <n v="756"/>
    <n v="0"/>
    <n v="1644"/>
    <n v="0"/>
    <n v="0"/>
    <n v="1"/>
    <n v="1"/>
    <n v="3"/>
    <n v="1"/>
    <s v="Gd"/>
    <n v="7"/>
    <s v="Typ"/>
    <n v="2"/>
    <s v="Gd"/>
    <s v="Attchd"/>
    <n v="1942"/>
    <s v="Unf"/>
    <x v="2"/>
    <n v="312"/>
    <s v="TA"/>
    <s v="TA"/>
    <s v="Y"/>
    <n v="168"/>
    <n v="0"/>
    <n v="0"/>
    <n v="0"/>
    <n v="0"/>
    <n v="0"/>
    <s v="NA"/>
    <s v="NA"/>
    <s v="NA"/>
    <n v="0"/>
    <n v="6"/>
    <n v="2007"/>
    <s v="WD"/>
    <s v="Normal"/>
    <x v="312"/>
  </r>
  <r>
    <x v="468"/>
    <n v="20"/>
    <s v="RL"/>
    <n v="98"/>
    <n v="11428"/>
    <s v="Pave"/>
    <s v="NA"/>
    <s v="IR1"/>
    <s v="Lvl"/>
    <s v="AllPub"/>
    <s v="Inside"/>
    <s v="Gtl"/>
    <x v="10"/>
    <s v="Norm"/>
    <s v="Norm"/>
    <s v="1Fam"/>
    <s v="1Story"/>
    <n v="8"/>
    <n v="5"/>
    <n v="2006"/>
    <n v="2006"/>
    <s v="Gable"/>
    <s v="CompShg"/>
    <s v="VinylSd"/>
    <s v="VinylSd"/>
    <s v="Stone"/>
    <n v="248"/>
    <s v="Gd"/>
    <s v="TA"/>
    <s v="PConc"/>
    <s v="Gd"/>
    <s v="TA"/>
    <s v="No"/>
    <s v="Unf"/>
    <n v="0"/>
    <s v="Unf"/>
    <n v="0"/>
    <n v="1626"/>
    <n v="1626"/>
    <s v="GasA"/>
    <s v="Ex"/>
    <s v="Y"/>
    <s v="SBrkr"/>
    <n v="1634"/>
    <n v="0"/>
    <n v="0"/>
    <n v="1634"/>
    <n v="0"/>
    <n v="0"/>
    <n v="2"/>
    <n v="0"/>
    <n v="3"/>
    <n v="1"/>
    <s v="Gd"/>
    <n v="7"/>
    <s v="Typ"/>
    <n v="1"/>
    <s v="Gd"/>
    <s v="Attchd"/>
    <n v="2006"/>
    <s v="RFn"/>
    <x v="1"/>
    <n v="866"/>
    <s v="TA"/>
    <s v="TA"/>
    <s v="Y"/>
    <n v="0"/>
    <n v="44"/>
    <n v="0"/>
    <n v="0"/>
    <n v="0"/>
    <n v="0"/>
    <s v="NA"/>
    <s v="NA"/>
    <s v="NA"/>
    <n v="0"/>
    <n v="5"/>
    <n v="2007"/>
    <s v="WD"/>
    <s v="Normal"/>
    <x v="4"/>
  </r>
  <r>
    <x v="469"/>
    <n v="60"/>
    <s v="RL"/>
    <n v="76"/>
    <n v="9291"/>
    <s v="Pave"/>
    <s v="NA"/>
    <s v="IR1"/>
    <s v="Lvl"/>
    <s v="AllPub"/>
    <s v="Corner"/>
    <s v="Gtl"/>
    <x v="12"/>
    <s v="RRNe"/>
    <s v="Norm"/>
    <s v="1Fam"/>
    <s v="2Story"/>
    <n v="6"/>
    <n v="5"/>
    <n v="1993"/>
    <n v="1993"/>
    <s v="Gable"/>
    <s v="CompShg"/>
    <s v="HdBoard"/>
    <s v="HdBoard"/>
    <s v="BrkFace"/>
    <n v="120"/>
    <s v="Gd"/>
    <s v="TA"/>
    <s v="PConc"/>
    <s v="Gd"/>
    <s v="TA"/>
    <s v="No"/>
    <s v="GLQ"/>
    <n v="426"/>
    <s v="Unf"/>
    <n v="0"/>
    <n v="406"/>
    <n v="832"/>
    <s v="GasA"/>
    <s v="Ex"/>
    <s v="Y"/>
    <s v="SBrkr"/>
    <n v="832"/>
    <n v="878"/>
    <n v="0"/>
    <n v="1710"/>
    <n v="0"/>
    <n v="0"/>
    <n v="2"/>
    <n v="1"/>
    <n v="3"/>
    <n v="1"/>
    <s v="Gd"/>
    <n v="7"/>
    <s v="Typ"/>
    <n v="0"/>
    <s v="NA"/>
    <s v="Attchd"/>
    <n v="1993"/>
    <s v="RFn"/>
    <x v="0"/>
    <n v="506"/>
    <s v="TA"/>
    <s v="TA"/>
    <s v="Y"/>
    <n v="144"/>
    <n v="70"/>
    <n v="0"/>
    <n v="0"/>
    <n v="0"/>
    <n v="0"/>
    <s v="NA"/>
    <s v="NA"/>
    <s v="NA"/>
    <n v="0"/>
    <n v="6"/>
    <n v="2008"/>
    <s v="WD"/>
    <s v="Normal"/>
    <x v="313"/>
  </r>
  <r>
    <x v="470"/>
    <n v="120"/>
    <s v="RL"/>
    <s v="NA"/>
    <n v="6820"/>
    <s v="Pave"/>
    <s v="NA"/>
    <s v="IR1"/>
    <s v="Lvl"/>
    <s v="AllPub"/>
    <s v="Corner"/>
    <s v="Gtl"/>
    <x v="18"/>
    <s v="Norm"/>
    <s v="Norm"/>
    <s v="TwnhsE"/>
    <s v="1Story"/>
    <n v="8"/>
    <n v="5"/>
    <n v="1985"/>
    <n v="1985"/>
    <s v="Gable"/>
    <s v="CompShg"/>
    <s v="HdBoard"/>
    <s v="HdBoard"/>
    <s v="None"/>
    <n v="0"/>
    <s v="Gd"/>
    <s v="TA"/>
    <s v="PConc"/>
    <s v="Gd"/>
    <s v="TA"/>
    <s v="Av"/>
    <s v="GLQ"/>
    <n v="368"/>
    <s v="BLQ"/>
    <n v="1120"/>
    <n v="0"/>
    <n v="1488"/>
    <s v="GasA"/>
    <s v="TA"/>
    <s v="Y"/>
    <s v="SBrkr"/>
    <n v="1502"/>
    <n v="0"/>
    <n v="0"/>
    <n v="1502"/>
    <n v="1"/>
    <n v="0"/>
    <n v="1"/>
    <n v="1"/>
    <n v="1"/>
    <n v="1"/>
    <s v="Gd"/>
    <n v="4"/>
    <s v="Typ"/>
    <n v="0"/>
    <s v="NA"/>
    <s v="Attchd"/>
    <n v="1985"/>
    <s v="RFn"/>
    <x v="0"/>
    <n v="528"/>
    <s v="TA"/>
    <s v="TA"/>
    <s v="Y"/>
    <n v="0"/>
    <n v="54"/>
    <n v="0"/>
    <n v="0"/>
    <n v="140"/>
    <n v="0"/>
    <s v="NA"/>
    <s v="NA"/>
    <s v="NA"/>
    <n v="0"/>
    <n v="6"/>
    <n v="2010"/>
    <s v="WD"/>
    <s v="Normal"/>
    <x v="297"/>
  </r>
  <r>
    <x v="471"/>
    <n v="60"/>
    <s v="RL"/>
    <n v="92"/>
    <n v="11952"/>
    <s v="Pave"/>
    <s v="NA"/>
    <s v="Reg"/>
    <s v="Lvl"/>
    <s v="AllPub"/>
    <s v="Inside"/>
    <s v="Gtl"/>
    <x v="6"/>
    <s v="PosA"/>
    <s v="Norm"/>
    <s v="1Fam"/>
    <s v="2Story"/>
    <n v="7"/>
    <n v="6"/>
    <n v="1977"/>
    <n v="1977"/>
    <s v="Mansard"/>
    <s v="WdShake"/>
    <s v="WdShing"/>
    <s v="Plywood"/>
    <s v="None"/>
    <n v="0"/>
    <s v="TA"/>
    <s v="TA"/>
    <s v="CBlock"/>
    <s v="Gd"/>
    <s v="TA"/>
    <s v="No"/>
    <s v="Unf"/>
    <n v="0"/>
    <s v="Unf"/>
    <n v="0"/>
    <n v="808"/>
    <n v="808"/>
    <s v="GasA"/>
    <s v="TA"/>
    <s v="Y"/>
    <s v="SBrkr"/>
    <n v="1161"/>
    <n v="808"/>
    <n v="0"/>
    <n v="1969"/>
    <n v="0"/>
    <n v="0"/>
    <n v="2"/>
    <n v="1"/>
    <n v="3"/>
    <n v="1"/>
    <s v="TA"/>
    <n v="8"/>
    <s v="Typ"/>
    <n v="1"/>
    <s v="Gd"/>
    <s v="Attchd"/>
    <n v="1977"/>
    <s v="RFn"/>
    <x v="0"/>
    <n v="534"/>
    <s v="TA"/>
    <s v="TA"/>
    <s v="Y"/>
    <n v="0"/>
    <n v="0"/>
    <n v="0"/>
    <n v="0"/>
    <n v="276"/>
    <n v="0"/>
    <s v="NA"/>
    <s v="NA"/>
    <s v="NA"/>
    <n v="0"/>
    <n v="11"/>
    <n v="2007"/>
    <s v="WD"/>
    <s v="Normal"/>
    <x v="100"/>
  </r>
  <r>
    <x v="472"/>
    <n v="180"/>
    <s v="RM"/>
    <n v="35"/>
    <n v="3675"/>
    <s v="Pave"/>
    <s v="NA"/>
    <s v="Reg"/>
    <s v="Lvl"/>
    <s v="AllPub"/>
    <s v="Inside"/>
    <s v="Gtl"/>
    <x v="15"/>
    <s v="Norm"/>
    <s v="Norm"/>
    <s v="TwnhsE"/>
    <s v="SLvl"/>
    <n v="6"/>
    <n v="5"/>
    <n v="2005"/>
    <n v="2005"/>
    <s v="Gable"/>
    <s v="CompShg"/>
    <s v="VinylSd"/>
    <s v="VinylSd"/>
    <s v="BrkFace"/>
    <n v="80"/>
    <s v="TA"/>
    <s v="TA"/>
    <s v="PConc"/>
    <s v="Gd"/>
    <s v="TA"/>
    <s v="Gd"/>
    <s v="GLQ"/>
    <n v="459"/>
    <s v="Unf"/>
    <n v="0"/>
    <n v="88"/>
    <n v="547"/>
    <s v="GasA"/>
    <s v="Ex"/>
    <s v="Y"/>
    <s v="SBrkr"/>
    <n v="1072"/>
    <n v="0"/>
    <n v="0"/>
    <n v="1072"/>
    <n v="1"/>
    <n v="0"/>
    <n v="1"/>
    <n v="0"/>
    <n v="2"/>
    <n v="1"/>
    <s v="TA"/>
    <n v="5"/>
    <s v="Typ"/>
    <n v="0"/>
    <s v="NA"/>
    <s v="Basment"/>
    <n v="2005"/>
    <s v="RFn"/>
    <x v="0"/>
    <n v="525"/>
    <s v="TA"/>
    <s v="TA"/>
    <s v="Y"/>
    <n v="0"/>
    <n v="28"/>
    <n v="0"/>
    <n v="0"/>
    <n v="0"/>
    <n v="0"/>
    <s v="NA"/>
    <s v="NA"/>
    <s v="NA"/>
    <n v="0"/>
    <n v="6"/>
    <n v="2008"/>
    <s v="WD"/>
    <s v="Normal"/>
    <x v="181"/>
  </r>
  <r>
    <x v="473"/>
    <n v="20"/>
    <s v="RL"/>
    <n v="110"/>
    <n v="14977"/>
    <s v="Pave"/>
    <s v="NA"/>
    <s v="IR1"/>
    <s v="Lvl"/>
    <s v="AllPub"/>
    <s v="Inside"/>
    <s v="Gtl"/>
    <x v="10"/>
    <s v="Norm"/>
    <s v="Norm"/>
    <s v="1Fam"/>
    <s v="1Story"/>
    <n v="8"/>
    <n v="5"/>
    <n v="2006"/>
    <n v="2007"/>
    <s v="Gable"/>
    <s v="CompShg"/>
    <s v="VinylSd"/>
    <s v="VinylSd"/>
    <s v="BrkFace"/>
    <n v="304"/>
    <s v="Gd"/>
    <s v="TA"/>
    <s v="PConc"/>
    <s v="Ex"/>
    <s v="TA"/>
    <s v="Gd"/>
    <s v="GLQ"/>
    <n v="1350"/>
    <s v="Unf"/>
    <n v="0"/>
    <n v="626"/>
    <n v="1976"/>
    <s v="GasA"/>
    <s v="Ex"/>
    <s v="Y"/>
    <s v="SBrkr"/>
    <n v="1976"/>
    <n v="0"/>
    <n v="0"/>
    <n v="1976"/>
    <n v="1"/>
    <n v="0"/>
    <n v="2"/>
    <n v="0"/>
    <n v="2"/>
    <n v="1"/>
    <s v="Gd"/>
    <n v="7"/>
    <s v="Typ"/>
    <n v="1"/>
    <s v="Ex"/>
    <s v="Attchd"/>
    <n v="2006"/>
    <s v="RFn"/>
    <x v="1"/>
    <n v="908"/>
    <s v="TA"/>
    <s v="TA"/>
    <s v="Y"/>
    <n v="250"/>
    <n v="63"/>
    <n v="0"/>
    <n v="0"/>
    <n v="0"/>
    <n v="0"/>
    <s v="NA"/>
    <s v="NA"/>
    <s v="NA"/>
    <n v="0"/>
    <n v="7"/>
    <n v="2007"/>
    <s v="New"/>
    <s v="Partial"/>
    <x v="314"/>
  </r>
  <r>
    <x v="474"/>
    <n v="120"/>
    <s v="RL"/>
    <n v="41"/>
    <n v="5330"/>
    <s v="Pave"/>
    <s v="NA"/>
    <s v="Reg"/>
    <s v="Lvl"/>
    <s v="AllPub"/>
    <s v="Inside"/>
    <s v="Gtl"/>
    <x v="18"/>
    <s v="Norm"/>
    <s v="Norm"/>
    <s v="TwnhsE"/>
    <s v="1Story"/>
    <n v="8"/>
    <n v="5"/>
    <n v="2000"/>
    <n v="2000"/>
    <s v="Gable"/>
    <s v="CompShg"/>
    <s v="CemntBd"/>
    <s v="CmentBd"/>
    <s v="None"/>
    <n v="0"/>
    <s v="Gd"/>
    <s v="TA"/>
    <s v="PConc"/>
    <s v="Gd"/>
    <s v="TA"/>
    <s v="Av"/>
    <s v="GLQ"/>
    <n v="1196"/>
    <s v="Unf"/>
    <n v="0"/>
    <n v="298"/>
    <n v="1494"/>
    <s v="GasA"/>
    <s v="Ex"/>
    <s v="Y"/>
    <s v="SBrkr"/>
    <n v="1652"/>
    <n v="0"/>
    <n v="0"/>
    <n v="1652"/>
    <n v="1"/>
    <n v="0"/>
    <n v="2"/>
    <n v="0"/>
    <n v="2"/>
    <n v="1"/>
    <s v="Ex"/>
    <n v="6"/>
    <s v="Typ"/>
    <n v="0"/>
    <s v="NA"/>
    <s v="Attchd"/>
    <n v="2000"/>
    <s v="RFn"/>
    <x v="0"/>
    <n v="499"/>
    <s v="TA"/>
    <s v="TA"/>
    <s v="Y"/>
    <n v="96"/>
    <n v="48"/>
    <n v="0"/>
    <n v="0"/>
    <n v="0"/>
    <n v="0"/>
    <s v="NA"/>
    <s v="NA"/>
    <s v="NA"/>
    <n v="0"/>
    <n v="8"/>
    <n v="2007"/>
    <s v="WD"/>
    <s v="Normal"/>
    <x v="315"/>
  </r>
  <r>
    <x v="475"/>
    <n v="20"/>
    <s v="RL"/>
    <n v="80"/>
    <n v="8480"/>
    <s v="Pave"/>
    <s v="NA"/>
    <s v="Reg"/>
    <s v="Lvl"/>
    <s v="AllPub"/>
    <s v="Corner"/>
    <s v="Gtl"/>
    <x v="9"/>
    <s v="Norm"/>
    <s v="Norm"/>
    <s v="1Fam"/>
    <s v="1Story"/>
    <n v="5"/>
    <n v="6"/>
    <n v="1963"/>
    <n v="1963"/>
    <s v="Hip"/>
    <s v="CompShg"/>
    <s v="HdBoard"/>
    <s v="HdBoard"/>
    <s v="None"/>
    <n v="0"/>
    <s v="TA"/>
    <s v="TA"/>
    <s v="CBlock"/>
    <s v="TA"/>
    <s v="TA"/>
    <s v="No"/>
    <s v="GLQ"/>
    <n v="630"/>
    <s v="Unf"/>
    <n v="0"/>
    <n v="340"/>
    <n v="970"/>
    <s v="GasA"/>
    <s v="TA"/>
    <s v="Y"/>
    <s v="SBrkr"/>
    <n v="970"/>
    <n v="0"/>
    <n v="0"/>
    <n v="970"/>
    <n v="1"/>
    <n v="0"/>
    <n v="1"/>
    <n v="0"/>
    <n v="2"/>
    <n v="1"/>
    <s v="TA"/>
    <n v="5"/>
    <s v="Typ"/>
    <n v="0"/>
    <s v="NA"/>
    <s v="Detchd"/>
    <n v="1996"/>
    <s v="Unf"/>
    <x v="0"/>
    <n v="624"/>
    <s v="TA"/>
    <s v="TA"/>
    <s v="Y"/>
    <n v="0"/>
    <n v="24"/>
    <n v="0"/>
    <n v="0"/>
    <n v="192"/>
    <n v="0"/>
    <s v="NA"/>
    <s v="NA"/>
    <s v="NA"/>
    <n v="0"/>
    <n v="7"/>
    <n v="2007"/>
    <s v="WD"/>
    <s v="Normal"/>
    <x v="316"/>
  </r>
  <r>
    <x v="476"/>
    <n v="20"/>
    <s v="RL"/>
    <n v="75"/>
    <n v="13125"/>
    <s v="Pave"/>
    <s v="NA"/>
    <s v="Reg"/>
    <s v="Lvl"/>
    <s v="AllPub"/>
    <s v="Inside"/>
    <s v="Mod"/>
    <x v="0"/>
    <s v="Norm"/>
    <s v="Norm"/>
    <s v="1Fam"/>
    <s v="1Story"/>
    <n v="6"/>
    <n v="5"/>
    <n v="1997"/>
    <n v="1998"/>
    <s v="Gable"/>
    <s v="CompShg"/>
    <s v="VinylSd"/>
    <s v="VinylSd"/>
    <s v="BrkFace"/>
    <n v="215"/>
    <s v="TA"/>
    <s v="TA"/>
    <s v="PConc"/>
    <s v="Gd"/>
    <s v="TA"/>
    <s v="Gd"/>
    <s v="GLQ"/>
    <n v="994"/>
    <s v="Unf"/>
    <n v="0"/>
    <n v="484"/>
    <n v="1478"/>
    <s v="GasA"/>
    <s v="Ex"/>
    <s v="Y"/>
    <s v="SBrkr"/>
    <n v="1493"/>
    <n v="0"/>
    <n v="0"/>
    <n v="1493"/>
    <n v="1"/>
    <n v="0"/>
    <n v="2"/>
    <n v="0"/>
    <n v="3"/>
    <n v="1"/>
    <s v="Gd"/>
    <n v="7"/>
    <s v="Typ"/>
    <n v="1"/>
    <s v="TA"/>
    <s v="Attchd"/>
    <n v="1997"/>
    <s v="Fin"/>
    <x v="0"/>
    <n v="508"/>
    <s v="TA"/>
    <s v="TA"/>
    <s v="Y"/>
    <n v="140"/>
    <n v="39"/>
    <n v="0"/>
    <n v="0"/>
    <n v="0"/>
    <n v="0"/>
    <s v="NA"/>
    <s v="NA"/>
    <s v="NA"/>
    <n v="0"/>
    <n v="4"/>
    <n v="2008"/>
    <s v="WD"/>
    <s v="Normal"/>
    <x v="317"/>
  </r>
  <r>
    <x v="477"/>
    <n v="60"/>
    <s v="RL"/>
    <n v="105"/>
    <n v="13693"/>
    <s v="Pave"/>
    <s v="NA"/>
    <s v="Reg"/>
    <s v="Lvl"/>
    <s v="AllPub"/>
    <s v="Inside"/>
    <s v="Gtl"/>
    <x v="10"/>
    <s v="Norm"/>
    <s v="Norm"/>
    <s v="1Fam"/>
    <s v="2Story"/>
    <n v="9"/>
    <n v="5"/>
    <n v="2006"/>
    <n v="2006"/>
    <s v="Hip"/>
    <s v="CompShg"/>
    <s v="VinylSd"/>
    <s v="VinylSd"/>
    <s v="BrkFace"/>
    <n v="772"/>
    <s v="Ex"/>
    <s v="TA"/>
    <s v="PConc"/>
    <s v="Gd"/>
    <s v="TA"/>
    <s v="Av"/>
    <s v="Unf"/>
    <n v="0"/>
    <s v="Unf"/>
    <n v="0"/>
    <n v="2153"/>
    <n v="2153"/>
    <s v="GasA"/>
    <s v="Ex"/>
    <s v="Y"/>
    <s v="SBrkr"/>
    <n v="2069"/>
    <n v="574"/>
    <n v="0"/>
    <n v="2643"/>
    <n v="0"/>
    <n v="0"/>
    <n v="2"/>
    <n v="1"/>
    <n v="3"/>
    <n v="1"/>
    <s v="Ex"/>
    <n v="9"/>
    <s v="Typ"/>
    <n v="1"/>
    <s v="Gd"/>
    <s v="BuiltIn"/>
    <n v="2006"/>
    <s v="Fin"/>
    <x v="1"/>
    <n v="694"/>
    <s v="TA"/>
    <s v="TA"/>
    <s v="Y"/>
    <n v="414"/>
    <n v="84"/>
    <n v="0"/>
    <n v="0"/>
    <n v="0"/>
    <n v="0"/>
    <s v="NA"/>
    <s v="NA"/>
    <s v="NA"/>
    <n v="0"/>
    <n v="3"/>
    <n v="2007"/>
    <s v="WD"/>
    <s v="Normal"/>
    <x v="318"/>
  </r>
  <r>
    <x v="478"/>
    <n v="20"/>
    <s v="RL"/>
    <n v="79"/>
    <n v="10637"/>
    <s v="Pave"/>
    <s v="NA"/>
    <s v="Reg"/>
    <s v="Lvl"/>
    <s v="AllPub"/>
    <s v="Inside"/>
    <s v="Gtl"/>
    <x v="0"/>
    <s v="Norm"/>
    <s v="Norm"/>
    <s v="1Fam"/>
    <s v="1Story"/>
    <n v="8"/>
    <n v="5"/>
    <n v="2007"/>
    <n v="2008"/>
    <s v="Hip"/>
    <s v="CompShg"/>
    <s v="VinylSd"/>
    <s v="VinylSd"/>
    <s v="Stone"/>
    <n v="336"/>
    <s v="Gd"/>
    <s v="TA"/>
    <s v="PConc"/>
    <s v="Ex"/>
    <s v="TA"/>
    <s v="Gd"/>
    <s v="GLQ"/>
    <n v="1288"/>
    <s v="Unf"/>
    <n v="0"/>
    <n v="417"/>
    <n v="1705"/>
    <s v="GasA"/>
    <s v="Ex"/>
    <s v="Y"/>
    <s v="SBrkr"/>
    <n v="1718"/>
    <n v="0"/>
    <n v="0"/>
    <n v="1718"/>
    <n v="1"/>
    <n v="0"/>
    <n v="2"/>
    <n v="0"/>
    <n v="3"/>
    <n v="1"/>
    <s v="Gd"/>
    <n v="7"/>
    <s v="Typ"/>
    <n v="1"/>
    <s v="Gd"/>
    <s v="Attchd"/>
    <n v="2007"/>
    <s v="RFn"/>
    <x v="1"/>
    <n v="826"/>
    <s v="TA"/>
    <s v="TA"/>
    <s v="Y"/>
    <n v="208"/>
    <n v="44"/>
    <n v="0"/>
    <n v="0"/>
    <n v="0"/>
    <n v="0"/>
    <s v="NA"/>
    <s v="NA"/>
    <s v="NA"/>
    <n v="0"/>
    <n v="9"/>
    <n v="2009"/>
    <s v="WD"/>
    <s v="Normal"/>
    <x v="319"/>
  </r>
  <r>
    <x v="479"/>
    <n v="30"/>
    <s v="RM"/>
    <n v="50"/>
    <n v="5925"/>
    <s v="Pave"/>
    <s v="NA"/>
    <s v="Reg"/>
    <s v="Bnk"/>
    <s v="AllPub"/>
    <s v="Inside"/>
    <s v="Gtl"/>
    <x v="7"/>
    <s v="Norm"/>
    <s v="Norm"/>
    <s v="1Fam"/>
    <s v="1Story"/>
    <n v="4"/>
    <n v="7"/>
    <n v="1937"/>
    <n v="2000"/>
    <s v="Hip"/>
    <s v="CompShg"/>
    <s v="Stucco"/>
    <s v="Stucco"/>
    <s v="BrkCmn"/>
    <n v="435"/>
    <s v="TA"/>
    <s v="TA"/>
    <s v="BrkTil"/>
    <s v="Fa"/>
    <s v="TA"/>
    <s v="No"/>
    <s v="Rec"/>
    <n v="168"/>
    <s v="Unf"/>
    <n v="0"/>
    <n v="739"/>
    <n v="907"/>
    <s v="GasA"/>
    <s v="TA"/>
    <s v="Y"/>
    <s v="SBrkr"/>
    <n v="1131"/>
    <n v="0"/>
    <n v="0"/>
    <n v="1131"/>
    <n v="0"/>
    <n v="0"/>
    <n v="1"/>
    <n v="0"/>
    <n v="2"/>
    <n v="1"/>
    <s v="TA"/>
    <n v="7"/>
    <s v="Typ"/>
    <n v="0"/>
    <s v="NA"/>
    <s v="Detchd"/>
    <n v="1995"/>
    <s v="Unf"/>
    <x v="0"/>
    <n v="672"/>
    <s v="TA"/>
    <s v="TA"/>
    <s v="Y"/>
    <n v="0"/>
    <n v="72"/>
    <n v="0"/>
    <n v="0"/>
    <n v="0"/>
    <n v="0"/>
    <s v="NA"/>
    <s v="MnPrv"/>
    <s v="NA"/>
    <n v="0"/>
    <n v="3"/>
    <n v="2007"/>
    <s v="WD"/>
    <s v="Alloca"/>
    <x v="320"/>
  </r>
  <r>
    <x v="480"/>
    <n v="20"/>
    <s v="RL"/>
    <n v="98"/>
    <n v="16033"/>
    <s v="Pave"/>
    <s v="NA"/>
    <s v="IR1"/>
    <s v="Lvl"/>
    <s v="AllPub"/>
    <s v="FR2"/>
    <s v="Gtl"/>
    <x v="10"/>
    <s v="Norm"/>
    <s v="Norm"/>
    <s v="1Fam"/>
    <s v="1Story"/>
    <n v="9"/>
    <n v="5"/>
    <n v="2004"/>
    <n v="2005"/>
    <s v="Hip"/>
    <s v="CompShg"/>
    <s v="VinylSd"/>
    <s v="VinylSd"/>
    <s v="BrkFace"/>
    <n v="378"/>
    <s v="Gd"/>
    <s v="TA"/>
    <s v="PConc"/>
    <s v="Ex"/>
    <s v="TA"/>
    <s v="Gd"/>
    <s v="GLQ"/>
    <n v="1261"/>
    <s v="Unf"/>
    <n v="0"/>
    <n v="572"/>
    <n v="1833"/>
    <s v="GasA"/>
    <s v="Ex"/>
    <s v="Y"/>
    <s v="SBrkr"/>
    <n v="1850"/>
    <n v="0"/>
    <n v="0"/>
    <n v="1850"/>
    <n v="1"/>
    <n v="0"/>
    <n v="2"/>
    <n v="0"/>
    <n v="3"/>
    <n v="1"/>
    <s v="Gd"/>
    <n v="8"/>
    <s v="Typ"/>
    <n v="1"/>
    <s v="Gd"/>
    <s v="Attchd"/>
    <n v="2004"/>
    <s v="Fin"/>
    <x v="1"/>
    <n v="772"/>
    <s v="TA"/>
    <s v="TA"/>
    <s v="Y"/>
    <n v="519"/>
    <n v="112"/>
    <n v="0"/>
    <n v="0"/>
    <n v="0"/>
    <n v="0"/>
    <s v="NA"/>
    <s v="NA"/>
    <s v="NA"/>
    <n v="0"/>
    <n v="3"/>
    <n v="2006"/>
    <s v="WD"/>
    <s v="Normal"/>
    <x v="321"/>
  </r>
  <r>
    <x v="481"/>
    <n v="20"/>
    <s v="RL"/>
    <n v="72"/>
    <n v="11846"/>
    <s v="Pave"/>
    <s v="NA"/>
    <s v="IR1"/>
    <s v="HLS"/>
    <s v="AllPub"/>
    <s v="Inside"/>
    <s v="Gtl"/>
    <x v="10"/>
    <s v="Norm"/>
    <s v="Norm"/>
    <s v="1Fam"/>
    <s v="1Story"/>
    <n v="9"/>
    <n v="5"/>
    <n v="2003"/>
    <n v="2004"/>
    <s v="Hip"/>
    <s v="CompShg"/>
    <s v="VinylSd"/>
    <s v="VinylSd"/>
    <s v="BrkFace"/>
    <n v="562"/>
    <s v="Gd"/>
    <s v="TA"/>
    <s v="PConc"/>
    <s v="Ex"/>
    <s v="TA"/>
    <s v="Gd"/>
    <s v="GLQ"/>
    <n v="1567"/>
    <s v="Unf"/>
    <n v="0"/>
    <n v="225"/>
    <n v="1792"/>
    <s v="GasA"/>
    <s v="Ex"/>
    <s v="Y"/>
    <s v="SBrkr"/>
    <n v="1792"/>
    <n v="0"/>
    <n v="0"/>
    <n v="1792"/>
    <n v="1"/>
    <n v="0"/>
    <n v="2"/>
    <n v="0"/>
    <n v="2"/>
    <n v="1"/>
    <s v="Ex"/>
    <n v="6"/>
    <s v="Typ"/>
    <n v="1"/>
    <s v="Gd"/>
    <s v="Attchd"/>
    <n v="2003"/>
    <s v="Fin"/>
    <x v="1"/>
    <n v="874"/>
    <s v="TA"/>
    <s v="TA"/>
    <s v="Y"/>
    <n v="206"/>
    <n v="49"/>
    <n v="0"/>
    <n v="0"/>
    <n v="0"/>
    <n v="0"/>
    <s v="NA"/>
    <s v="NA"/>
    <s v="NA"/>
    <n v="0"/>
    <n v="8"/>
    <n v="2006"/>
    <s v="WD"/>
    <s v="Normal"/>
    <x v="322"/>
  </r>
  <r>
    <x v="482"/>
    <n v="70"/>
    <s v="RM"/>
    <n v="50"/>
    <n v="2500"/>
    <s v="Pave"/>
    <s v="Pave"/>
    <s v="Reg"/>
    <s v="Lvl"/>
    <s v="AllPub"/>
    <s v="Corner"/>
    <s v="Gtl"/>
    <x v="7"/>
    <s v="Norm"/>
    <s v="Norm"/>
    <s v="1Fam"/>
    <s v="2Story"/>
    <n v="7"/>
    <n v="8"/>
    <n v="1915"/>
    <n v="2005"/>
    <s v="Gable"/>
    <s v="CompShg"/>
    <s v="Stucco"/>
    <s v="Stucco"/>
    <s v="None"/>
    <n v="0"/>
    <s v="Gd"/>
    <s v="TA"/>
    <s v="PConc"/>
    <s v="TA"/>
    <s v="TA"/>
    <s v="No"/>
    <s v="ALQ"/>
    <n v="299"/>
    <s v="Unf"/>
    <n v="0"/>
    <n v="611"/>
    <n v="910"/>
    <s v="GasA"/>
    <s v="Ex"/>
    <s v="Y"/>
    <s v="SBrkr"/>
    <n v="916"/>
    <n v="910"/>
    <n v="0"/>
    <n v="1826"/>
    <n v="1"/>
    <n v="0"/>
    <n v="1"/>
    <n v="1"/>
    <n v="4"/>
    <n v="1"/>
    <s v="Ex"/>
    <n v="7"/>
    <s v="Min2"/>
    <n v="1"/>
    <s v="Gd"/>
    <s v="Attchd"/>
    <n v="1915"/>
    <s v="Unf"/>
    <x v="2"/>
    <n v="164"/>
    <s v="Fa"/>
    <s v="Fa"/>
    <s v="Y"/>
    <n v="0"/>
    <n v="0"/>
    <n v="0"/>
    <n v="0"/>
    <n v="0"/>
    <n v="0"/>
    <s v="NA"/>
    <s v="NA"/>
    <s v="NA"/>
    <n v="0"/>
    <n v="6"/>
    <n v="2009"/>
    <s v="WD"/>
    <s v="Normal"/>
    <x v="106"/>
  </r>
  <r>
    <x v="483"/>
    <n v="120"/>
    <s v="RM"/>
    <n v="32"/>
    <n v="4500"/>
    <s v="Pave"/>
    <s v="NA"/>
    <s v="Reg"/>
    <s v="Lvl"/>
    <s v="AllPub"/>
    <s v="FR2"/>
    <s v="Gtl"/>
    <x v="4"/>
    <s v="Norm"/>
    <s v="Norm"/>
    <s v="Twnhs"/>
    <s v="1Story"/>
    <n v="6"/>
    <n v="5"/>
    <n v="1998"/>
    <n v="1998"/>
    <s v="Hip"/>
    <s v="CompShg"/>
    <s v="VinylSd"/>
    <s v="VinylSd"/>
    <s v="BrkFace"/>
    <n v="116"/>
    <s v="TA"/>
    <s v="TA"/>
    <s v="PConc"/>
    <s v="Ex"/>
    <s v="TA"/>
    <s v="No"/>
    <s v="GLQ"/>
    <n v="897"/>
    <s v="Unf"/>
    <n v="0"/>
    <n v="319"/>
    <n v="1216"/>
    <s v="GasA"/>
    <s v="Ex"/>
    <s v="Y"/>
    <s v="SBrkr"/>
    <n v="1216"/>
    <n v="0"/>
    <n v="0"/>
    <n v="1216"/>
    <n v="1"/>
    <n v="0"/>
    <n v="2"/>
    <n v="0"/>
    <n v="2"/>
    <n v="1"/>
    <s v="TA"/>
    <n v="5"/>
    <s v="Typ"/>
    <n v="0"/>
    <s v="NA"/>
    <s v="Attchd"/>
    <n v="1998"/>
    <s v="Unf"/>
    <x v="0"/>
    <n v="402"/>
    <s v="TA"/>
    <s v="TA"/>
    <s v="Y"/>
    <n v="0"/>
    <n v="125"/>
    <n v="0"/>
    <n v="0"/>
    <n v="0"/>
    <n v="0"/>
    <s v="NA"/>
    <s v="NA"/>
    <s v="NA"/>
    <n v="0"/>
    <n v="5"/>
    <n v="2006"/>
    <s v="WD"/>
    <s v="Normal"/>
    <x v="323"/>
  </r>
  <r>
    <x v="484"/>
    <n v="20"/>
    <s v="RL"/>
    <s v="NA"/>
    <n v="7758"/>
    <s v="Pave"/>
    <s v="NA"/>
    <s v="IR1"/>
    <s v="Lvl"/>
    <s v="AllPub"/>
    <s v="Corner"/>
    <s v="Gtl"/>
    <x v="9"/>
    <s v="Norm"/>
    <s v="Norm"/>
    <s v="1Fam"/>
    <s v="1Story"/>
    <n v="5"/>
    <n v="7"/>
    <n v="1962"/>
    <n v="2001"/>
    <s v="Gable"/>
    <s v="CompShg"/>
    <s v="HdBoard"/>
    <s v="Plywood"/>
    <s v="None"/>
    <n v="0"/>
    <s v="TA"/>
    <s v="Gd"/>
    <s v="CBlock"/>
    <s v="TA"/>
    <s v="TA"/>
    <s v="No"/>
    <s v="ALQ"/>
    <n v="588"/>
    <s v="Unf"/>
    <n v="0"/>
    <n v="411"/>
    <n v="999"/>
    <s v="GasA"/>
    <s v="Gd"/>
    <s v="Y"/>
    <s v="SBrkr"/>
    <n v="999"/>
    <n v="0"/>
    <n v="0"/>
    <n v="999"/>
    <n v="1"/>
    <n v="0"/>
    <n v="1"/>
    <n v="0"/>
    <n v="3"/>
    <n v="1"/>
    <s v="Gd"/>
    <n v="6"/>
    <s v="Typ"/>
    <n v="0"/>
    <s v="NA"/>
    <s v="Detchd"/>
    <n v="1963"/>
    <s v="Unf"/>
    <x v="2"/>
    <n v="264"/>
    <s v="TA"/>
    <s v="TA"/>
    <s v="Y"/>
    <n v="0"/>
    <n v="132"/>
    <n v="0"/>
    <n v="0"/>
    <n v="0"/>
    <n v="0"/>
    <s v="NA"/>
    <s v="NA"/>
    <s v="NA"/>
    <n v="0"/>
    <n v="3"/>
    <n v="2007"/>
    <s v="WD"/>
    <s v="Normal"/>
    <x v="316"/>
  </r>
  <r>
    <x v="485"/>
    <n v="20"/>
    <s v="RL"/>
    <n v="80"/>
    <n v="9600"/>
    <s v="Pave"/>
    <s v="NA"/>
    <s v="Reg"/>
    <s v="Lvl"/>
    <s v="AllPub"/>
    <s v="Inside"/>
    <s v="Gtl"/>
    <x v="11"/>
    <s v="Norm"/>
    <s v="Norm"/>
    <s v="1Fam"/>
    <s v="1Story"/>
    <n v="5"/>
    <n v="7"/>
    <n v="1950"/>
    <n v="2007"/>
    <s v="Gable"/>
    <s v="CompShg"/>
    <s v="MetalSd"/>
    <s v="MetalSd"/>
    <s v="None"/>
    <n v="0"/>
    <s v="Gd"/>
    <s v="TA"/>
    <s v="CBlock"/>
    <s v="TA"/>
    <s v="TA"/>
    <s v="No"/>
    <s v="ALQ"/>
    <n v="607"/>
    <s v="Unf"/>
    <n v="0"/>
    <n v="506"/>
    <n v="1113"/>
    <s v="GasA"/>
    <s v="Gd"/>
    <s v="Y"/>
    <s v="SBrkr"/>
    <n v="1113"/>
    <n v="0"/>
    <n v="0"/>
    <n v="1113"/>
    <n v="0"/>
    <n v="0"/>
    <n v="1"/>
    <n v="0"/>
    <n v="3"/>
    <n v="1"/>
    <s v="Gd"/>
    <n v="5"/>
    <s v="Typ"/>
    <n v="1"/>
    <s v="Gd"/>
    <s v="Attchd"/>
    <n v="1950"/>
    <s v="Unf"/>
    <x v="2"/>
    <n v="264"/>
    <s v="TA"/>
    <s v="TA"/>
    <s v="Y"/>
    <n v="0"/>
    <n v="80"/>
    <n v="120"/>
    <n v="0"/>
    <n v="0"/>
    <n v="0"/>
    <s v="NA"/>
    <s v="NA"/>
    <s v="NA"/>
    <n v="0"/>
    <n v="7"/>
    <n v="2009"/>
    <s v="WD"/>
    <s v="Normal"/>
    <x v="257"/>
  </r>
  <r>
    <x v="486"/>
    <n v="20"/>
    <s v="RL"/>
    <n v="79"/>
    <n v="10289"/>
    <s v="Pave"/>
    <s v="NA"/>
    <s v="Reg"/>
    <s v="Lvl"/>
    <s v="AllPub"/>
    <s v="Inside"/>
    <s v="Gtl"/>
    <x v="11"/>
    <s v="Norm"/>
    <s v="Norm"/>
    <s v="1Fam"/>
    <s v="1Story"/>
    <n v="5"/>
    <n v="7"/>
    <n v="1965"/>
    <n v="1965"/>
    <s v="Hip"/>
    <s v="CompShg"/>
    <s v="MetalSd"/>
    <s v="MetalSd"/>
    <s v="BrkFace"/>
    <n v="168"/>
    <s v="TA"/>
    <s v="TA"/>
    <s v="CBlock"/>
    <s v="TA"/>
    <s v="TA"/>
    <s v="No"/>
    <s v="ALQ"/>
    <n v="836"/>
    <s v="Unf"/>
    <n v="0"/>
    <n v="237"/>
    <n v="1073"/>
    <s v="GasA"/>
    <s v="TA"/>
    <s v="Y"/>
    <s v="SBrkr"/>
    <n v="1073"/>
    <n v="0"/>
    <n v="0"/>
    <n v="1073"/>
    <n v="1"/>
    <n v="0"/>
    <n v="1"/>
    <n v="1"/>
    <n v="3"/>
    <n v="1"/>
    <s v="TA"/>
    <n v="6"/>
    <s v="Typ"/>
    <n v="0"/>
    <s v="NA"/>
    <s v="Attchd"/>
    <n v="1965"/>
    <s v="RFn"/>
    <x v="0"/>
    <n v="515"/>
    <s v="TA"/>
    <s v="TA"/>
    <s v="Y"/>
    <n v="0"/>
    <n v="0"/>
    <n v="0"/>
    <n v="0"/>
    <n v="0"/>
    <n v="0"/>
    <s v="NA"/>
    <s v="NA"/>
    <s v="NA"/>
    <n v="0"/>
    <n v="6"/>
    <n v="2007"/>
    <s v="WD"/>
    <s v="Normal"/>
    <x v="168"/>
  </r>
  <r>
    <x v="487"/>
    <n v="20"/>
    <s v="RL"/>
    <n v="70"/>
    <n v="12243"/>
    <s v="Pave"/>
    <s v="NA"/>
    <s v="IR1"/>
    <s v="Lvl"/>
    <s v="AllPub"/>
    <s v="Inside"/>
    <s v="Gtl"/>
    <x v="6"/>
    <s v="Norm"/>
    <s v="Norm"/>
    <s v="1Fam"/>
    <s v="1Story"/>
    <n v="5"/>
    <n v="6"/>
    <n v="1971"/>
    <n v="1971"/>
    <s v="Gable"/>
    <s v="CompShg"/>
    <s v="Plywood"/>
    <s v="Plywood"/>
    <s v="None"/>
    <n v="0"/>
    <s v="TA"/>
    <s v="TA"/>
    <s v="CBlock"/>
    <s v="Gd"/>
    <s v="TA"/>
    <s v="Av"/>
    <s v="ALQ"/>
    <n v="998"/>
    <s v="Unf"/>
    <n v="0"/>
    <n v="486"/>
    <n v="1484"/>
    <s v="GasA"/>
    <s v="Gd"/>
    <s v="Y"/>
    <s v="SBrkr"/>
    <n v="1484"/>
    <n v="0"/>
    <n v="0"/>
    <n v="1484"/>
    <n v="0"/>
    <n v="0"/>
    <n v="2"/>
    <n v="0"/>
    <n v="3"/>
    <n v="1"/>
    <s v="TA"/>
    <n v="7"/>
    <s v="Typ"/>
    <n v="1"/>
    <s v="TA"/>
    <s v="Attchd"/>
    <n v="1971"/>
    <s v="Unf"/>
    <x v="0"/>
    <n v="487"/>
    <s v="TA"/>
    <s v="TA"/>
    <s v="Y"/>
    <n v="224"/>
    <n v="0"/>
    <n v="0"/>
    <n v="0"/>
    <n v="180"/>
    <n v="0"/>
    <s v="NA"/>
    <s v="NA"/>
    <s v="NA"/>
    <n v="0"/>
    <n v="2"/>
    <n v="2007"/>
    <s v="WD"/>
    <s v="Normal"/>
    <x v="216"/>
  </r>
  <r>
    <x v="488"/>
    <n v="190"/>
    <s v="RL"/>
    <n v="60"/>
    <n v="10800"/>
    <s v="Pave"/>
    <s v="NA"/>
    <s v="Reg"/>
    <s v="Lvl"/>
    <s v="AllPub"/>
    <s v="Corner"/>
    <s v="Gtl"/>
    <x v="7"/>
    <s v="Norm"/>
    <s v="Norm"/>
    <s v="2fmCon"/>
    <s v="1.5Fin"/>
    <n v="5"/>
    <n v="4"/>
    <n v="1900"/>
    <n v="1970"/>
    <s v="Gable"/>
    <s v="CompShg"/>
    <s v="Wd Sdng"/>
    <s v="Wd Sdng"/>
    <s v="None"/>
    <n v="0"/>
    <s v="TA"/>
    <s v="Fa"/>
    <s v="CBlock"/>
    <s v="TA"/>
    <s v="Fa"/>
    <s v="No"/>
    <s v="BLQ"/>
    <n v="664"/>
    <s v="Unf"/>
    <n v="0"/>
    <n v="290"/>
    <n v="954"/>
    <s v="GasA"/>
    <s v="TA"/>
    <s v="N"/>
    <s v="FuseA"/>
    <n v="1766"/>
    <n v="648"/>
    <n v="0"/>
    <n v="2414"/>
    <n v="0"/>
    <n v="0"/>
    <n v="2"/>
    <n v="0"/>
    <n v="3"/>
    <n v="2"/>
    <s v="TA"/>
    <n v="10"/>
    <s v="Mod"/>
    <n v="1"/>
    <s v="Gd"/>
    <s v="Attchd"/>
    <n v="1970"/>
    <s v="Unf"/>
    <x v="0"/>
    <n v="520"/>
    <s v="TA"/>
    <s v="Fa"/>
    <s v="N"/>
    <n v="142"/>
    <n v="0"/>
    <n v="0"/>
    <n v="0"/>
    <n v="0"/>
    <n v="0"/>
    <s v="NA"/>
    <s v="NA"/>
    <s v="NA"/>
    <n v="0"/>
    <n v="5"/>
    <n v="2006"/>
    <s v="ConLD"/>
    <s v="Normal"/>
    <x v="39"/>
  </r>
  <r>
    <x v="489"/>
    <n v="180"/>
    <s v="RM"/>
    <n v="21"/>
    <n v="1526"/>
    <s v="Pave"/>
    <s v="NA"/>
    <s v="Reg"/>
    <s v="Lvl"/>
    <s v="AllPub"/>
    <s v="Inside"/>
    <s v="Gtl"/>
    <x v="14"/>
    <s v="Norm"/>
    <s v="Norm"/>
    <s v="Twnhs"/>
    <s v="SFoyer"/>
    <n v="4"/>
    <n v="8"/>
    <n v="1970"/>
    <n v="2002"/>
    <s v="Gable"/>
    <s v="CompShg"/>
    <s v="CemntBd"/>
    <s v="CmentBd"/>
    <s v="None"/>
    <n v="0"/>
    <s v="TA"/>
    <s v="Gd"/>
    <s v="CBlock"/>
    <s v="Gd"/>
    <s v="TA"/>
    <s v="Av"/>
    <s v="GLQ"/>
    <n v="515"/>
    <s v="Unf"/>
    <n v="0"/>
    <n v="115"/>
    <n v="630"/>
    <s v="GasA"/>
    <s v="TA"/>
    <s v="Y"/>
    <s v="SBrkr"/>
    <n v="630"/>
    <n v="0"/>
    <n v="0"/>
    <n v="630"/>
    <n v="1"/>
    <n v="0"/>
    <n v="1"/>
    <n v="0"/>
    <n v="1"/>
    <n v="1"/>
    <s v="Gd"/>
    <n v="3"/>
    <s v="Typ"/>
    <n v="0"/>
    <s v="NA"/>
    <s v="Attchd"/>
    <n v="1970"/>
    <s v="Unf"/>
    <x v="2"/>
    <n v="286"/>
    <s v="TA"/>
    <s v="TA"/>
    <s v="Y"/>
    <n v="0"/>
    <n v="0"/>
    <n v="0"/>
    <n v="0"/>
    <n v="0"/>
    <n v="0"/>
    <s v="NA"/>
    <s v="NA"/>
    <s v="NA"/>
    <n v="0"/>
    <n v="5"/>
    <n v="2009"/>
    <s v="WD"/>
    <s v="Normal"/>
    <x v="324"/>
  </r>
  <r>
    <x v="490"/>
    <n v="160"/>
    <s v="RM"/>
    <s v="NA"/>
    <n v="2665"/>
    <s v="Pave"/>
    <s v="NA"/>
    <s v="Reg"/>
    <s v="Lvl"/>
    <s v="AllPub"/>
    <s v="Inside"/>
    <s v="Gtl"/>
    <x v="14"/>
    <s v="Norm"/>
    <s v="Norm"/>
    <s v="TwnhsE"/>
    <s v="2Story"/>
    <n v="5"/>
    <n v="6"/>
    <n v="1976"/>
    <n v="1976"/>
    <s v="Gable"/>
    <s v="CompShg"/>
    <s v="CemntBd"/>
    <s v="CmentBd"/>
    <s v="None"/>
    <n v="0"/>
    <s v="TA"/>
    <s v="TA"/>
    <s v="PConc"/>
    <s v="Gd"/>
    <s v="TA"/>
    <s v="Mn"/>
    <s v="Unf"/>
    <n v="0"/>
    <s v="Unf"/>
    <n v="0"/>
    <n v="264"/>
    <n v="264"/>
    <s v="GasA"/>
    <s v="TA"/>
    <s v="Y"/>
    <s v="SBrkr"/>
    <n v="616"/>
    <n v="688"/>
    <n v="0"/>
    <n v="1304"/>
    <n v="0"/>
    <n v="0"/>
    <n v="1"/>
    <n v="1"/>
    <n v="3"/>
    <n v="1"/>
    <s v="TA"/>
    <n v="4"/>
    <s v="Typ"/>
    <n v="1"/>
    <s v="Gd"/>
    <s v="BuiltIn"/>
    <n v="1976"/>
    <s v="Fin"/>
    <x v="2"/>
    <n v="336"/>
    <s v="TA"/>
    <s v="TA"/>
    <s v="Y"/>
    <n v="141"/>
    <n v="24"/>
    <n v="0"/>
    <n v="0"/>
    <n v="0"/>
    <n v="0"/>
    <s v="NA"/>
    <s v="NA"/>
    <s v="NA"/>
    <n v="0"/>
    <n v="6"/>
    <n v="2008"/>
    <s v="WD"/>
    <s v="Normal"/>
    <x v="99"/>
  </r>
  <r>
    <x v="491"/>
    <n v="50"/>
    <s v="RL"/>
    <n v="79"/>
    <n v="9490"/>
    <s v="Pave"/>
    <s v="NA"/>
    <s v="Reg"/>
    <s v="Lvl"/>
    <s v="AllPub"/>
    <s v="Inside"/>
    <s v="Gtl"/>
    <x v="11"/>
    <s v="Artery"/>
    <s v="Norm"/>
    <s v="1Fam"/>
    <s v="1.5Fin"/>
    <n v="6"/>
    <n v="7"/>
    <n v="1941"/>
    <n v="1950"/>
    <s v="Gable"/>
    <s v="CompShg"/>
    <s v="Wd Sdng"/>
    <s v="Wd Sdng"/>
    <s v="None"/>
    <n v="0"/>
    <s v="TA"/>
    <s v="TA"/>
    <s v="CBlock"/>
    <s v="TA"/>
    <s v="TA"/>
    <s v="No"/>
    <s v="BLQ"/>
    <n v="403"/>
    <s v="Rec"/>
    <n v="165"/>
    <n v="238"/>
    <n v="806"/>
    <s v="GasA"/>
    <s v="TA"/>
    <s v="Y"/>
    <s v="FuseA"/>
    <n v="958"/>
    <n v="620"/>
    <n v="0"/>
    <n v="1578"/>
    <n v="1"/>
    <n v="0"/>
    <n v="1"/>
    <n v="0"/>
    <n v="3"/>
    <n v="1"/>
    <s v="Fa"/>
    <n v="5"/>
    <s v="Typ"/>
    <n v="2"/>
    <s v="TA"/>
    <s v="Attchd"/>
    <n v="1941"/>
    <s v="Unf"/>
    <x v="2"/>
    <n v="240"/>
    <s v="TA"/>
    <s v="TA"/>
    <s v="Y"/>
    <n v="0"/>
    <n v="0"/>
    <n v="32"/>
    <n v="0"/>
    <n v="0"/>
    <n v="0"/>
    <s v="NA"/>
    <s v="MnPrv"/>
    <s v="NA"/>
    <n v="0"/>
    <n v="8"/>
    <n v="2006"/>
    <s v="WD"/>
    <s v="Normal"/>
    <x v="325"/>
  </r>
  <r>
    <x v="492"/>
    <n v="60"/>
    <s v="RL"/>
    <n v="105"/>
    <n v="15578"/>
    <s v="Pave"/>
    <s v="NA"/>
    <s v="IR1"/>
    <s v="Lvl"/>
    <s v="AllPub"/>
    <s v="Corner"/>
    <s v="Gtl"/>
    <x v="17"/>
    <s v="Norm"/>
    <s v="Norm"/>
    <s v="1Fam"/>
    <s v="2Story"/>
    <n v="6"/>
    <n v="5"/>
    <n v="2006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Gd"/>
    <s v="Y"/>
    <s v="SBrkr"/>
    <n v="728"/>
    <n v="728"/>
    <n v="0"/>
    <n v="1456"/>
    <n v="0"/>
    <n v="0"/>
    <n v="2"/>
    <n v="1"/>
    <n v="3"/>
    <n v="1"/>
    <s v="TA"/>
    <n v="8"/>
    <s v="Typ"/>
    <n v="0"/>
    <s v="NA"/>
    <s v="Attchd"/>
    <n v="2006"/>
    <s v="RFn"/>
    <x v="0"/>
    <n v="429"/>
    <s v="TA"/>
    <s v="TA"/>
    <s v="Y"/>
    <n v="0"/>
    <n v="0"/>
    <n v="0"/>
    <n v="0"/>
    <n v="0"/>
    <n v="0"/>
    <s v="NA"/>
    <s v="NA"/>
    <s v="NA"/>
    <n v="0"/>
    <n v="5"/>
    <n v="2006"/>
    <s v="New"/>
    <s v="Partial"/>
    <x v="326"/>
  </r>
  <r>
    <x v="493"/>
    <n v="20"/>
    <s v="RL"/>
    <n v="70"/>
    <n v="7931"/>
    <s v="Pave"/>
    <s v="NA"/>
    <s v="Reg"/>
    <s v="Lvl"/>
    <s v="AllPub"/>
    <s v="Inside"/>
    <s v="Gtl"/>
    <x v="11"/>
    <s v="Norm"/>
    <s v="Norm"/>
    <s v="1Fam"/>
    <s v="1Story"/>
    <n v="5"/>
    <n v="6"/>
    <n v="1960"/>
    <n v="1960"/>
    <s v="Gable"/>
    <s v="CompShg"/>
    <s v="BrkFace"/>
    <s v="Wd Sdng"/>
    <s v="None"/>
    <n v="0"/>
    <s v="TA"/>
    <s v="TA"/>
    <s v="CBlock"/>
    <s v="TA"/>
    <s v="TA"/>
    <s v="No"/>
    <s v="BLQ"/>
    <n v="374"/>
    <s v="LwQ"/>
    <n v="532"/>
    <n v="363"/>
    <n v="1269"/>
    <s v="GasA"/>
    <s v="TA"/>
    <s v="Y"/>
    <s v="FuseA"/>
    <n v="1269"/>
    <n v="0"/>
    <n v="0"/>
    <n v="1269"/>
    <n v="0"/>
    <n v="0"/>
    <n v="1"/>
    <n v="1"/>
    <n v="3"/>
    <n v="1"/>
    <s v="TA"/>
    <n v="6"/>
    <s v="Typ"/>
    <n v="1"/>
    <s v="Fa"/>
    <s v="Detchd"/>
    <n v="1964"/>
    <s v="Unf"/>
    <x v="2"/>
    <n v="308"/>
    <s v="TA"/>
    <s v="TA"/>
    <s v="Y"/>
    <n v="0"/>
    <n v="0"/>
    <n v="0"/>
    <n v="0"/>
    <n v="0"/>
    <n v="0"/>
    <s v="NA"/>
    <s v="NA"/>
    <s v="NA"/>
    <n v="0"/>
    <n v="6"/>
    <n v="2008"/>
    <s v="WD"/>
    <s v="Normal"/>
    <x v="106"/>
  </r>
  <r>
    <x v="494"/>
    <n v="30"/>
    <s v="RM"/>
    <n v="50"/>
    <n v="5784"/>
    <s v="Pave"/>
    <s v="NA"/>
    <s v="Reg"/>
    <s v="Lvl"/>
    <s v="AllPub"/>
    <s v="Inside"/>
    <s v="Gtl"/>
    <x v="7"/>
    <s v="Artery"/>
    <s v="Norm"/>
    <s v="1Fam"/>
    <s v="1Story"/>
    <n v="5"/>
    <n v="8"/>
    <n v="1938"/>
    <n v="1996"/>
    <s v="Gable"/>
    <s v="CompShg"/>
    <s v="MetalSd"/>
    <s v="MetalSd"/>
    <s v="None"/>
    <n v="0"/>
    <s v="TA"/>
    <s v="TA"/>
    <s v="BrkTil"/>
    <s v="Fa"/>
    <s v="TA"/>
    <s v="No"/>
    <s v="Unf"/>
    <n v="0"/>
    <s v="Unf"/>
    <n v="0"/>
    <n v="190"/>
    <n v="190"/>
    <s v="GasA"/>
    <s v="Gd"/>
    <s v="Y"/>
    <s v="FuseA"/>
    <n v="886"/>
    <n v="0"/>
    <n v="0"/>
    <n v="886"/>
    <n v="0"/>
    <n v="0"/>
    <n v="1"/>
    <n v="0"/>
    <n v="2"/>
    <n v="1"/>
    <s v="TA"/>
    <n v="4"/>
    <s v="Typ"/>
    <n v="0"/>
    <s v="NA"/>
    <s v="Attchd"/>
    <n v="1938"/>
    <s v="Unf"/>
    <x v="2"/>
    <n v="273"/>
    <s v="TA"/>
    <s v="TA"/>
    <s v="Y"/>
    <n v="144"/>
    <n v="20"/>
    <n v="80"/>
    <n v="0"/>
    <n v="0"/>
    <n v="0"/>
    <s v="NA"/>
    <s v="NA"/>
    <s v="NA"/>
    <n v="0"/>
    <n v="12"/>
    <n v="2009"/>
    <s v="WD"/>
    <s v="Normal"/>
    <x v="327"/>
  </r>
  <r>
    <x v="495"/>
    <n v="30"/>
    <s v="C (all)"/>
    <n v="60"/>
    <n v="7879"/>
    <s v="Pave"/>
    <s v="NA"/>
    <s v="Reg"/>
    <s v="Lvl"/>
    <s v="AllPub"/>
    <s v="Inside"/>
    <s v="Gtl"/>
    <x v="13"/>
    <s v="Norm"/>
    <s v="Norm"/>
    <s v="1Fam"/>
    <s v="1Story"/>
    <n v="4"/>
    <n v="5"/>
    <n v="1920"/>
    <n v="1950"/>
    <s v="Gable"/>
    <s v="CompShg"/>
    <s v="Wd Sdng"/>
    <s v="Wd Sdng"/>
    <s v="None"/>
    <n v="0"/>
    <s v="TA"/>
    <s v="TA"/>
    <s v="CBlock"/>
    <s v="TA"/>
    <s v="TA"/>
    <s v="No"/>
    <s v="Rec"/>
    <n v="495"/>
    <s v="Unf"/>
    <n v="0"/>
    <n v="225"/>
    <n v="720"/>
    <s v="GasA"/>
    <s v="TA"/>
    <s v="N"/>
    <s v="FuseA"/>
    <n v="720"/>
    <n v="0"/>
    <n v="0"/>
    <n v="720"/>
    <n v="0"/>
    <n v="0"/>
    <n v="1"/>
    <n v="0"/>
    <n v="2"/>
    <n v="1"/>
    <s v="TA"/>
    <n v="4"/>
    <s v="Typ"/>
    <n v="0"/>
    <s v="NA"/>
    <s v="NA"/>
    <s v="NA"/>
    <s v="NA"/>
    <x v="3"/>
    <n v="0"/>
    <s v="NA"/>
    <s v="NA"/>
    <s v="N"/>
    <n v="0"/>
    <n v="523"/>
    <n v="115"/>
    <n v="0"/>
    <n v="0"/>
    <n v="0"/>
    <s v="NA"/>
    <s v="GdWo"/>
    <s v="NA"/>
    <n v="0"/>
    <n v="11"/>
    <n v="2009"/>
    <s v="WD"/>
    <s v="Abnorml"/>
    <x v="328"/>
  </r>
  <r>
    <x v="496"/>
    <n v="20"/>
    <s v="RL"/>
    <s v="NA"/>
    <n v="12692"/>
    <s v="Pave"/>
    <s v="NA"/>
    <s v="IR1"/>
    <s v="Lvl"/>
    <s v="AllPub"/>
    <s v="Inside"/>
    <s v="Gtl"/>
    <x v="3"/>
    <s v="Norm"/>
    <s v="Norm"/>
    <s v="1Fam"/>
    <s v="1Story"/>
    <n v="8"/>
    <n v="5"/>
    <n v="1992"/>
    <n v="1993"/>
    <s v="Hip"/>
    <s v="CompShg"/>
    <s v="BrkFace"/>
    <s v="BrkFace"/>
    <s v="None"/>
    <n v="0"/>
    <s v="Gd"/>
    <s v="TA"/>
    <s v="PConc"/>
    <s v="Gd"/>
    <s v="TA"/>
    <s v="No"/>
    <s v="GLQ"/>
    <n v="1231"/>
    <s v="Unf"/>
    <n v="0"/>
    <n v="1969"/>
    <n v="3200"/>
    <s v="GasA"/>
    <s v="Ex"/>
    <s v="Y"/>
    <s v="SBrkr"/>
    <n v="3228"/>
    <n v="0"/>
    <n v="0"/>
    <n v="3228"/>
    <n v="1"/>
    <n v="0"/>
    <n v="3"/>
    <n v="0"/>
    <n v="4"/>
    <n v="1"/>
    <s v="Gd"/>
    <n v="10"/>
    <s v="Typ"/>
    <n v="1"/>
    <s v="Gd"/>
    <s v="Attchd"/>
    <n v="1992"/>
    <s v="RFn"/>
    <x v="0"/>
    <n v="546"/>
    <s v="TA"/>
    <s v="TA"/>
    <s v="Y"/>
    <n v="264"/>
    <n v="75"/>
    <n v="291"/>
    <n v="0"/>
    <n v="0"/>
    <n v="0"/>
    <s v="NA"/>
    <s v="NA"/>
    <s v="NA"/>
    <n v="0"/>
    <n v="5"/>
    <n v="2007"/>
    <s v="WD"/>
    <s v="Normal"/>
    <x v="329"/>
  </r>
  <r>
    <x v="497"/>
    <n v="50"/>
    <s v="RL"/>
    <n v="60"/>
    <n v="9120"/>
    <s v="Pave"/>
    <s v="Pave"/>
    <s v="Reg"/>
    <s v="Lvl"/>
    <s v="AllPub"/>
    <s v="Inside"/>
    <s v="Gtl"/>
    <x v="8"/>
    <s v="Norm"/>
    <s v="Norm"/>
    <s v="1Fam"/>
    <s v="1.5Fin"/>
    <n v="7"/>
    <n v="6"/>
    <n v="1925"/>
    <n v="1950"/>
    <s v="Gable"/>
    <s v="CompShg"/>
    <s v="Wd Sdng"/>
    <s v="Wd Sdng"/>
    <s v="None"/>
    <n v="0"/>
    <s v="TA"/>
    <s v="Gd"/>
    <s v="PConc"/>
    <s v="TA"/>
    <s v="TA"/>
    <s v="No"/>
    <s v="Rec"/>
    <n v="329"/>
    <s v="Unf"/>
    <n v="0"/>
    <n v="697"/>
    <n v="1026"/>
    <s v="GasA"/>
    <s v="Ex"/>
    <s v="Y"/>
    <s v="SBrkr"/>
    <n v="1133"/>
    <n v="687"/>
    <n v="0"/>
    <n v="1820"/>
    <n v="1"/>
    <n v="0"/>
    <n v="2"/>
    <n v="0"/>
    <n v="4"/>
    <n v="1"/>
    <s v="TA"/>
    <n v="8"/>
    <s v="Typ"/>
    <n v="0"/>
    <s v="NA"/>
    <s v="Detchd"/>
    <n v="1925"/>
    <s v="Unf"/>
    <x v="2"/>
    <n v="240"/>
    <s v="TA"/>
    <s v="TA"/>
    <s v="N"/>
    <n v="0"/>
    <n v="100"/>
    <n v="0"/>
    <n v="0"/>
    <n v="0"/>
    <n v="0"/>
    <s v="NA"/>
    <s v="GdPrv"/>
    <s v="NA"/>
    <n v="0"/>
    <n v="6"/>
    <n v="2008"/>
    <s v="WD"/>
    <s v="Normal"/>
    <x v="144"/>
  </r>
  <r>
    <x v="498"/>
    <n v="20"/>
    <s v="RL"/>
    <n v="65"/>
    <n v="7800"/>
    <s v="Pave"/>
    <s v="NA"/>
    <s v="Reg"/>
    <s v="Lvl"/>
    <s v="AllPub"/>
    <s v="Inside"/>
    <s v="Gtl"/>
    <x v="9"/>
    <s v="Norm"/>
    <s v="Norm"/>
    <s v="1Fam"/>
    <s v="1Story"/>
    <n v="5"/>
    <n v="7"/>
    <n v="1967"/>
    <n v="2004"/>
    <s v="Hip"/>
    <s v="CompShg"/>
    <s v="HdBoard"/>
    <s v="HdBoard"/>
    <s v="BrkFace"/>
    <n v="89"/>
    <s v="TA"/>
    <s v="TA"/>
    <s v="PConc"/>
    <s v="TA"/>
    <s v="TA"/>
    <s v="No"/>
    <s v="ALQ"/>
    <n v="450"/>
    <s v="Unf"/>
    <n v="0"/>
    <n v="414"/>
    <n v="864"/>
    <s v="GasA"/>
    <s v="Ex"/>
    <s v="Y"/>
    <s v="SBrkr"/>
    <n v="899"/>
    <n v="0"/>
    <n v="0"/>
    <n v="899"/>
    <n v="0"/>
    <n v="0"/>
    <n v="1"/>
    <n v="0"/>
    <n v="3"/>
    <n v="1"/>
    <s v="Gd"/>
    <n v="5"/>
    <s v="Typ"/>
    <n v="0"/>
    <s v="NA"/>
    <s v="Attchd"/>
    <n v="1967"/>
    <s v="Fin"/>
    <x v="2"/>
    <n v="288"/>
    <s v="TA"/>
    <s v="TA"/>
    <s v="Y"/>
    <n v="64"/>
    <n v="0"/>
    <n v="0"/>
    <n v="0"/>
    <n v="0"/>
    <n v="0"/>
    <s v="NA"/>
    <s v="MnPrv"/>
    <s v="NA"/>
    <n v="0"/>
    <n v="6"/>
    <n v="2009"/>
    <s v="WD"/>
    <s v="Normal"/>
    <x v="52"/>
  </r>
  <r>
    <x v="499"/>
    <n v="20"/>
    <s v="RL"/>
    <n v="70"/>
    <n v="7535"/>
    <s v="Pave"/>
    <s v="NA"/>
    <s v="IR1"/>
    <s v="Lvl"/>
    <s v="AllPub"/>
    <s v="Inside"/>
    <s v="Gtl"/>
    <x v="11"/>
    <s v="Norm"/>
    <s v="Norm"/>
    <s v="1Fam"/>
    <s v="1Story"/>
    <n v="5"/>
    <n v="7"/>
    <n v="1958"/>
    <n v="1985"/>
    <s v="Gable"/>
    <s v="CompShg"/>
    <s v="MetalSd"/>
    <s v="MetalSd"/>
    <s v="None"/>
    <n v="0"/>
    <s v="TA"/>
    <s v="TA"/>
    <s v="CBlock"/>
    <s v="TA"/>
    <s v="TA"/>
    <s v="No"/>
    <s v="BLQ"/>
    <n v="111"/>
    <s v="LwQ"/>
    <n v="279"/>
    <n v="522"/>
    <n v="912"/>
    <s v="GasA"/>
    <s v="Fa"/>
    <s v="Y"/>
    <s v="SBrkr"/>
    <n v="912"/>
    <n v="0"/>
    <n v="0"/>
    <n v="912"/>
    <n v="0"/>
    <n v="1"/>
    <n v="1"/>
    <n v="0"/>
    <n v="2"/>
    <n v="1"/>
    <s v="TA"/>
    <n v="5"/>
    <s v="Typ"/>
    <n v="0"/>
    <s v="NA"/>
    <s v="Attchd"/>
    <n v="1958"/>
    <s v="Fin"/>
    <x v="2"/>
    <n v="297"/>
    <s v="TA"/>
    <s v="TA"/>
    <s v="Y"/>
    <n v="12"/>
    <n v="285"/>
    <n v="0"/>
    <n v="0"/>
    <n v="0"/>
    <n v="0"/>
    <s v="NA"/>
    <s v="MnWw"/>
    <s v="Shed"/>
    <n v="480"/>
    <n v="6"/>
    <n v="2007"/>
    <s v="WD"/>
    <s v="Normal"/>
    <x v="149"/>
  </r>
  <r>
    <x v="500"/>
    <n v="160"/>
    <s v="RM"/>
    <n v="21"/>
    <n v="1890"/>
    <s v="Pave"/>
    <s v="NA"/>
    <s v="Reg"/>
    <s v="Lvl"/>
    <s v="AllPub"/>
    <s v="Inside"/>
    <s v="Gtl"/>
    <x v="22"/>
    <s v="Norm"/>
    <s v="Norm"/>
    <s v="Twnhs"/>
    <s v="2Story"/>
    <n v="6"/>
    <n v="5"/>
    <n v="1973"/>
    <n v="1973"/>
    <s v="Gable"/>
    <s v="CompShg"/>
    <s v="HdBoard"/>
    <s v="HdBoard"/>
    <s v="BrkFace"/>
    <n v="285"/>
    <s v="TA"/>
    <s v="TA"/>
    <s v="CBlock"/>
    <s v="TA"/>
    <s v="TA"/>
    <s v="No"/>
    <s v="BLQ"/>
    <n v="356"/>
    <s v="Unf"/>
    <n v="0"/>
    <n v="316"/>
    <n v="672"/>
    <s v="GasA"/>
    <s v="TA"/>
    <s v="Y"/>
    <s v="SBrkr"/>
    <n v="672"/>
    <n v="546"/>
    <n v="0"/>
    <n v="1218"/>
    <n v="0"/>
    <n v="0"/>
    <n v="1"/>
    <n v="1"/>
    <n v="3"/>
    <n v="1"/>
    <s v="TA"/>
    <n v="7"/>
    <s v="Typ"/>
    <n v="0"/>
    <s v="NA"/>
    <s v="Detchd"/>
    <n v="1973"/>
    <s v="Unf"/>
    <x v="2"/>
    <n v="264"/>
    <s v="TA"/>
    <s v="TA"/>
    <s v="Y"/>
    <n v="144"/>
    <n v="28"/>
    <n v="0"/>
    <n v="0"/>
    <n v="0"/>
    <n v="0"/>
    <s v="NA"/>
    <s v="NA"/>
    <s v="NA"/>
    <n v="0"/>
    <n v="5"/>
    <n v="2007"/>
    <s v="WD"/>
    <s v="Normal"/>
    <x v="46"/>
  </r>
  <r>
    <x v="501"/>
    <n v="60"/>
    <s v="FV"/>
    <n v="75"/>
    <n v="9803"/>
    <s v="Pave"/>
    <s v="NA"/>
    <s v="Reg"/>
    <s v="Lvl"/>
    <s v="AllPub"/>
    <s v="Inside"/>
    <s v="Gtl"/>
    <x v="5"/>
    <s v="Norm"/>
    <s v="Norm"/>
    <s v="1Fam"/>
    <s v="2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No"/>
    <s v="GLQ"/>
    <n v="400"/>
    <s v="Unf"/>
    <n v="0"/>
    <n v="466"/>
    <n v="866"/>
    <s v="GasA"/>
    <s v="Gd"/>
    <s v="Y"/>
    <s v="SBrkr"/>
    <n v="866"/>
    <n v="902"/>
    <n v="0"/>
    <n v="1768"/>
    <n v="0"/>
    <n v="0"/>
    <n v="2"/>
    <n v="1"/>
    <n v="3"/>
    <n v="1"/>
    <s v="Gd"/>
    <n v="7"/>
    <s v="Typ"/>
    <n v="0"/>
    <s v="NA"/>
    <s v="Attchd"/>
    <n v="2005"/>
    <s v="RFn"/>
    <x v="0"/>
    <n v="603"/>
    <s v="TA"/>
    <s v="TA"/>
    <s v="Y"/>
    <n v="0"/>
    <n v="108"/>
    <n v="0"/>
    <n v="0"/>
    <n v="0"/>
    <n v="0"/>
    <s v="NA"/>
    <s v="NA"/>
    <s v="NA"/>
    <n v="0"/>
    <n v="2"/>
    <n v="2008"/>
    <s v="WD"/>
    <s v="Normal"/>
    <x v="330"/>
  </r>
  <r>
    <x v="502"/>
    <n v="20"/>
    <s v="RL"/>
    <n v="70"/>
    <n v="9170"/>
    <s v="Pave"/>
    <s v="NA"/>
    <s v="Reg"/>
    <s v="Lvl"/>
    <s v="AllPub"/>
    <s v="Corner"/>
    <s v="Gtl"/>
    <x v="15"/>
    <s v="Feedr"/>
    <s v="Norm"/>
    <s v="1Fam"/>
    <s v="1Story"/>
    <n v="5"/>
    <n v="7"/>
    <n v="1965"/>
    <n v="1965"/>
    <s v="Hip"/>
    <s v="CompShg"/>
    <s v="MetalSd"/>
    <s v="MetalSd"/>
    <s v="None"/>
    <n v="0"/>
    <s v="TA"/>
    <s v="TA"/>
    <s v="CBlock"/>
    <s v="TA"/>
    <s v="TA"/>
    <s v="No"/>
    <s v="ALQ"/>
    <n v="698"/>
    <s v="GLQ"/>
    <n v="96"/>
    <n v="420"/>
    <n v="1214"/>
    <s v="GasA"/>
    <s v="Ex"/>
    <s v="Y"/>
    <s v="SBrkr"/>
    <n v="1214"/>
    <n v="0"/>
    <n v="0"/>
    <n v="1214"/>
    <n v="1"/>
    <n v="0"/>
    <n v="1"/>
    <n v="0"/>
    <n v="2"/>
    <n v="1"/>
    <s v="TA"/>
    <n v="6"/>
    <s v="Typ"/>
    <n v="0"/>
    <s v="NA"/>
    <s v="Detchd"/>
    <n v="1965"/>
    <s v="Unf"/>
    <x v="0"/>
    <n v="461"/>
    <s v="Fa"/>
    <s v="Fa"/>
    <s v="Y"/>
    <n v="0"/>
    <n v="0"/>
    <n v="184"/>
    <n v="0"/>
    <n v="0"/>
    <n v="0"/>
    <s v="NA"/>
    <s v="GdPrv"/>
    <s v="Shed"/>
    <n v="400"/>
    <n v="4"/>
    <n v="2007"/>
    <s v="WD"/>
    <s v="Normal"/>
    <x v="3"/>
  </r>
  <r>
    <x v="503"/>
    <n v="20"/>
    <s v="RL"/>
    <n v="100"/>
    <n v="15602"/>
    <s v="Pave"/>
    <s v="NA"/>
    <s v="IR1"/>
    <s v="Lvl"/>
    <s v="AllPub"/>
    <s v="Inside"/>
    <s v="Gtl"/>
    <x v="2"/>
    <s v="Norm"/>
    <s v="Norm"/>
    <s v="1Fam"/>
    <s v="1Story"/>
    <n v="7"/>
    <n v="8"/>
    <n v="1959"/>
    <n v="1997"/>
    <s v="Gable"/>
    <s v="CompShg"/>
    <s v="BrkFace"/>
    <s v="Wd Sdng"/>
    <s v="None"/>
    <n v="0"/>
    <s v="TA"/>
    <s v="TA"/>
    <s v="CBlock"/>
    <s v="TA"/>
    <s v="TA"/>
    <s v="No"/>
    <s v="ALQ"/>
    <n v="1247"/>
    <s v="Unf"/>
    <n v="0"/>
    <n v="254"/>
    <n v="1501"/>
    <s v="GasA"/>
    <s v="TA"/>
    <s v="Y"/>
    <s v="SBrkr"/>
    <n v="1801"/>
    <n v="0"/>
    <n v="0"/>
    <n v="1801"/>
    <n v="1"/>
    <n v="0"/>
    <n v="2"/>
    <n v="0"/>
    <n v="1"/>
    <n v="1"/>
    <s v="TA"/>
    <n v="6"/>
    <s v="Typ"/>
    <n v="2"/>
    <s v="TA"/>
    <s v="Attchd"/>
    <n v="1959"/>
    <s v="Fin"/>
    <x v="0"/>
    <n v="484"/>
    <s v="TA"/>
    <s v="TA"/>
    <s v="Y"/>
    <n v="0"/>
    <n v="54"/>
    <n v="0"/>
    <n v="0"/>
    <n v="161"/>
    <n v="0"/>
    <s v="NA"/>
    <s v="GdWo"/>
    <s v="NA"/>
    <n v="0"/>
    <n v="3"/>
    <n v="2010"/>
    <s v="WD"/>
    <s v="Normal"/>
    <x v="331"/>
  </r>
  <r>
    <x v="504"/>
    <n v="160"/>
    <s v="RL"/>
    <n v="24"/>
    <n v="2308"/>
    <s v="Pave"/>
    <s v="NA"/>
    <s v="Reg"/>
    <s v="Lvl"/>
    <s v="AllPub"/>
    <s v="Inside"/>
    <s v="Gtl"/>
    <x v="20"/>
    <s v="Norm"/>
    <s v="Norm"/>
    <s v="TwnhsE"/>
    <s v="2Story"/>
    <n v="6"/>
    <n v="5"/>
    <n v="1974"/>
    <n v="1974"/>
    <s v="Gable"/>
    <s v="CompShg"/>
    <s v="Plywood"/>
    <s v="Brk Cmn"/>
    <s v="None"/>
    <n v="0"/>
    <s v="TA"/>
    <s v="TA"/>
    <s v="CBlock"/>
    <s v="TA"/>
    <s v="TA"/>
    <s v="No"/>
    <s v="ALQ"/>
    <n v="257"/>
    <s v="Rec"/>
    <n v="495"/>
    <n v="103"/>
    <n v="855"/>
    <s v="GasA"/>
    <s v="TA"/>
    <s v="Y"/>
    <s v="SBrkr"/>
    <n v="855"/>
    <n v="467"/>
    <n v="0"/>
    <n v="1322"/>
    <n v="0"/>
    <n v="1"/>
    <n v="2"/>
    <n v="1"/>
    <n v="3"/>
    <n v="1"/>
    <s v="TA"/>
    <n v="6"/>
    <s v="Typ"/>
    <n v="1"/>
    <s v="Fa"/>
    <s v="Attchd"/>
    <n v="1974"/>
    <s v="Unf"/>
    <x v="0"/>
    <n v="440"/>
    <s v="TA"/>
    <s v="TA"/>
    <s v="Y"/>
    <n v="260"/>
    <n v="0"/>
    <n v="0"/>
    <n v="0"/>
    <n v="0"/>
    <n v="0"/>
    <s v="NA"/>
    <s v="NA"/>
    <s v="NA"/>
    <n v="0"/>
    <n v="6"/>
    <n v="2009"/>
    <s v="WD"/>
    <s v="Normal"/>
    <x v="257"/>
  </r>
  <r>
    <x v="505"/>
    <n v="90"/>
    <s v="RM"/>
    <n v="60"/>
    <n v="7596"/>
    <s v="Pave"/>
    <s v="Grvl"/>
    <s v="Reg"/>
    <s v="Lvl"/>
    <s v="AllPub"/>
    <s v="Inside"/>
    <s v="Gtl"/>
    <x v="7"/>
    <s v="Artery"/>
    <s v="Norm"/>
    <s v="Duplex"/>
    <s v="2Story"/>
    <n v="5"/>
    <n v="5"/>
    <n v="1952"/>
    <n v="1952"/>
    <s v="Hip"/>
    <s v="CompShg"/>
    <s v="Wd Sdng"/>
    <s v="Wd Sdng"/>
    <s v="BrkFace"/>
    <n v="360"/>
    <s v="TA"/>
    <s v="TA"/>
    <s v="CBlock"/>
    <s v="TA"/>
    <s v="TA"/>
    <s v="No"/>
    <s v="Unf"/>
    <n v="0"/>
    <s v="Unf"/>
    <n v="0"/>
    <n v="960"/>
    <n v="960"/>
    <s v="GasA"/>
    <s v="Gd"/>
    <s v="Y"/>
    <s v="SBrkr"/>
    <n v="960"/>
    <n v="1000"/>
    <n v="0"/>
    <n v="1960"/>
    <n v="0"/>
    <n v="0"/>
    <n v="2"/>
    <n v="0"/>
    <n v="4"/>
    <n v="2"/>
    <s v="TA"/>
    <n v="10"/>
    <s v="Typ"/>
    <n v="0"/>
    <s v="NA"/>
    <s v="Detchd"/>
    <n v="1952"/>
    <s v="Unf"/>
    <x v="0"/>
    <n v="400"/>
    <s v="TA"/>
    <s v="TA"/>
    <s v="N"/>
    <n v="0"/>
    <n v="0"/>
    <n v="0"/>
    <n v="0"/>
    <n v="0"/>
    <n v="0"/>
    <s v="NA"/>
    <s v="NA"/>
    <s v="NA"/>
    <n v="0"/>
    <n v="7"/>
    <n v="2009"/>
    <s v="COD"/>
    <s v="Normal"/>
    <x v="202"/>
  </r>
  <r>
    <x v="506"/>
    <n v="60"/>
    <s v="RL"/>
    <n v="80"/>
    <n v="9554"/>
    <s v="Pave"/>
    <s v="NA"/>
    <s v="IR1"/>
    <s v="Lvl"/>
    <s v="AllPub"/>
    <s v="Inside"/>
    <s v="Gtl"/>
    <x v="12"/>
    <s v="Norm"/>
    <s v="Norm"/>
    <s v="1Fam"/>
    <s v="2Story"/>
    <n v="8"/>
    <n v="5"/>
    <n v="1993"/>
    <n v="1994"/>
    <s v="Gable"/>
    <s v="CompShg"/>
    <s v="VinylSd"/>
    <s v="VinylSd"/>
    <s v="BrkFace"/>
    <n v="125"/>
    <s v="Gd"/>
    <s v="TA"/>
    <s v="PConc"/>
    <s v="Gd"/>
    <s v="TA"/>
    <s v="No"/>
    <s v="GLQ"/>
    <n v="380"/>
    <s v="Unf"/>
    <n v="0"/>
    <n v="397"/>
    <n v="777"/>
    <s v="GasA"/>
    <s v="Ex"/>
    <s v="Y"/>
    <s v="SBrkr"/>
    <n v="1065"/>
    <n v="846"/>
    <n v="0"/>
    <n v="1911"/>
    <n v="0"/>
    <n v="0"/>
    <n v="2"/>
    <n v="1"/>
    <n v="3"/>
    <n v="1"/>
    <s v="Gd"/>
    <n v="8"/>
    <s v="Typ"/>
    <n v="1"/>
    <s v="TA"/>
    <s v="Attchd"/>
    <n v="1993"/>
    <s v="RFn"/>
    <x v="0"/>
    <n v="471"/>
    <s v="TA"/>
    <s v="TA"/>
    <s v="Y"/>
    <n v="182"/>
    <n v="81"/>
    <n v="0"/>
    <n v="0"/>
    <n v="0"/>
    <n v="0"/>
    <s v="NA"/>
    <s v="NA"/>
    <s v="NA"/>
    <n v="0"/>
    <n v="9"/>
    <n v="2006"/>
    <s v="WD"/>
    <s v="Normal"/>
    <x v="141"/>
  </r>
  <r>
    <x v="507"/>
    <n v="20"/>
    <s v="FV"/>
    <n v="75"/>
    <n v="7862"/>
    <s v="Pave"/>
    <s v="NA"/>
    <s v="IR1"/>
    <s v="Lvl"/>
    <s v="AllPub"/>
    <s v="Inside"/>
    <s v="Gtl"/>
    <x v="5"/>
    <s v="Norm"/>
    <s v="Norm"/>
    <s v="1Fam"/>
    <s v="1Story"/>
    <n v="6"/>
    <n v="5"/>
    <n v="2009"/>
    <n v="2009"/>
    <s v="Gable"/>
    <s v="CompShg"/>
    <s v="VinylSd"/>
    <s v="VinylSd"/>
    <s v="None"/>
    <n v="0"/>
    <s v="Gd"/>
    <s v="TA"/>
    <s v="PConc"/>
    <s v="Gd"/>
    <s v="TA"/>
    <s v="No"/>
    <s v="GLQ"/>
    <n v="27"/>
    <s v="Unf"/>
    <n v="0"/>
    <n v="1191"/>
    <n v="1218"/>
    <s v="GasA"/>
    <s v="Ex"/>
    <s v="Y"/>
    <s v="SBrkr"/>
    <n v="1218"/>
    <n v="0"/>
    <n v="0"/>
    <n v="1218"/>
    <n v="0"/>
    <n v="0"/>
    <n v="2"/>
    <n v="0"/>
    <n v="2"/>
    <n v="1"/>
    <s v="Gd"/>
    <n v="4"/>
    <s v="Typ"/>
    <n v="0"/>
    <s v="NA"/>
    <s v="Attchd"/>
    <n v="2009"/>
    <s v="Fin"/>
    <x v="0"/>
    <n v="676"/>
    <s v="TA"/>
    <s v="TA"/>
    <s v="Y"/>
    <n v="0"/>
    <n v="102"/>
    <n v="0"/>
    <n v="0"/>
    <n v="0"/>
    <n v="0"/>
    <s v="NA"/>
    <s v="NA"/>
    <s v="NA"/>
    <n v="0"/>
    <n v="9"/>
    <n v="2009"/>
    <s v="New"/>
    <s v="Partial"/>
    <x v="332"/>
  </r>
  <r>
    <x v="508"/>
    <n v="70"/>
    <s v="RM"/>
    <n v="60"/>
    <n v="9600"/>
    <s v="Pave"/>
    <s v="NA"/>
    <s v="Reg"/>
    <s v="Lvl"/>
    <s v="AllPub"/>
    <s v="Inside"/>
    <s v="Gtl"/>
    <x v="7"/>
    <s v="Norm"/>
    <s v="Norm"/>
    <s v="1Fam"/>
    <s v="2Story"/>
    <n v="7"/>
    <n v="9"/>
    <n v="1928"/>
    <n v="2005"/>
    <s v="Gambrel"/>
    <s v="CompShg"/>
    <s v="MetalSd"/>
    <s v="MetalSd"/>
    <s v="None"/>
    <n v="0"/>
    <s v="TA"/>
    <s v="Ex"/>
    <s v="BrkTil"/>
    <s v="TA"/>
    <s v="TA"/>
    <s v="No"/>
    <s v="Rec"/>
    <n v="141"/>
    <s v="Unf"/>
    <n v="0"/>
    <n v="548"/>
    <n v="689"/>
    <s v="GasA"/>
    <s v="Ex"/>
    <s v="Y"/>
    <s v="SBrkr"/>
    <n v="689"/>
    <n v="689"/>
    <n v="0"/>
    <n v="1378"/>
    <n v="0"/>
    <n v="0"/>
    <n v="2"/>
    <n v="0"/>
    <n v="3"/>
    <n v="1"/>
    <s v="Gd"/>
    <n v="7"/>
    <s v="Typ"/>
    <n v="1"/>
    <s v="Gd"/>
    <s v="Detchd"/>
    <n v="1928"/>
    <s v="Unf"/>
    <x v="0"/>
    <n v="360"/>
    <s v="TA"/>
    <s v="TA"/>
    <s v="N"/>
    <n v="0"/>
    <n v="0"/>
    <n v="116"/>
    <n v="0"/>
    <n v="0"/>
    <n v="0"/>
    <s v="NA"/>
    <s v="NA"/>
    <s v="NA"/>
    <n v="0"/>
    <n v="10"/>
    <n v="2008"/>
    <s v="WD"/>
    <s v="Normal"/>
    <x v="306"/>
  </r>
  <r>
    <x v="509"/>
    <n v="20"/>
    <s v="RL"/>
    <n v="80"/>
    <n v="9600"/>
    <s v="Pave"/>
    <s v="NA"/>
    <s v="Reg"/>
    <s v="Lvl"/>
    <s v="AllPub"/>
    <s v="Corner"/>
    <s v="Gtl"/>
    <x v="11"/>
    <s v="Norm"/>
    <s v="Norm"/>
    <s v="1Fam"/>
    <s v="1Story"/>
    <n v="5"/>
    <n v="6"/>
    <n v="1959"/>
    <n v="1959"/>
    <s v="Gable"/>
    <s v="CompShg"/>
    <s v="MetalSd"/>
    <s v="MetalSd"/>
    <s v="BrkFace"/>
    <n v="132"/>
    <s v="TA"/>
    <s v="TA"/>
    <s v="CBlock"/>
    <s v="TA"/>
    <s v="TA"/>
    <s v="No"/>
    <s v="ALQ"/>
    <n v="991"/>
    <s v="Unf"/>
    <n v="0"/>
    <n v="50"/>
    <n v="1041"/>
    <s v="GasA"/>
    <s v="Ex"/>
    <s v="Y"/>
    <s v="SBrkr"/>
    <n v="1041"/>
    <n v="0"/>
    <n v="0"/>
    <n v="1041"/>
    <n v="1"/>
    <n v="0"/>
    <n v="1"/>
    <n v="0"/>
    <n v="3"/>
    <n v="1"/>
    <s v="TA"/>
    <n v="6"/>
    <s v="Typ"/>
    <n v="0"/>
    <s v="NA"/>
    <s v="Attchd"/>
    <n v="1959"/>
    <s v="RFn"/>
    <x v="2"/>
    <n v="270"/>
    <s v="TA"/>
    <s v="TA"/>
    <s v="Y"/>
    <n v="224"/>
    <n v="88"/>
    <n v="0"/>
    <n v="0"/>
    <n v="0"/>
    <n v="0"/>
    <s v="NA"/>
    <s v="MnPrv"/>
    <s v="NA"/>
    <n v="0"/>
    <n v="7"/>
    <n v="2009"/>
    <s v="WD"/>
    <s v="Normal"/>
    <x v="202"/>
  </r>
  <r>
    <x v="510"/>
    <n v="20"/>
    <s v="RL"/>
    <n v="75"/>
    <n v="14559"/>
    <s v="Pave"/>
    <s v="NA"/>
    <s v="Reg"/>
    <s v="Lvl"/>
    <s v="AllPub"/>
    <s v="Inside"/>
    <s v="Gtl"/>
    <x v="11"/>
    <s v="Norm"/>
    <s v="Norm"/>
    <s v="1Fam"/>
    <s v="1Story"/>
    <n v="5"/>
    <n v="7"/>
    <n v="1951"/>
    <n v="2000"/>
    <s v="Hip"/>
    <s v="CompShg"/>
    <s v="Wd Sdng"/>
    <s v="Wd Sdng"/>
    <s v="BrkCmn"/>
    <n v="70"/>
    <s v="Gd"/>
    <s v="TA"/>
    <s v="CBlock"/>
    <s v="TA"/>
    <s v="TA"/>
    <s v="No"/>
    <s v="BLQ"/>
    <n v="650"/>
    <s v="Rec"/>
    <n v="180"/>
    <n v="178"/>
    <n v="1008"/>
    <s v="GasA"/>
    <s v="Ex"/>
    <s v="Y"/>
    <s v="SBrkr"/>
    <n v="1363"/>
    <n v="0"/>
    <n v="0"/>
    <n v="1363"/>
    <n v="1"/>
    <n v="0"/>
    <n v="1"/>
    <n v="0"/>
    <n v="2"/>
    <n v="1"/>
    <s v="TA"/>
    <n v="6"/>
    <s v="Min1"/>
    <n v="2"/>
    <s v="TA"/>
    <s v="CarPort"/>
    <n v="1951"/>
    <s v="Unf"/>
    <x v="2"/>
    <n v="288"/>
    <s v="TA"/>
    <s v="TA"/>
    <s v="Y"/>
    <n v="324"/>
    <n v="42"/>
    <n v="0"/>
    <n v="0"/>
    <n v="168"/>
    <n v="0"/>
    <s v="NA"/>
    <s v="NA"/>
    <s v="Shed"/>
    <n v="2000"/>
    <n v="6"/>
    <n v="2009"/>
    <s v="WD"/>
    <s v="Normal"/>
    <x v="333"/>
  </r>
  <r>
    <x v="511"/>
    <n v="120"/>
    <s v="RL"/>
    <n v="40"/>
    <n v="6792"/>
    <s v="Pave"/>
    <s v="NA"/>
    <s v="IR1"/>
    <s v="Lvl"/>
    <s v="AllPub"/>
    <s v="Inside"/>
    <s v="Gtl"/>
    <x v="10"/>
    <s v="Norm"/>
    <s v="Norm"/>
    <s v="TwnhsE"/>
    <s v="1Story"/>
    <n v="7"/>
    <n v="5"/>
    <n v="2005"/>
    <n v="2006"/>
    <s v="Gable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n v="2"/>
    <n v="1"/>
    <s v="Gd"/>
    <n v="6"/>
    <s v="Typ"/>
    <n v="1"/>
    <s v="Gd"/>
    <s v="Attchd"/>
    <n v="2005"/>
    <s v="RFn"/>
    <x v="0"/>
    <n v="474"/>
    <s v="TA"/>
    <s v="TA"/>
    <s v="Y"/>
    <n v="132"/>
    <n v="35"/>
    <n v="0"/>
    <n v="0"/>
    <n v="0"/>
    <n v="0"/>
    <s v="NA"/>
    <s v="NA"/>
    <s v="NA"/>
    <n v="0"/>
    <n v="3"/>
    <n v="2006"/>
    <s v="New"/>
    <s v="Partial"/>
    <x v="334"/>
  </r>
  <r>
    <x v="512"/>
    <n v="20"/>
    <s v="RL"/>
    <n v="70"/>
    <n v="9100"/>
    <s v="Pave"/>
    <s v="NA"/>
    <s v="Reg"/>
    <s v="Lvl"/>
    <s v="AllPub"/>
    <s v="Corner"/>
    <s v="Gtl"/>
    <x v="11"/>
    <s v="Feedr"/>
    <s v="Norm"/>
    <s v="1Fam"/>
    <s v="1Story"/>
    <n v="5"/>
    <n v="5"/>
    <n v="1958"/>
    <n v="1958"/>
    <s v="Gable"/>
    <s v="CompShg"/>
    <s v="VinylSd"/>
    <s v="VinylSd"/>
    <s v="None"/>
    <n v="0"/>
    <s v="TA"/>
    <s v="TA"/>
    <s v="CBlock"/>
    <s v="TA"/>
    <s v="TA"/>
    <s v="No"/>
    <s v="BLQ"/>
    <n v="521"/>
    <s v="LwQ"/>
    <n v="174"/>
    <n v="169"/>
    <n v="864"/>
    <s v="GasA"/>
    <s v="TA"/>
    <s v="Y"/>
    <s v="SBrkr"/>
    <n v="864"/>
    <n v="0"/>
    <n v="0"/>
    <n v="864"/>
    <n v="1"/>
    <n v="0"/>
    <n v="1"/>
    <n v="0"/>
    <n v="3"/>
    <n v="1"/>
    <s v="TA"/>
    <n v="5"/>
    <s v="Typ"/>
    <n v="0"/>
    <s v="NA"/>
    <s v="Detchd"/>
    <n v="1964"/>
    <s v="Unf"/>
    <x v="0"/>
    <n v="624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8"/>
  </r>
  <r>
    <x v="513"/>
    <n v="20"/>
    <s v="RL"/>
    <n v="71"/>
    <n v="9187"/>
    <s v="Pave"/>
    <s v="NA"/>
    <s v="Reg"/>
    <s v="Bnk"/>
    <s v="AllPub"/>
    <s v="Corner"/>
    <s v="Gtl"/>
    <x v="4"/>
    <s v="Norm"/>
    <s v="Norm"/>
    <s v="1Fam"/>
    <s v="1Story"/>
    <n v="6"/>
    <n v="5"/>
    <n v="1983"/>
    <n v="1983"/>
    <s v="Gable"/>
    <s v="CompShg"/>
    <s v="VinylSd"/>
    <s v="VinylSd"/>
    <s v="None"/>
    <n v="0"/>
    <s v="TA"/>
    <s v="Gd"/>
    <s v="PConc"/>
    <s v="TA"/>
    <s v="TA"/>
    <s v="No"/>
    <s v="ALQ"/>
    <n v="336"/>
    <s v="Unf"/>
    <n v="0"/>
    <n v="748"/>
    <n v="1084"/>
    <s v="GasA"/>
    <s v="TA"/>
    <s v="Y"/>
    <s v="SBrkr"/>
    <n v="1080"/>
    <n v="0"/>
    <n v="0"/>
    <n v="1080"/>
    <n v="0"/>
    <n v="0"/>
    <n v="1"/>
    <n v="1"/>
    <n v="3"/>
    <n v="1"/>
    <s v="TA"/>
    <n v="5"/>
    <s v="Typ"/>
    <n v="0"/>
    <s v="NA"/>
    <s v="Attchd"/>
    <n v="1983"/>
    <s v="Unf"/>
    <x v="0"/>
    <n v="484"/>
    <s v="TA"/>
    <s v="TA"/>
    <s v="Y"/>
    <n v="120"/>
    <n v="0"/>
    <n v="158"/>
    <n v="0"/>
    <n v="0"/>
    <n v="0"/>
    <s v="NA"/>
    <s v="NA"/>
    <s v="NA"/>
    <n v="0"/>
    <n v="6"/>
    <n v="2007"/>
    <s v="WD"/>
    <s v="Normal"/>
    <x v="254"/>
  </r>
  <r>
    <x v="514"/>
    <n v="45"/>
    <s v="RL"/>
    <n v="55"/>
    <n v="10594"/>
    <s v="Pave"/>
    <s v="NA"/>
    <s v="Reg"/>
    <s v="Lvl"/>
    <s v="AllPub"/>
    <s v="Inside"/>
    <s v="Gtl"/>
    <x v="2"/>
    <s v="Norm"/>
    <s v="Norm"/>
    <s v="1Fam"/>
    <s v="1.5Unf"/>
    <n v="5"/>
    <n v="5"/>
    <n v="192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768"/>
    <n v="768"/>
    <s v="Grav"/>
    <s v="Fa"/>
    <s v="N"/>
    <s v="SBrkr"/>
    <n v="789"/>
    <n v="0"/>
    <n v="0"/>
    <n v="789"/>
    <n v="0"/>
    <n v="0"/>
    <n v="1"/>
    <n v="0"/>
    <n v="2"/>
    <n v="1"/>
    <s v="TA"/>
    <n v="5"/>
    <s v="Typ"/>
    <n v="0"/>
    <s v="NA"/>
    <s v="Detchd"/>
    <n v="1926"/>
    <s v="Unf"/>
    <x v="2"/>
    <n v="200"/>
    <s v="Po"/>
    <s v="Po"/>
    <s v="Y"/>
    <n v="0"/>
    <n v="0"/>
    <n v="112"/>
    <n v="0"/>
    <n v="0"/>
    <n v="0"/>
    <s v="NA"/>
    <s v="MnPrv"/>
    <s v="NA"/>
    <n v="0"/>
    <n v="6"/>
    <n v="2007"/>
    <s v="WD"/>
    <s v="Normal"/>
    <x v="335"/>
  </r>
  <r>
    <x v="515"/>
    <n v="20"/>
    <s v="RL"/>
    <n v="94"/>
    <n v="12220"/>
    <s v="Pave"/>
    <s v="NA"/>
    <s v="Reg"/>
    <s v="Lvl"/>
    <s v="AllPub"/>
    <s v="Inside"/>
    <s v="Gtl"/>
    <x v="10"/>
    <s v="Norm"/>
    <s v="Norm"/>
    <s v="1Fam"/>
    <s v="1Story"/>
    <n v="10"/>
    <n v="5"/>
    <n v="2009"/>
    <n v="2009"/>
    <s v="Hip"/>
    <s v="CompShg"/>
    <s v="CemntBd"/>
    <s v="CmentBd"/>
    <s v="BrkFace"/>
    <n v="305"/>
    <s v="Ex"/>
    <s v="TA"/>
    <s v="CBlock"/>
    <s v="Ex"/>
    <s v="TA"/>
    <s v="No"/>
    <s v="GLQ"/>
    <n v="1436"/>
    <s v="Unf"/>
    <n v="0"/>
    <n v="570"/>
    <n v="2006"/>
    <s v="GasA"/>
    <s v="Ex"/>
    <s v="Y"/>
    <s v="SBrkr"/>
    <n v="2020"/>
    <n v="0"/>
    <n v="0"/>
    <n v="2020"/>
    <n v="1"/>
    <n v="0"/>
    <n v="2"/>
    <n v="1"/>
    <n v="3"/>
    <n v="1"/>
    <s v="Ex"/>
    <n v="9"/>
    <s v="Typ"/>
    <n v="1"/>
    <s v="Gd"/>
    <s v="Attchd"/>
    <n v="2009"/>
    <s v="Fin"/>
    <x v="1"/>
    <n v="900"/>
    <s v="TA"/>
    <s v="TA"/>
    <s v="Y"/>
    <n v="156"/>
    <n v="54"/>
    <n v="0"/>
    <n v="0"/>
    <n v="0"/>
    <n v="0"/>
    <s v="NA"/>
    <s v="NA"/>
    <s v="NA"/>
    <n v="0"/>
    <n v="9"/>
    <n v="2009"/>
    <s v="New"/>
    <s v="Partial"/>
    <x v="336"/>
  </r>
  <r>
    <x v="516"/>
    <n v="80"/>
    <s v="RL"/>
    <s v="NA"/>
    <n v="10448"/>
    <s v="Pave"/>
    <s v="NA"/>
    <s v="IR1"/>
    <s v="Lvl"/>
    <s v="AllPub"/>
    <s v="Corner"/>
    <s v="Gtl"/>
    <x v="6"/>
    <s v="Norm"/>
    <s v="Norm"/>
    <s v="1Fam"/>
    <s v="SLvl"/>
    <n v="6"/>
    <n v="6"/>
    <n v="1972"/>
    <n v="1972"/>
    <s v="Gable"/>
    <s v="CompShg"/>
    <s v="HdBoard"/>
    <s v="HdBoard"/>
    <s v="BrkFace"/>
    <n v="333"/>
    <s v="TA"/>
    <s v="TA"/>
    <s v="CBlock"/>
    <s v="TA"/>
    <s v="TA"/>
    <s v="No"/>
    <s v="Unf"/>
    <n v="0"/>
    <s v="Unf"/>
    <n v="0"/>
    <n v="689"/>
    <n v="689"/>
    <s v="GasA"/>
    <s v="TA"/>
    <s v="Y"/>
    <s v="SBrkr"/>
    <n v="1378"/>
    <n v="741"/>
    <n v="0"/>
    <n v="2119"/>
    <n v="0"/>
    <n v="0"/>
    <n v="2"/>
    <n v="1"/>
    <n v="3"/>
    <n v="1"/>
    <s v="TA"/>
    <n v="7"/>
    <s v="Typ"/>
    <n v="1"/>
    <s v="TA"/>
    <s v="Attchd"/>
    <n v="1972"/>
    <s v="RFn"/>
    <x v="0"/>
    <n v="583"/>
    <s v="TA"/>
    <s v="TA"/>
    <s v="Y"/>
    <n v="0"/>
    <n v="104"/>
    <n v="0"/>
    <n v="0"/>
    <n v="0"/>
    <n v="0"/>
    <s v="NA"/>
    <s v="GdPrv"/>
    <s v="NA"/>
    <n v="0"/>
    <n v="8"/>
    <n v="2009"/>
    <s v="COD"/>
    <s v="Abnorml"/>
    <x v="58"/>
  </r>
  <r>
    <x v="517"/>
    <n v="60"/>
    <s v="RL"/>
    <n v="79"/>
    <n v="10208"/>
    <s v="Pave"/>
    <s v="NA"/>
    <s v="IR1"/>
    <s v="Lvl"/>
    <s v="AllPub"/>
    <s v="Inside"/>
    <s v="Gtl"/>
    <x v="3"/>
    <s v="Norm"/>
    <s v="Norm"/>
    <s v="1Fam"/>
    <s v="2Story"/>
    <n v="7"/>
    <n v="5"/>
    <n v="1996"/>
    <n v="1997"/>
    <s v="Gable"/>
    <s v="CompShg"/>
    <s v="VinylSd"/>
    <s v="VinylSd"/>
    <s v="BrkFace"/>
    <n v="921"/>
    <s v="Gd"/>
    <s v="TA"/>
    <s v="PConc"/>
    <s v="Gd"/>
    <s v="TA"/>
    <s v="No"/>
    <s v="Unf"/>
    <n v="0"/>
    <s v="Unf"/>
    <n v="0"/>
    <n v="1264"/>
    <n v="1264"/>
    <s v="GasA"/>
    <s v="Ex"/>
    <s v="Y"/>
    <s v="SBrkr"/>
    <n v="1277"/>
    <n v="1067"/>
    <n v="0"/>
    <n v="2344"/>
    <n v="0"/>
    <n v="0"/>
    <n v="2"/>
    <n v="1"/>
    <n v="3"/>
    <n v="1"/>
    <s v="Gd"/>
    <n v="7"/>
    <s v="Typ"/>
    <n v="1"/>
    <s v="TA"/>
    <s v="Attchd"/>
    <n v="1996"/>
    <s v="RFn"/>
    <x v="1"/>
    <n v="889"/>
    <s v="TA"/>
    <s v="TA"/>
    <s v="Y"/>
    <n v="220"/>
    <n v="0"/>
    <n v="0"/>
    <n v="0"/>
    <n v="0"/>
    <n v="0"/>
    <s v="NA"/>
    <s v="NA"/>
    <s v="NA"/>
    <n v="0"/>
    <n v="7"/>
    <n v="2009"/>
    <s v="WD"/>
    <s v="Normal"/>
    <x v="337"/>
  </r>
  <r>
    <x v="518"/>
    <n v="60"/>
    <s v="RL"/>
    <s v="NA"/>
    <n v="9531"/>
    <s v="Pave"/>
    <s v="NA"/>
    <s v="IR1"/>
    <s v="Lvl"/>
    <s v="AllPub"/>
    <s v="CulDSac"/>
    <s v="Gtl"/>
    <x v="0"/>
    <s v="Norm"/>
    <s v="Norm"/>
    <s v="1Fam"/>
    <s v="2Story"/>
    <n v="6"/>
    <n v="5"/>
    <n v="1998"/>
    <n v="1998"/>
    <s v="Gable"/>
    <s v="CompShg"/>
    <s v="VinylSd"/>
    <s v="VinylSd"/>
    <s v="None"/>
    <n v="0"/>
    <s v="TA"/>
    <s v="TA"/>
    <s v="PConc"/>
    <s v="Gd"/>
    <s v="TA"/>
    <s v="Mn"/>
    <s v="GLQ"/>
    <n v="706"/>
    <s v="Unf"/>
    <n v="0"/>
    <n v="88"/>
    <n v="794"/>
    <s v="GasA"/>
    <s v="Ex"/>
    <s v="Y"/>
    <s v="SBrkr"/>
    <n v="882"/>
    <n v="914"/>
    <n v="0"/>
    <n v="1796"/>
    <n v="1"/>
    <n v="0"/>
    <n v="2"/>
    <n v="1"/>
    <n v="3"/>
    <n v="1"/>
    <s v="TA"/>
    <n v="7"/>
    <s v="Typ"/>
    <n v="0"/>
    <s v="NA"/>
    <s v="Attchd"/>
    <n v="1998"/>
    <s v="RFn"/>
    <x v="0"/>
    <n v="546"/>
    <s v="TA"/>
    <s v="TA"/>
    <s v="Y"/>
    <n v="0"/>
    <n v="36"/>
    <n v="0"/>
    <n v="0"/>
    <n v="0"/>
    <n v="0"/>
    <s v="NA"/>
    <s v="MnPrv"/>
    <s v="NA"/>
    <n v="0"/>
    <n v="5"/>
    <n v="2007"/>
    <s v="WD"/>
    <s v="Normal"/>
    <x v="146"/>
  </r>
  <r>
    <x v="519"/>
    <n v="70"/>
    <s v="RL"/>
    <n v="53"/>
    <n v="10918"/>
    <s v="Pave"/>
    <s v="NA"/>
    <s v="Reg"/>
    <s v="Lvl"/>
    <s v="AllPub"/>
    <s v="Inside"/>
    <s v="Gtl"/>
    <x v="2"/>
    <s v="Norm"/>
    <s v="Norm"/>
    <s v="1Fam"/>
    <s v="2Story"/>
    <n v="7"/>
    <n v="9"/>
    <n v="1926"/>
    <n v="2004"/>
    <s v="Gambrel"/>
    <s v="CompShg"/>
    <s v="MetalSd"/>
    <s v="MetalSd"/>
    <s v="None"/>
    <n v="0"/>
    <s v="Gd"/>
    <s v="TA"/>
    <s v="BrkTil"/>
    <s v="Gd"/>
    <s v="TA"/>
    <s v="No"/>
    <s v="Unf"/>
    <n v="0"/>
    <s v="Unf"/>
    <n v="0"/>
    <n v="1276"/>
    <n v="1276"/>
    <s v="GasA"/>
    <s v="Ex"/>
    <s v="Y"/>
    <s v="SBrkr"/>
    <n v="1276"/>
    <n v="804"/>
    <n v="0"/>
    <n v="2080"/>
    <n v="0"/>
    <n v="0"/>
    <n v="1"/>
    <n v="1"/>
    <n v="3"/>
    <n v="1"/>
    <s v="Gd"/>
    <n v="9"/>
    <s v="Typ"/>
    <n v="2"/>
    <s v="Gd"/>
    <s v="Detchd"/>
    <n v="1926"/>
    <s v="Unf"/>
    <x v="2"/>
    <n v="282"/>
    <s v="TA"/>
    <s v="TA"/>
    <s v="Y"/>
    <n v="0"/>
    <n v="0"/>
    <n v="0"/>
    <n v="0"/>
    <n v="145"/>
    <n v="0"/>
    <s v="NA"/>
    <s v="MnPrv"/>
    <s v="NA"/>
    <n v="0"/>
    <n v="6"/>
    <n v="2009"/>
    <s v="WD"/>
    <s v="Normal"/>
    <x v="338"/>
  </r>
  <r>
    <x v="520"/>
    <n v="190"/>
    <s v="RL"/>
    <n v="60"/>
    <n v="10800"/>
    <s v="Pave"/>
    <s v="Grvl"/>
    <s v="Reg"/>
    <s v="Lvl"/>
    <s v="AllPub"/>
    <s v="Inside"/>
    <s v="Gtl"/>
    <x v="7"/>
    <s v="Norm"/>
    <s v="Norm"/>
    <s v="2fmCon"/>
    <s v="2Story"/>
    <n v="4"/>
    <n v="7"/>
    <n v="1900"/>
    <n v="2000"/>
    <s v="Gable"/>
    <s v="CompShg"/>
    <s v="MetalSd"/>
    <s v="MetalSd"/>
    <s v="None"/>
    <n v="0"/>
    <s v="TA"/>
    <s v="TA"/>
    <s v="BrkTil"/>
    <s v="NA"/>
    <s v="NA"/>
    <s v="NA"/>
    <s v="NA"/>
    <n v="0"/>
    <s v="NA"/>
    <n v="0"/>
    <n v="0"/>
    <n v="0"/>
    <s v="GasA"/>
    <s v="TA"/>
    <s v="N"/>
    <s v="FuseA"/>
    <n v="694"/>
    <n v="600"/>
    <n v="0"/>
    <n v="1294"/>
    <n v="0"/>
    <n v="0"/>
    <n v="2"/>
    <n v="0"/>
    <n v="3"/>
    <n v="2"/>
    <s v="TA"/>
    <n v="7"/>
    <s v="Typ"/>
    <n v="0"/>
    <s v="NA"/>
    <s v="NA"/>
    <s v="NA"/>
    <s v="NA"/>
    <x v="3"/>
    <n v="0"/>
    <s v="NA"/>
    <s v="NA"/>
    <s v="N"/>
    <n v="220"/>
    <n v="114"/>
    <n v="210"/>
    <n v="0"/>
    <n v="0"/>
    <n v="0"/>
    <s v="NA"/>
    <s v="NA"/>
    <s v="NA"/>
    <n v="0"/>
    <n v="8"/>
    <n v="2008"/>
    <s v="WD"/>
    <s v="Normal"/>
    <x v="339"/>
  </r>
  <r>
    <x v="521"/>
    <n v="20"/>
    <s v="RL"/>
    <n v="90"/>
    <n v="11988"/>
    <s v="Pave"/>
    <s v="NA"/>
    <s v="IR1"/>
    <s v="Lvl"/>
    <s v="AllPub"/>
    <s v="Corner"/>
    <s v="Gtl"/>
    <x v="11"/>
    <s v="Feedr"/>
    <s v="Norm"/>
    <s v="1Fam"/>
    <s v="1Story"/>
    <n v="6"/>
    <n v="6"/>
    <n v="1957"/>
    <n v="1957"/>
    <s v="Gable"/>
    <s v="CompShg"/>
    <s v="VinylSd"/>
    <s v="VinylSd"/>
    <s v="None"/>
    <n v="0"/>
    <s v="TA"/>
    <s v="TA"/>
    <s v="CBlock"/>
    <s v="TA"/>
    <s v="TA"/>
    <s v="No"/>
    <s v="Rec"/>
    <n v="777"/>
    <s v="Unf"/>
    <n v="0"/>
    <n v="467"/>
    <n v="1244"/>
    <s v="GasA"/>
    <s v="Ex"/>
    <s v="Y"/>
    <s v="FuseA"/>
    <n v="1244"/>
    <n v="0"/>
    <n v="0"/>
    <n v="1244"/>
    <n v="0"/>
    <n v="0"/>
    <n v="1"/>
    <n v="1"/>
    <n v="3"/>
    <n v="1"/>
    <s v="TA"/>
    <n v="6"/>
    <s v="Typ"/>
    <n v="2"/>
    <s v="Gd"/>
    <s v="Attchd"/>
    <n v="1957"/>
    <s v="Unf"/>
    <x v="2"/>
    <n v="336"/>
    <s v="TA"/>
    <s v="TA"/>
    <s v="Y"/>
    <n v="0"/>
    <n v="40"/>
    <n v="0"/>
    <n v="0"/>
    <n v="0"/>
    <n v="0"/>
    <s v="NA"/>
    <s v="NA"/>
    <s v="NA"/>
    <n v="0"/>
    <n v="5"/>
    <n v="2007"/>
    <s v="WD"/>
    <s v="Normal"/>
    <x v="115"/>
  </r>
  <r>
    <x v="522"/>
    <n v="50"/>
    <s v="RM"/>
    <n v="50"/>
    <n v="5000"/>
    <s v="Pave"/>
    <s v="NA"/>
    <s v="Reg"/>
    <s v="Lvl"/>
    <s v="AllPub"/>
    <s v="Corner"/>
    <s v="Gtl"/>
    <x v="8"/>
    <s v="Feedr"/>
    <s v="Norm"/>
    <s v="1Fam"/>
    <s v="1.5Fin"/>
    <n v="6"/>
    <n v="7"/>
    <n v="1947"/>
    <n v="1950"/>
    <s v="Gable"/>
    <s v="CompShg"/>
    <s v="CemntBd"/>
    <s v="CmentBd"/>
    <s v="None"/>
    <n v="0"/>
    <s v="TA"/>
    <s v="Gd"/>
    <s v="CBlock"/>
    <s v="TA"/>
    <s v="TA"/>
    <s v="No"/>
    <s v="ALQ"/>
    <n v="399"/>
    <s v="Unf"/>
    <n v="0"/>
    <n v="605"/>
    <n v="1004"/>
    <s v="GasA"/>
    <s v="Ex"/>
    <s v="Y"/>
    <s v="SBrkr"/>
    <n v="1004"/>
    <n v="660"/>
    <n v="0"/>
    <n v="1664"/>
    <n v="0"/>
    <n v="0"/>
    <n v="2"/>
    <n v="0"/>
    <n v="3"/>
    <n v="1"/>
    <s v="TA"/>
    <n v="7"/>
    <s v="Typ"/>
    <n v="2"/>
    <s v="Gd"/>
    <s v="Detchd"/>
    <n v="1950"/>
    <s v="Unf"/>
    <x v="0"/>
    <n v="420"/>
    <s v="TA"/>
    <s v="TA"/>
    <s v="Y"/>
    <n v="0"/>
    <n v="24"/>
    <n v="36"/>
    <n v="0"/>
    <n v="0"/>
    <n v="0"/>
    <s v="NA"/>
    <s v="NA"/>
    <s v="NA"/>
    <n v="0"/>
    <n v="10"/>
    <n v="2006"/>
    <s v="WD"/>
    <s v="Normal"/>
    <x v="18"/>
  </r>
  <r>
    <x v="523"/>
    <n v="60"/>
    <s v="RL"/>
    <n v="130"/>
    <n v="40094"/>
    <s v="Pave"/>
    <s v="NA"/>
    <s v="IR1"/>
    <s v="Bnk"/>
    <s v="AllPub"/>
    <s v="Inside"/>
    <s v="Gtl"/>
    <x v="15"/>
    <s v="PosN"/>
    <s v="PosN"/>
    <s v="1Fam"/>
    <s v="2Story"/>
    <n v="10"/>
    <n v="5"/>
    <n v="2007"/>
    <n v="2008"/>
    <s v="Hip"/>
    <s v="CompShg"/>
    <s v="CemntBd"/>
    <s v="CmentBd"/>
    <s v="Stone"/>
    <n v="762"/>
    <s v="Ex"/>
    <s v="TA"/>
    <s v="PConc"/>
    <s v="Ex"/>
    <s v="TA"/>
    <s v="Gd"/>
    <s v="GLQ"/>
    <n v="2260"/>
    <s v="Unf"/>
    <n v="0"/>
    <n v="878"/>
    <n v="3138"/>
    <s v="GasA"/>
    <s v="Ex"/>
    <s v="Y"/>
    <s v="SBrkr"/>
    <n v="3138"/>
    <n v="1538"/>
    <n v="0"/>
    <n v="4676"/>
    <n v="1"/>
    <n v="0"/>
    <n v="3"/>
    <n v="1"/>
    <n v="3"/>
    <n v="1"/>
    <s v="Ex"/>
    <n v="11"/>
    <s v="Typ"/>
    <n v="1"/>
    <s v="Gd"/>
    <s v="BuiltIn"/>
    <n v="2007"/>
    <s v="Fin"/>
    <x v="1"/>
    <n v="884"/>
    <s v="TA"/>
    <s v="TA"/>
    <s v="Y"/>
    <n v="208"/>
    <n v="406"/>
    <n v="0"/>
    <n v="0"/>
    <n v="0"/>
    <n v="0"/>
    <s v="NA"/>
    <s v="NA"/>
    <s v="NA"/>
    <n v="0"/>
    <n v="10"/>
    <n v="2007"/>
    <s v="New"/>
    <s v="Partial"/>
    <x v="340"/>
  </r>
  <r>
    <x v="524"/>
    <n v="60"/>
    <s v="RL"/>
    <n v="95"/>
    <n v="11787"/>
    <s v="Pave"/>
    <s v="NA"/>
    <s v="IR1"/>
    <s v="Lvl"/>
    <s v="AllPub"/>
    <s v="Inside"/>
    <s v="Gtl"/>
    <x v="3"/>
    <s v="Norm"/>
    <s v="Norm"/>
    <s v="1Fam"/>
    <s v="2Story"/>
    <n v="7"/>
    <n v="5"/>
    <n v="1996"/>
    <n v="1997"/>
    <s v="Gable"/>
    <s v="CompShg"/>
    <s v="VinylSd"/>
    <s v="VinylSd"/>
    <s v="BrkFace"/>
    <n v="594"/>
    <s v="Gd"/>
    <s v="TA"/>
    <s v="PConc"/>
    <s v="Gd"/>
    <s v="TA"/>
    <s v="No"/>
    <s v="GLQ"/>
    <n v="719"/>
    <s v="Unf"/>
    <n v="0"/>
    <n v="660"/>
    <n v="1379"/>
    <s v="GasA"/>
    <s v="Ex"/>
    <s v="Y"/>
    <s v="SBrkr"/>
    <n v="1383"/>
    <n v="1015"/>
    <n v="0"/>
    <n v="2398"/>
    <n v="1"/>
    <n v="0"/>
    <n v="2"/>
    <n v="1"/>
    <n v="3"/>
    <n v="1"/>
    <s v="Gd"/>
    <n v="8"/>
    <s v="Typ"/>
    <n v="1"/>
    <s v="TA"/>
    <s v="Attchd"/>
    <n v="1996"/>
    <s v="Fin"/>
    <x v="1"/>
    <n v="834"/>
    <s v="TA"/>
    <s v="TA"/>
    <s v="Y"/>
    <n v="239"/>
    <n v="60"/>
    <n v="0"/>
    <n v="0"/>
    <n v="0"/>
    <n v="0"/>
    <s v="NA"/>
    <s v="NA"/>
    <s v="NA"/>
    <n v="0"/>
    <n v="8"/>
    <n v="2007"/>
    <s v="WD"/>
    <s v="Normal"/>
    <x v="341"/>
  </r>
  <r>
    <x v="525"/>
    <n v="20"/>
    <s v="FV"/>
    <n v="62"/>
    <n v="7500"/>
    <s v="Pave"/>
    <s v="Pave"/>
    <s v="Reg"/>
    <s v="Lvl"/>
    <s v="AllPub"/>
    <s v="Inside"/>
    <s v="Gtl"/>
    <x v="5"/>
    <s v="Norm"/>
    <s v="Norm"/>
    <s v="1Fam"/>
    <s v="1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257"/>
    <n v="1257"/>
    <s v="GasA"/>
    <s v="Ex"/>
    <s v="Y"/>
    <s v="SBrkr"/>
    <n v="1266"/>
    <n v="0"/>
    <n v="0"/>
    <n v="1266"/>
    <n v="0"/>
    <n v="0"/>
    <n v="2"/>
    <n v="0"/>
    <n v="3"/>
    <n v="1"/>
    <s v="Gd"/>
    <n v="6"/>
    <s v="Typ"/>
    <n v="1"/>
    <s v="TA"/>
    <s v="Attchd"/>
    <n v="2005"/>
    <s v="Unf"/>
    <x v="0"/>
    <n v="453"/>
    <s v="TA"/>
    <s v="TA"/>
    <s v="Y"/>
    <n v="38"/>
    <n v="144"/>
    <n v="0"/>
    <n v="0"/>
    <n v="0"/>
    <n v="0"/>
    <s v="NA"/>
    <s v="NA"/>
    <s v="NA"/>
    <n v="0"/>
    <n v="4"/>
    <n v="2006"/>
    <s v="WD"/>
    <s v="Normal"/>
    <x v="105"/>
  </r>
  <r>
    <x v="526"/>
    <n v="20"/>
    <s v="RL"/>
    <n v="70"/>
    <n v="13300"/>
    <s v="Pave"/>
    <s v="NA"/>
    <s v="Reg"/>
    <s v="Lvl"/>
    <s v="AllPub"/>
    <s v="Inside"/>
    <s v="Gtl"/>
    <x v="11"/>
    <s v="Norm"/>
    <s v="Norm"/>
    <s v="1Fam"/>
    <s v="1Story"/>
    <n v="5"/>
    <n v="7"/>
    <n v="1956"/>
    <n v="2000"/>
    <s v="Hip"/>
    <s v="CompShg"/>
    <s v="Wd Sdng"/>
    <s v="Wd Sdng"/>
    <s v="None"/>
    <n v="0"/>
    <s v="TA"/>
    <s v="TA"/>
    <s v="CBlock"/>
    <s v="Gd"/>
    <s v="TA"/>
    <s v="No"/>
    <s v="Rec"/>
    <n v="377"/>
    <s v="Unf"/>
    <n v="0"/>
    <n v="551"/>
    <n v="928"/>
    <s v="GasA"/>
    <s v="TA"/>
    <s v="Y"/>
    <s v="SBrkr"/>
    <n v="928"/>
    <n v="0"/>
    <n v="0"/>
    <n v="928"/>
    <n v="0"/>
    <n v="0"/>
    <n v="1"/>
    <n v="0"/>
    <n v="2"/>
    <n v="1"/>
    <s v="TA"/>
    <n v="4"/>
    <s v="Typ"/>
    <n v="0"/>
    <s v="NA"/>
    <s v="Attchd"/>
    <n v="1956"/>
    <s v="Unf"/>
    <x v="2"/>
    <n v="252"/>
    <s v="TA"/>
    <s v="TA"/>
    <s v="Y"/>
    <n v="261"/>
    <n v="0"/>
    <n v="156"/>
    <n v="0"/>
    <n v="0"/>
    <n v="0"/>
    <s v="NA"/>
    <s v="NA"/>
    <s v="NA"/>
    <n v="0"/>
    <n v="6"/>
    <n v="2007"/>
    <s v="WD"/>
    <s v="Normal"/>
    <x v="15"/>
  </r>
  <r>
    <x v="527"/>
    <n v="60"/>
    <s v="RL"/>
    <n v="67"/>
    <n v="14948"/>
    <s v="Pave"/>
    <s v="NA"/>
    <s v="IR1"/>
    <s v="Lvl"/>
    <s v="AllPub"/>
    <s v="Inside"/>
    <s v="Gtl"/>
    <x v="10"/>
    <s v="Norm"/>
    <s v="Norm"/>
    <s v="1Fam"/>
    <s v="2Story"/>
    <n v="9"/>
    <n v="5"/>
    <n v="2008"/>
    <n v="2008"/>
    <s v="Hip"/>
    <s v="CompShg"/>
    <s v="VinylSd"/>
    <s v="VinylSd"/>
    <s v="Stone"/>
    <n v="268"/>
    <s v="Ex"/>
    <s v="TA"/>
    <s v="PConc"/>
    <s v="Ex"/>
    <s v="TA"/>
    <s v="Av"/>
    <s v="GLQ"/>
    <n v="1330"/>
    <s v="Unf"/>
    <n v="0"/>
    <n v="122"/>
    <n v="1452"/>
    <s v="GasA"/>
    <s v="Ex"/>
    <s v="Y"/>
    <s v="SBrkr"/>
    <n v="1476"/>
    <n v="1237"/>
    <n v="0"/>
    <n v="2713"/>
    <n v="1"/>
    <n v="0"/>
    <n v="2"/>
    <n v="1"/>
    <n v="3"/>
    <n v="1"/>
    <s v="Ex"/>
    <n v="11"/>
    <s v="Typ"/>
    <n v="1"/>
    <s v="Gd"/>
    <s v="Attchd"/>
    <n v="2008"/>
    <s v="Fin"/>
    <x v="1"/>
    <n v="858"/>
    <s v="TA"/>
    <s v="TA"/>
    <s v="Y"/>
    <n v="126"/>
    <n v="66"/>
    <n v="0"/>
    <n v="0"/>
    <n v="0"/>
    <n v="0"/>
    <s v="NA"/>
    <s v="NA"/>
    <s v="NA"/>
    <n v="0"/>
    <n v="11"/>
    <n v="2008"/>
    <s v="New"/>
    <s v="Partial"/>
    <x v="342"/>
  </r>
  <r>
    <x v="528"/>
    <n v="30"/>
    <s v="RL"/>
    <n v="58"/>
    <n v="9098"/>
    <s v="Pave"/>
    <s v="NA"/>
    <s v="IR1"/>
    <s v="Lvl"/>
    <s v="AllPub"/>
    <s v="Inside"/>
    <s v="Gtl"/>
    <x v="15"/>
    <s v="Norm"/>
    <s v="Norm"/>
    <s v="1Fam"/>
    <s v="1Story"/>
    <n v="4"/>
    <n v="7"/>
    <n v="1920"/>
    <n v="2002"/>
    <s v="Gable"/>
    <s v="CompShg"/>
    <s v="Wd Sdng"/>
    <s v="Wd Sdng"/>
    <s v="None"/>
    <n v="0"/>
    <s v="TA"/>
    <s v="TA"/>
    <s v="BrkTil"/>
    <s v="TA"/>
    <s v="TA"/>
    <s v="Mn"/>
    <s v="ALQ"/>
    <n v="348"/>
    <s v="Unf"/>
    <n v="0"/>
    <n v="180"/>
    <n v="528"/>
    <s v="GasA"/>
    <s v="Ex"/>
    <s v="Y"/>
    <s v="SBrkr"/>
    <n v="605"/>
    <n v="0"/>
    <n v="0"/>
    <n v="605"/>
    <n v="1"/>
    <n v="0"/>
    <n v="1"/>
    <n v="0"/>
    <n v="2"/>
    <n v="1"/>
    <s v="TA"/>
    <n v="5"/>
    <s v="Typ"/>
    <n v="0"/>
    <s v="NA"/>
    <s v="NA"/>
    <s v="NA"/>
    <s v="NA"/>
    <x v="3"/>
    <n v="0"/>
    <s v="NA"/>
    <s v="NA"/>
    <s v="N"/>
    <n v="0"/>
    <n v="0"/>
    <n v="144"/>
    <n v="0"/>
    <n v="0"/>
    <n v="0"/>
    <s v="NA"/>
    <s v="NA"/>
    <s v="NA"/>
    <n v="0"/>
    <n v="7"/>
    <n v="2007"/>
    <s v="WD"/>
    <s v="Normal"/>
    <x v="324"/>
  </r>
  <r>
    <x v="529"/>
    <n v="20"/>
    <s v="RL"/>
    <s v="NA"/>
    <n v="32668"/>
    <s v="Pave"/>
    <s v="NA"/>
    <s v="IR1"/>
    <s v="Lvl"/>
    <s v="AllPub"/>
    <s v="CulDSac"/>
    <s v="Gtl"/>
    <x v="2"/>
    <s v="Norm"/>
    <s v="Norm"/>
    <s v="1Fam"/>
    <s v="1Story"/>
    <n v="6"/>
    <n v="3"/>
    <n v="1957"/>
    <n v="1975"/>
    <s v="Hip"/>
    <s v="CompShg"/>
    <s v="Wd Sdng"/>
    <s v="Stone"/>
    <s v="NA"/>
    <s v="NA"/>
    <s v="Gd"/>
    <s v="TA"/>
    <s v="PConc"/>
    <s v="TA"/>
    <s v="TA"/>
    <s v="No"/>
    <s v="Rec"/>
    <n v="1219"/>
    <s v="Unf"/>
    <n v="0"/>
    <n v="816"/>
    <n v="2035"/>
    <s v="GasA"/>
    <s v="TA"/>
    <s v="Y"/>
    <s v="SBrkr"/>
    <n v="2515"/>
    <n v="0"/>
    <n v="0"/>
    <n v="2515"/>
    <n v="1"/>
    <n v="0"/>
    <n v="3"/>
    <n v="0"/>
    <n v="4"/>
    <n v="2"/>
    <s v="TA"/>
    <n v="9"/>
    <s v="Maj1"/>
    <n v="2"/>
    <s v="TA"/>
    <s v="Attchd"/>
    <n v="1975"/>
    <s v="RFn"/>
    <x v="0"/>
    <n v="484"/>
    <s v="TA"/>
    <s v="TA"/>
    <s v="Y"/>
    <n v="0"/>
    <n v="0"/>
    <n v="200"/>
    <n v="0"/>
    <n v="0"/>
    <n v="0"/>
    <s v="NA"/>
    <s v="NA"/>
    <s v="NA"/>
    <n v="0"/>
    <n v="3"/>
    <n v="2007"/>
    <s v="WD"/>
    <s v="Alloca"/>
    <x v="343"/>
  </r>
  <r>
    <x v="530"/>
    <n v="80"/>
    <s v="RL"/>
    <n v="85"/>
    <n v="10200"/>
    <s v="Pave"/>
    <s v="NA"/>
    <s v="Reg"/>
    <s v="Lvl"/>
    <s v="AllPub"/>
    <s v="Inside"/>
    <s v="Gtl"/>
    <x v="16"/>
    <s v="Norm"/>
    <s v="Norm"/>
    <s v="1Fam"/>
    <s v="SLvl"/>
    <n v="6"/>
    <n v="5"/>
    <n v="1988"/>
    <n v="1989"/>
    <s v="Gable"/>
    <s v="CompShg"/>
    <s v="HdBoard"/>
    <s v="HdBoard"/>
    <s v="BrkFace"/>
    <n v="219"/>
    <s v="Gd"/>
    <s v="TA"/>
    <s v="CBlock"/>
    <s v="Gd"/>
    <s v="TA"/>
    <s v="Av"/>
    <s v="GLQ"/>
    <n v="783"/>
    <s v="Unf"/>
    <n v="0"/>
    <n v="678"/>
    <n v="1461"/>
    <s v="GasA"/>
    <s v="Ex"/>
    <s v="Y"/>
    <s v="SBrkr"/>
    <n v="1509"/>
    <n v="0"/>
    <n v="0"/>
    <n v="1509"/>
    <n v="1"/>
    <n v="0"/>
    <n v="2"/>
    <n v="0"/>
    <n v="3"/>
    <n v="1"/>
    <s v="Gd"/>
    <n v="5"/>
    <s v="Typ"/>
    <n v="1"/>
    <s v="Fa"/>
    <s v="Attchd"/>
    <n v="1988"/>
    <s v="RFn"/>
    <x v="0"/>
    <n v="600"/>
    <s v="TA"/>
    <s v="TA"/>
    <s v="Y"/>
    <n v="224"/>
    <n v="0"/>
    <n v="0"/>
    <n v="0"/>
    <n v="0"/>
    <n v="0"/>
    <s v="NA"/>
    <s v="NA"/>
    <s v="NA"/>
    <n v="0"/>
    <n v="8"/>
    <n v="2008"/>
    <s v="WD"/>
    <s v="Abnorml"/>
    <x v="216"/>
  </r>
  <r>
    <x v="531"/>
    <n v="70"/>
    <s v="RM"/>
    <n v="60"/>
    <n v="6155"/>
    <s v="Pave"/>
    <s v="NA"/>
    <s v="IR1"/>
    <s v="Lvl"/>
    <s v="AllPub"/>
    <s v="FR3"/>
    <s v="Gtl"/>
    <x v="8"/>
    <s v="RRNn"/>
    <s v="Feedr"/>
    <s v="1Fam"/>
    <s v="2Story"/>
    <n v="6"/>
    <n v="8"/>
    <n v="1920"/>
    <n v="1999"/>
    <s v="Gable"/>
    <s v="CompShg"/>
    <s v="Wd Sdng"/>
    <s v="Wd Sdng"/>
    <s v="None"/>
    <n v="0"/>
    <s v="TA"/>
    <s v="TA"/>
    <s v="BrkTil"/>
    <s v="Fa"/>
    <s v="Fa"/>
    <s v="Mn"/>
    <s v="Unf"/>
    <n v="0"/>
    <s v="Unf"/>
    <n v="0"/>
    <n v="611"/>
    <n v="611"/>
    <s v="GasA"/>
    <s v="Ex"/>
    <s v="Y"/>
    <s v="SBrkr"/>
    <n v="751"/>
    <n v="611"/>
    <n v="0"/>
    <n v="1362"/>
    <n v="0"/>
    <n v="0"/>
    <n v="2"/>
    <n v="0"/>
    <n v="3"/>
    <n v="1"/>
    <s v="TA"/>
    <n v="6"/>
    <s v="Typ"/>
    <n v="0"/>
    <s v="NA"/>
    <s v="Detchd"/>
    <n v="1920"/>
    <s v="Fin"/>
    <x v="0"/>
    <n v="502"/>
    <s v="TA"/>
    <s v="Fa"/>
    <s v="Y"/>
    <n v="0"/>
    <n v="0"/>
    <n v="84"/>
    <n v="0"/>
    <n v="0"/>
    <n v="0"/>
    <s v="NA"/>
    <s v="NA"/>
    <s v="NA"/>
    <n v="0"/>
    <n v="6"/>
    <n v="2008"/>
    <s v="WD"/>
    <s v="Normal"/>
    <x v="113"/>
  </r>
  <r>
    <x v="532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5"/>
    <n v="7"/>
    <n v="1955"/>
    <n v="2007"/>
    <s v="Gable"/>
    <s v="CompShg"/>
    <s v="VinylSd"/>
    <s v="VinylSd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SBrkr"/>
    <n v="827"/>
    <n v="0"/>
    <n v="0"/>
    <n v="827"/>
    <n v="0"/>
    <n v="0"/>
    <n v="1"/>
    <n v="0"/>
    <n v="2"/>
    <n v="1"/>
    <s v="TA"/>
    <n v="5"/>
    <s v="Mod"/>
    <n v="1"/>
    <s v="Po"/>
    <s v="Detchd"/>
    <n v="1967"/>
    <s v="Unf"/>
    <x v="2"/>
    <n v="392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344"/>
  </r>
  <r>
    <x v="533"/>
    <n v="20"/>
    <s v="RL"/>
    <n v="50"/>
    <n v="5000"/>
    <s v="Pave"/>
    <s v="NA"/>
    <s v="Reg"/>
    <s v="Low"/>
    <s v="AllPub"/>
    <s v="Inside"/>
    <s v="Mod"/>
    <x v="8"/>
    <s v="Norm"/>
    <s v="Norm"/>
    <s v="1Fam"/>
    <s v="1Story"/>
    <n v="1"/>
    <n v="3"/>
    <n v="1946"/>
    <n v="1950"/>
    <s v="Gable"/>
    <s v="CompShg"/>
    <s v="VinylSd"/>
    <s v="VinylSd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FuseF"/>
    <n v="334"/>
    <n v="0"/>
    <n v="0"/>
    <n v="334"/>
    <n v="0"/>
    <n v="0"/>
    <n v="1"/>
    <n v="0"/>
    <n v="1"/>
    <n v="1"/>
    <s v="Fa"/>
    <n v="2"/>
    <s v="Typ"/>
    <n v="0"/>
    <s v="NA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1"/>
    <n v="2007"/>
    <s v="WD"/>
    <s v="Normal"/>
    <x v="345"/>
  </r>
  <r>
    <x v="534"/>
    <n v="60"/>
    <s v="RL"/>
    <n v="74"/>
    <n v="9056"/>
    <s v="Pave"/>
    <s v="NA"/>
    <s v="IR1"/>
    <s v="Lvl"/>
    <s v="AllPub"/>
    <s v="Inside"/>
    <s v="Gtl"/>
    <x v="17"/>
    <s v="Norm"/>
    <s v="Norm"/>
    <s v="1Fam"/>
    <s v="2Story"/>
    <n v="8"/>
    <n v="5"/>
    <n v="2004"/>
    <n v="2004"/>
    <s v="Gable"/>
    <s v="CompShg"/>
    <s v="VinylSd"/>
    <s v="VinylSd"/>
    <s v="None"/>
    <n v="0"/>
    <s v="Gd"/>
    <s v="TA"/>
    <s v="PConc"/>
    <s v="Ex"/>
    <s v="Gd"/>
    <s v="Av"/>
    <s v="Unf"/>
    <n v="0"/>
    <s v="Unf"/>
    <n v="0"/>
    <n v="707"/>
    <n v="707"/>
    <s v="GasA"/>
    <s v="Ex"/>
    <s v="Y"/>
    <s v="SBrkr"/>
    <n v="707"/>
    <n v="707"/>
    <n v="0"/>
    <n v="1414"/>
    <n v="0"/>
    <n v="0"/>
    <n v="2"/>
    <n v="1"/>
    <n v="3"/>
    <n v="1"/>
    <s v="Gd"/>
    <n v="6"/>
    <s v="Typ"/>
    <n v="1"/>
    <s v="Gd"/>
    <s v="Attchd"/>
    <n v="2004"/>
    <s v="Fin"/>
    <x v="0"/>
    <n v="403"/>
    <s v="TA"/>
    <s v="TA"/>
    <s v="Y"/>
    <n v="100"/>
    <n v="35"/>
    <n v="0"/>
    <n v="0"/>
    <n v="0"/>
    <n v="0"/>
    <s v="NA"/>
    <s v="NA"/>
    <s v="NA"/>
    <n v="0"/>
    <n v="10"/>
    <n v="2006"/>
    <s v="WD"/>
    <s v="Normal"/>
    <x v="94"/>
  </r>
  <r>
    <x v="535"/>
    <n v="190"/>
    <s v="RL"/>
    <n v="70"/>
    <n v="7000"/>
    <s v="Pave"/>
    <s v="NA"/>
    <s v="Reg"/>
    <s v="Lvl"/>
    <s v="AllPub"/>
    <s v="Inside"/>
    <s v="Gtl"/>
    <x v="15"/>
    <s v="Norm"/>
    <s v="Norm"/>
    <s v="2fmCon"/>
    <s v="2Story"/>
    <n v="5"/>
    <n v="7"/>
    <n v="1910"/>
    <n v="1991"/>
    <s v="Gable"/>
    <s v="CompShg"/>
    <s v="MetalSd"/>
    <s v="MetalSd"/>
    <s v="None"/>
    <n v="0"/>
    <s v="TA"/>
    <s v="TA"/>
    <s v="CBlock"/>
    <s v="Gd"/>
    <s v="TA"/>
    <s v="Gd"/>
    <s v="GLQ"/>
    <n v="969"/>
    <s v="Unf"/>
    <n v="0"/>
    <n v="148"/>
    <n v="1117"/>
    <s v="GasA"/>
    <s v="TA"/>
    <s v="Y"/>
    <s v="SBrkr"/>
    <n v="820"/>
    <n v="527"/>
    <n v="0"/>
    <n v="1347"/>
    <n v="1"/>
    <n v="0"/>
    <n v="1"/>
    <n v="0"/>
    <n v="3"/>
    <n v="1"/>
    <s v="TA"/>
    <n v="5"/>
    <s v="Typ"/>
    <n v="0"/>
    <s v="NA"/>
    <s v="NA"/>
    <s v="NA"/>
    <s v="NA"/>
    <x v="3"/>
    <n v="0"/>
    <s v="NA"/>
    <s v="NA"/>
    <s v="N"/>
    <n v="85"/>
    <n v="0"/>
    <n v="148"/>
    <n v="0"/>
    <n v="0"/>
    <n v="0"/>
    <s v="NA"/>
    <s v="NA"/>
    <s v="NA"/>
    <n v="0"/>
    <n v="1"/>
    <n v="2008"/>
    <s v="WD"/>
    <s v="Normal"/>
    <x v="344"/>
  </r>
  <r>
    <x v="536"/>
    <n v="60"/>
    <s v="RL"/>
    <n v="57"/>
    <n v="8924"/>
    <s v="Pave"/>
    <s v="NA"/>
    <s v="IR1"/>
    <s v="Lvl"/>
    <s v="AllPub"/>
    <s v="CulDSac"/>
    <s v="Gtl"/>
    <x v="0"/>
    <s v="Norm"/>
    <s v="Norm"/>
    <s v="1Fam"/>
    <s v="2Story"/>
    <n v="7"/>
    <n v="5"/>
    <n v="1998"/>
    <n v="1999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880"/>
    <n v="880"/>
    <s v="GasA"/>
    <s v="Ex"/>
    <s v="Y"/>
    <s v="SBrkr"/>
    <n v="880"/>
    <n v="844"/>
    <n v="0"/>
    <n v="1724"/>
    <n v="0"/>
    <n v="0"/>
    <n v="2"/>
    <n v="1"/>
    <n v="3"/>
    <n v="1"/>
    <s v="Gd"/>
    <n v="8"/>
    <s v="Typ"/>
    <n v="0"/>
    <s v="NA"/>
    <s v="Attchd"/>
    <n v="1998"/>
    <s v="Fin"/>
    <x v="0"/>
    <n v="527"/>
    <s v="TA"/>
    <s v="TA"/>
    <s v="Y"/>
    <n v="120"/>
    <n v="155"/>
    <n v="0"/>
    <n v="0"/>
    <n v="0"/>
    <n v="0"/>
    <s v="NA"/>
    <s v="NA"/>
    <s v="NA"/>
    <n v="0"/>
    <n v="7"/>
    <n v="2008"/>
    <s v="WD"/>
    <s v="Normal"/>
    <x v="304"/>
  </r>
  <r>
    <x v="537"/>
    <n v="20"/>
    <s v="RL"/>
    <s v="NA"/>
    <n v="12735"/>
    <s v="Pave"/>
    <s v="NA"/>
    <s v="IR1"/>
    <s v="Lvl"/>
    <s v="AllPub"/>
    <s v="FR2"/>
    <s v="Gtl"/>
    <x v="11"/>
    <s v="Norm"/>
    <s v="Norm"/>
    <s v="1Fam"/>
    <s v="1Story"/>
    <n v="4"/>
    <n v="5"/>
    <n v="1972"/>
    <n v="1972"/>
    <s v="Hip"/>
    <s v="CompShg"/>
    <s v="MetalSd"/>
    <s v="MetalSd"/>
    <s v="None"/>
    <n v="0"/>
    <s v="TA"/>
    <s v="TA"/>
    <s v="CBlock"/>
    <s v="TA"/>
    <s v="TA"/>
    <s v="No"/>
    <s v="BLQ"/>
    <n v="600"/>
    <s v="Unf"/>
    <n v="0"/>
    <n v="264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80"/>
    <s v="Unf"/>
    <x v="0"/>
    <n v="576"/>
    <s v="TA"/>
    <s v="TA"/>
    <s v="Y"/>
    <n v="216"/>
    <n v="0"/>
    <n v="0"/>
    <n v="0"/>
    <n v="0"/>
    <n v="0"/>
    <s v="NA"/>
    <s v="MnWw"/>
    <s v="NA"/>
    <n v="0"/>
    <n v="4"/>
    <n v="2008"/>
    <s v="COD"/>
    <s v="Normal"/>
    <x v="346"/>
  </r>
  <r>
    <x v="538"/>
    <n v="20"/>
    <s v="RL"/>
    <s v="NA"/>
    <n v="11553"/>
    <s v="Pave"/>
    <s v="NA"/>
    <s v="IR1"/>
    <s v="Lvl"/>
    <s v="AllPub"/>
    <s v="Inside"/>
    <s v="Gtl"/>
    <x v="9"/>
    <s v="Norm"/>
    <s v="Norm"/>
    <s v="1Fam"/>
    <s v="1Story"/>
    <n v="5"/>
    <n v="5"/>
    <n v="1968"/>
    <n v="1968"/>
    <s v="Hip"/>
    <s v="CompShg"/>
    <s v="Plywood"/>
    <s v="Plywood"/>
    <s v="BrkFace"/>
    <n v="188"/>
    <s v="TA"/>
    <s v="TA"/>
    <s v="CBlock"/>
    <s v="TA"/>
    <s v="TA"/>
    <s v="No"/>
    <s v="BLQ"/>
    <n v="673"/>
    <s v="Unf"/>
    <n v="0"/>
    <n v="378"/>
    <n v="1051"/>
    <s v="GasA"/>
    <s v="TA"/>
    <s v="Y"/>
    <s v="SBrkr"/>
    <n v="1159"/>
    <n v="0"/>
    <n v="0"/>
    <n v="1159"/>
    <n v="0"/>
    <n v="0"/>
    <n v="1"/>
    <n v="1"/>
    <n v="3"/>
    <n v="1"/>
    <s v="TA"/>
    <n v="7"/>
    <s v="Typ"/>
    <n v="1"/>
    <s v="Fa"/>
    <s v="Attchd"/>
    <n v="1968"/>
    <s v="Unf"/>
    <x v="2"/>
    <n v="336"/>
    <s v="TA"/>
    <s v="TA"/>
    <s v="Y"/>
    <n v="466"/>
    <n v="0"/>
    <n v="0"/>
    <n v="0"/>
    <n v="0"/>
    <n v="0"/>
    <s v="NA"/>
    <s v="NA"/>
    <s v="NA"/>
    <n v="0"/>
    <n v="7"/>
    <n v="2006"/>
    <s v="WD"/>
    <s v="Normal"/>
    <x v="58"/>
  </r>
  <r>
    <x v="539"/>
    <n v="20"/>
    <s v="RL"/>
    <s v="NA"/>
    <n v="11423"/>
    <s v="Pave"/>
    <s v="NA"/>
    <s v="Reg"/>
    <s v="Lvl"/>
    <s v="AllPub"/>
    <s v="Inside"/>
    <s v="Gtl"/>
    <x v="0"/>
    <s v="Norm"/>
    <s v="Norm"/>
    <s v="1Fam"/>
    <s v="1Story"/>
    <n v="8"/>
    <n v="5"/>
    <n v="2001"/>
    <n v="2002"/>
    <s v="Gable"/>
    <s v="CompShg"/>
    <s v="VinylSd"/>
    <s v="VinylSd"/>
    <s v="BrkFace"/>
    <n v="479"/>
    <s v="Gd"/>
    <s v="TA"/>
    <s v="PConc"/>
    <s v="Gd"/>
    <s v="TA"/>
    <s v="Av"/>
    <s v="GLQ"/>
    <n v="1358"/>
    <s v="Unf"/>
    <n v="0"/>
    <n v="223"/>
    <n v="1581"/>
    <s v="GasA"/>
    <s v="Ex"/>
    <s v="Y"/>
    <s v="SBrkr"/>
    <n v="1601"/>
    <n v="0"/>
    <n v="0"/>
    <n v="1601"/>
    <n v="1"/>
    <n v="0"/>
    <n v="2"/>
    <n v="0"/>
    <n v="3"/>
    <n v="1"/>
    <s v="Gd"/>
    <n v="6"/>
    <s v="Typ"/>
    <n v="1"/>
    <s v="TA"/>
    <s v="Attchd"/>
    <n v="2001"/>
    <s v="RFn"/>
    <x v="0"/>
    <n v="670"/>
    <s v="TA"/>
    <s v="TA"/>
    <s v="Y"/>
    <n v="180"/>
    <n v="0"/>
    <n v="0"/>
    <n v="0"/>
    <n v="0"/>
    <n v="0"/>
    <s v="NA"/>
    <s v="MnPrv"/>
    <s v="Shed"/>
    <n v="2000"/>
    <n v="5"/>
    <n v="2010"/>
    <s v="WD"/>
    <s v="Normal"/>
    <x v="347"/>
  </r>
  <r>
    <x v="540"/>
    <n v="20"/>
    <s v="RL"/>
    <n v="85"/>
    <n v="14601"/>
    <s v="Pave"/>
    <s v="NA"/>
    <s v="Reg"/>
    <s v="Lvl"/>
    <s v="AllPub"/>
    <s v="Inside"/>
    <s v="Gtl"/>
    <x v="16"/>
    <s v="Norm"/>
    <s v="Norm"/>
    <s v="1Fam"/>
    <s v="1Story"/>
    <n v="9"/>
    <n v="5"/>
    <n v="2006"/>
    <n v="2006"/>
    <s v="Hip"/>
    <s v="CompShg"/>
    <s v="VinylSd"/>
    <s v="VinylSd"/>
    <s v="BrkFace"/>
    <n v="584"/>
    <s v="Ex"/>
    <s v="TA"/>
    <s v="PConc"/>
    <s v="Ex"/>
    <s v="TA"/>
    <s v="Av"/>
    <s v="GLQ"/>
    <n v="1260"/>
    <s v="Unf"/>
    <n v="0"/>
    <n v="578"/>
    <n v="1838"/>
    <s v="GasA"/>
    <s v="Ex"/>
    <s v="Y"/>
    <s v="SBrkr"/>
    <n v="1838"/>
    <n v="0"/>
    <n v="0"/>
    <n v="1838"/>
    <n v="1"/>
    <n v="0"/>
    <n v="2"/>
    <n v="0"/>
    <n v="2"/>
    <n v="1"/>
    <s v="Ex"/>
    <n v="8"/>
    <s v="Typ"/>
    <n v="1"/>
    <s v="Gd"/>
    <s v="Attchd"/>
    <n v="2006"/>
    <s v="Fin"/>
    <x v="1"/>
    <n v="765"/>
    <s v="TA"/>
    <s v="TA"/>
    <s v="Y"/>
    <n v="270"/>
    <n v="68"/>
    <n v="0"/>
    <n v="0"/>
    <n v="0"/>
    <n v="0"/>
    <s v="NA"/>
    <s v="NA"/>
    <s v="NA"/>
    <n v="0"/>
    <n v="3"/>
    <n v="2009"/>
    <s v="WD"/>
    <s v="Normal"/>
    <x v="155"/>
  </r>
  <r>
    <x v="541"/>
    <n v="60"/>
    <s v="RL"/>
    <s v="NA"/>
    <n v="11000"/>
    <s v="Pave"/>
    <s v="NA"/>
    <s v="Reg"/>
    <s v="Lvl"/>
    <s v="AllPub"/>
    <s v="FR2"/>
    <s v="Gtl"/>
    <x v="3"/>
    <s v="Norm"/>
    <s v="Norm"/>
    <s v="1Fam"/>
    <s v="2Story"/>
    <n v="8"/>
    <n v="5"/>
    <n v="2000"/>
    <n v="2000"/>
    <s v="Gable"/>
    <s v="CompShg"/>
    <s v="VinylSd"/>
    <s v="VinylSd"/>
    <s v="BrkFace"/>
    <n v="72"/>
    <s v="Gd"/>
    <s v="TA"/>
    <s v="PConc"/>
    <s v="Gd"/>
    <s v="TA"/>
    <s v="No"/>
    <s v="Unf"/>
    <n v="0"/>
    <s v="Unf"/>
    <n v="0"/>
    <n v="969"/>
    <n v="969"/>
    <s v="GasA"/>
    <s v="Ex"/>
    <s v="Y"/>
    <s v="SBrkr"/>
    <n v="997"/>
    <n v="1288"/>
    <n v="0"/>
    <n v="2285"/>
    <n v="0"/>
    <n v="0"/>
    <n v="2"/>
    <n v="1"/>
    <n v="4"/>
    <n v="1"/>
    <s v="Gd"/>
    <n v="8"/>
    <s v="Typ"/>
    <n v="1"/>
    <s v="TA"/>
    <s v="BuiltIn"/>
    <n v="2000"/>
    <s v="Fin"/>
    <x v="1"/>
    <n v="648"/>
    <s v="TA"/>
    <s v="TA"/>
    <s v="Y"/>
    <n v="0"/>
    <n v="56"/>
    <n v="0"/>
    <n v="0"/>
    <n v="0"/>
    <n v="0"/>
    <s v="NA"/>
    <s v="NA"/>
    <s v="NA"/>
    <n v="0"/>
    <n v="6"/>
    <n v="2007"/>
    <s v="WD"/>
    <s v="Normal"/>
    <x v="348"/>
  </r>
  <r>
    <x v="542"/>
    <n v="20"/>
    <s v="RL"/>
    <n v="78"/>
    <n v="10140"/>
    <s v="Pave"/>
    <s v="NA"/>
    <s v="Reg"/>
    <s v="Lvl"/>
    <s v="AllPub"/>
    <s v="Inside"/>
    <s v="Gtl"/>
    <x v="6"/>
    <s v="RRAn"/>
    <s v="Norm"/>
    <s v="1Fam"/>
    <s v="1Story"/>
    <n v="7"/>
    <n v="5"/>
    <n v="1998"/>
    <n v="1999"/>
    <s v="Hip"/>
    <s v="CompShg"/>
    <s v="VinylSd"/>
    <s v="VinylSd"/>
    <s v="None"/>
    <n v="0"/>
    <s v="Gd"/>
    <s v="TA"/>
    <s v="PConc"/>
    <s v="Ex"/>
    <s v="TA"/>
    <s v="No"/>
    <s v="LwQ"/>
    <n v="144"/>
    <s v="GLQ"/>
    <n v="1127"/>
    <n v="379"/>
    <n v="1650"/>
    <s v="GasA"/>
    <s v="Ex"/>
    <s v="Y"/>
    <s v="SBrkr"/>
    <n v="1680"/>
    <n v="0"/>
    <n v="0"/>
    <n v="1680"/>
    <n v="1"/>
    <n v="0"/>
    <n v="2"/>
    <n v="0"/>
    <n v="3"/>
    <n v="1"/>
    <s v="Gd"/>
    <n v="7"/>
    <s v="Maj1"/>
    <n v="1"/>
    <s v="TA"/>
    <s v="Attchd"/>
    <n v="1998"/>
    <s v="Fin"/>
    <x v="0"/>
    <n v="583"/>
    <s v="TA"/>
    <s v="TA"/>
    <s v="Y"/>
    <n v="78"/>
    <n v="73"/>
    <n v="0"/>
    <n v="0"/>
    <n v="0"/>
    <n v="0"/>
    <s v="NA"/>
    <s v="NA"/>
    <s v="NA"/>
    <n v="0"/>
    <n v="6"/>
    <n v="2009"/>
    <s v="WD"/>
    <s v="Normal"/>
    <x v="349"/>
  </r>
  <r>
    <x v="543"/>
    <n v="120"/>
    <s v="RH"/>
    <n v="34"/>
    <n v="4058"/>
    <s v="Pave"/>
    <s v="NA"/>
    <s v="Reg"/>
    <s v="Lvl"/>
    <s v="AllPub"/>
    <s v="Inside"/>
    <s v="Gtl"/>
    <x v="11"/>
    <s v="Norm"/>
    <s v="Norm"/>
    <s v="TwnhsE"/>
    <s v="SFoyer"/>
    <n v="7"/>
    <n v="5"/>
    <n v="1998"/>
    <n v="1998"/>
    <s v="Gable"/>
    <s v="CompShg"/>
    <s v="MetalSd"/>
    <s v="MetalSd"/>
    <s v="BrkFace"/>
    <n v="182"/>
    <s v="TA"/>
    <s v="TA"/>
    <s v="PConc"/>
    <s v="Gd"/>
    <s v="TA"/>
    <s v="Av"/>
    <s v="GLQ"/>
    <n v="584"/>
    <s v="LwQ"/>
    <n v="139"/>
    <n v="0"/>
    <n v="723"/>
    <s v="GasA"/>
    <s v="Ex"/>
    <s v="Y"/>
    <s v="SBrkr"/>
    <n v="767"/>
    <n v="0"/>
    <n v="0"/>
    <n v="767"/>
    <n v="1"/>
    <n v="0"/>
    <n v="1"/>
    <n v="0"/>
    <n v="1"/>
    <n v="1"/>
    <s v="TA"/>
    <n v="4"/>
    <s v="Typ"/>
    <n v="0"/>
    <s v="NA"/>
    <s v="Attchd"/>
    <n v="1998"/>
    <s v="Fin"/>
    <x v="2"/>
    <n v="367"/>
    <s v="TA"/>
    <s v="TA"/>
    <s v="Y"/>
    <n v="120"/>
    <n v="40"/>
    <n v="0"/>
    <n v="0"/>
    <n v="0"/>
    <n v="0"/>
    <s v="NA"/>
    <s v="NA"/>
    <s v="NA"/>
    <n v="0"/>
    <n v="6"/>
    <n v="2007"/>
    <s v="WD"/>
    <s v="Normal"/>
    <x v="325"/>
  </r>
  <r>
    <x v="544"/>
    <n v="60"/>
    <s v="RL"/>
    <n v="58"/>
    <n v="17104"/>
    <s v="Pave"/>
    <s v="NA"/>
    <s v="IR1"/>
    <s v="Lvl"/>
    <s v="AllPub"/>
    <s v="Inside"/>
    <s v="Gtl"/>
    <x v="17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Av"/>
    <s v="GLQ"/>
    <n v="554"/>
    <s v="Unf"/>
    <n v="0"/>
    <n v="100"/>
    <n v="654"/>
    <s v="GasA"/>
    <s v="Ex"/>
    <s v="Y"/>
    <s v="SBrkr"/>
    <n v="664"/>
    <n v="832"/>
    <n v="0"/>
    <n v="1496"/>
    <n v="1"/>
    <n v="0"/>
    <n v="2"/>
    <n v="1"/>
    <n v="3"/>
    <n v="1"/>
    <s v="Gd"/>
    <n v="7"/>
    <s v="Typ"/>
    <n v="1"/>
    <s v="Gd"/>
    <s v="Attchd"/>
    <n v="2006"/>
    <s v="RFn"/>
    <x v="0"/>
    <n v="426"/>
    <s v="TA"/>
    <s v="TA"/>
    <s v="Y"/>
    <n v="100"/>
    <n v="24"/>
    <n v="0"/>
    <n v="0"/>
    <n v="0"/>
    <n v="0"/>
    <s v="NA"/>
    <s v="NA"/>
    <s v="NA"/>
    <n v="0"/>
    <n v="9"/>
    <n v="2006"/>
    <s v="New"/>
    <s v="Partial"/>
    <x v="350"/>
  </r>
  <r>
    <x v="545"/>
    <n v="50"/>
    <s v="RL"/>
    <s v="NA"/>
    <n v="13837"/>
    <s v="Pave"/>
    <s v="NA"/>
    <s v="IR1"/>
    <s v="Lvl"/>
    <s v="AllPub"/>
    <s v="Corner"/>
    <s v="Gtl"/>
    <x v="6"/>
    <s v="Norm"/>
    <s v="Norm"/>
    <s v="1Fam"/>
    <s v="1.5Fin"/>
    <n v="7"/>
    <n v="5"/>
    <n v="1988"/>
    <n v="1988"/>
    <s v="Gable"/>
    <s v="CompShg"/>
    <s v="HdBoard"/>
    <s v="HdBoard"/>
    <s v="BrkFace"/>
    <n v="178"/>
    <s v="Gd"/>
    <s v="Gd"/>
    <s v="PConc"/>
    <s v="Gd"/>
    <s v="Gd"/>
    <s v="No"/>
    <s v="GLQ"/>
    <n v="1002"/>
    <s v="LwQ"/>
    <n v="202"/>
    <n v="0"/>
    <n v="1204"/>
    <s v="GasA"/>
    <s v="Gd"/>
    <s v="Y"/>
    <s v="SBrkr"/>
    <n v="1377"/>
    <n v="806"/>
    <n v="0"/>
    <n v="2183"/>
    <n v="0"/>
    <n v="0"/>
    <n v="2"/>
    <n v="1"/>
    <n v="4"/>
    <n v="1"/>
    <s v="Gd"/>
    <n v="9"/>
    <s v="Typ"/>
    <n v="0"/>
    <s v="NA"/>
    <s v="Attchd"/>
    <n v="1988"/>
    <s v="Unf"/>
    <x v="1"/>
    <n v="786"/>
    <s v="TA"/>
    <s v="TA"/>
    <s v="Y"/>
    <n v="0"/>
    <n v="0"/>
    <n v="0"/>
    <n v="0"/>
    <n v="0"/>
    <n v="0"/>
    <s v="NA"/>
    <s v="NA"/>
    <s v="NA"/>
    <n v="0"/>
    <n v="2"/>
    <n v="2006"/>
    <s v="WD"/>
    <s v="Normal"/>
    <x v="351"/>
  </r>
  <r>
    <x v="546"/>
    <n v="50"/>
    <s v="RL"/>
    <n v="70"/>
    <n v="8737"/>
    <s v="Pave"/>
    <s v="NA"/>
    <s v="IR1"/>
    <s v="Bnk"/>
    <s v="AllPub"/>
    <s v="Inside"/>
    <s v="Gtl"/>
    <x v="8"/>
    <s v="Norm"/>
    <s v="Norm"/>
    <s v="1Fam"/>
    <s v="1.5Fin"/>
    <n v="6"/>
    <n v="7"/>
    <n v="1923"/>
    <n v="1950"/>
    <s v="Gable"/>
    <s v="CompShg"/>
    <s v="BrkFace"/>
    <s v="Wd Sdng"/>
    <s v="None"/>
    <n v="0"/>
    <s v="TA"/>
    <s v="TA"/>
    <s v="BrkTil"/>
    <s v="Gd"/>
    <s v="TA"/>
    <s v="No"/>
    <s v="Rec"/>
    <n v="300"/>
    <s v="Unf"/>
    <n v="0"/>
    <n v="765"/>
    <n v="1065"/>
    <s v="GasA"/>
    <s v="Ex"/>
    <s v="Y"/>
    <s v="FuseA"/>
    <n v="915"/>
    <n v="720"/>
    <n v="0"/>
    <n v="1635"/>
    <n v="0"/>
    <n v="0"/>
    <n v="1"/>
    <n v="1"/>
    <n v="3"/>
    <n v="1"/>
    <s v="TA"/>
    <n v="6"/>
    <s v="Typ"/>
    <n v="1"/>
    <s v="Gd"/>
    <s v="Detchd"/>
    <n v="1950"/>
    <s v="Unf"/>
    <x v="0"/>
    <n v="440"/>
    <s v="TA"/>
    <s v="TA"/>
    <s v="Y"/>
    <n v="0"/>
    <n v="38"/>
    <n v="0"/>
    <n v="144"/>
    <n v="0"/>
    <n v="0"/>
    <s v="NA"/>
    <s v="NA"/>
    <s v="NA"/>
    <n v="0"/>
    <n v="5"/>
    <n v="2007"/>
    <s v="WD"/>
    <s v="Normal"/>
    <x v="171"/>
  </r>
  <r>
    <x v="547"/>
    <n v="85"/>
    <s v="RL"/>
    <n v="54"/>
    <n v="7244"/>
    <s v="Pave"/>
    <s v="NA"/>
    <s v="Reg"/>
    <s v="Lvl"/>
    <s v="AllPub"/>
    <s v="Inside"/>
    <s v="Gtl"/>
    <x v="4"/>
    <s v="Norm"/>
    <s v="Norm"/>
    <s v="1Fam"/>
    <s v="SFoyer"/>
    <n v="5"/>
    <n v="7"/>
    <n v="1970"/>
    <n v="1970"/>
    <s v="Gable"/>
    <s v="CompShg"/>
    <s v="VinylSd"/>
    <s v="VinylSd"/>
    <s v="None"/>
    <n v="0"/>
    <s v="TA"/>
    <s v="Gd"/>
    <s v="CBlock"/>
    <s v="Gd"/>
    <s v="TA"/>
    <s v="Av"/>
    <s v="ALQ"/>
    <n v="619"/>
    <s v="Unf"/>
    <n v="0"/>
    <n v="149"/>
    <n v="768"/>
    <s v="GasA"/>
    <s v="Ex"/>
    <s v="Y"/>
    <s v="SBrkr"/>
    <n v="768"/>
    <n v="0"/>
    <n v="0"/>
    <n v="768"/>
    <n v="1"/>
    <n v="0"/>
    <n v="1"/>
    <n v="0"/>
    <n v="2"/>
    <n v="1"/>
    <s v="TA"/>
    <n v="5"/>
    <s v="Typ"/>
    <n v="0"/>
    <s v="NA"/>
    <s v="Detchd"/>
    <n v="1987"/>
    <s v="Unf"/>
    <x v="0"/>
    <n v="624"/>
    <s v="TA"/>
    <s v="TA"/>
    <s v="Y"/>
    <n v="104"/>
    <n v="0"/>
    <n v="0"/>
    <n v="0"/>
    <n v="0"/>
    <n v="0"/>
    <s v="NA"/>
    <s v="NA"/>
    <s v="NA"/>
    <n v="0"/>
    <n v="4"/>
    <n v="2007"/>
    <s v="WD"/>
    <s v="Normal"/>
    <x v="10"/>
  </r>
  <r>
    <x v="548"/>
    <n v="20"/>
    <s v="RM"/>
    <n v="49"/>
    <n v="8235"/>
    <s v="Pave"/>
    <s v="NA"/>
    <s v="IR1"/>
    <s v="HLS"/>
    <s v="AllPub"/>
    <s v="Inside"/>
    <s v="Gtl"/>
    <x v="7"/>
    <s v="Feedr"/>
    <s v="RRNn"/>
    <s v="1Fam"/>
    <s v="1Story"/>
    <n v="5"/>
    <n v="7"/>
    <n v="1955"/>
    <n v="1995"/>
    <s v="Gable"/>
    <s v="CompShg"/>
    <s v="MetalSd"/>
    <s v="MetalSd"/>
    <s v="None"/>
    <n v="0"/>
    <s v="TA"/>
    <s v="Gd"/>
    <s v="CBlock"/>
    <s v="TA"/>
    <s v="TA"/>
    <s v="No"/>
    <s v="LwQ"/>
    <n v="180"/>
    <s v="Rec"/>
    <n v="645"/>
    <n v="0"/>
    <n v="825"/>
    <s v="GasA"/>
    <s v="TA"/>
    <s v="Y"/>
    <s v="SBrkr"/>
    <n v="825"/>
    <n v="0"/>
    <n v="0"/>
    <n v="825"/>
    <n v="1"/>
    <n v="0"/>
    <n v="1"/>
    <n v="0"/>
    <n v="2"/>
    <n v="1"/>
    <s v="TA"/>
    <n v="4"/>
    <s v="Typ"/>
    <n v="0"/>
    <s v="NA"/>
    <s v="Detchd"/>
    <n v="1963"/>
    <s v="RFn"/>
    <x v="0"/>
    <n v="720"/>
    <s v="TA"/>
    <s v="TA"/>
    <s v="Y"/>
    <n v="140"/>
    <n v="50"/>
    <n v="0"/>
    <n v="0"/>
    <n v="0"/>
    <n v="0"/>
    <s v="NA"/>
    <s v="MnPrv"/>
    <s v="NA"/>
    <n v="0"/>
    <n v="6"/>
    <n v="2008"/>
    <s v="WD"/>
    <s v="Normal"/>
    <x v="122"/>
  </r>
  <r>
    <x v="549"/>
    <n v="60"/>
    <s v="FV"/>
    <n v="75"/>
    <n v="9375"/>
    <s v="Pave"/>
    <s v="NA"/>
    <s v="Reg"/>
    <s v="Lvl"/>
    <s v="AllPub"/>
    <s v="Inside"/>
    <s v="Gtl"/>
    <x v="5"/>
    <s v="Norm"/>
    <s v="Norm"/>
    <s v="1Fam"/>
    <s v="2Story"/>
    <n v="7"/>
    <n v="5"/>
    <n v="2003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12"/>
    <n v="912"/>
    <s v="GasA"/>
    <s v="Ex"/>
    <s v="Y"/>
    <s v="SBrkr"/>
    <n v="912"/>
    <n v="1182"/>
    <n v="0"/>
    <n v="2094"/>
    <n v="0"/>
    <n v="0"/>
    <n v="2"/>
    <n v="1"/>
    <n v="4"/>
    <n v="1"/>
    <s v="Gd"/>
    <n v="8"/>
    <s v="Typ"/>
    <n v="1"/>
    <s v="Gd"/>
    <s v="BuiltIn"/>
    <n v="2003"/>
    <s v="Fin"/>
    <x v="0"/>
    <n v="615"/>
    <s v="TA"/>
    <s v="TA"/>
    <s v="Y"/>
    <n v="182"/>
    <n v="182"/>
    <n v="0"/>
    <n v="0"/>
    <n v="0"/>
    <n v="0"/>
    <s v="NA"/>
    <s v="NA"/>
    <s v="NA"/>
    <n v="0"/>
    <n v="11"/>
    <n v="2009"/>
    <s v="WD"/>
    <s v="Normal"/>
    <x v="352"/>
  </r>
  <r>
    <x v="550"/>
    <n v="120"/>
    <s v="RL"/>
    <n v="53"/>
    <n v="4043"/>
    <s v="Pave"/>
    <s v="NA"/>
    <s v="Reg"/>
    <s v="Lvl"/>
    <s v="AllPub"/>
    <s v="Inside"/>
    <s v="Gtl"/>
    <x v="20"/>
    <s v="Norm"/>
    <s v="Norm"/>
    <s v="TwnhsE"/>
    <s v="1Story"/>
    <n v="6"/>
    <n v="6"/>
    <n v="1977"/>
    <n v="1977"/>
    <s v="Gable"/>
    <s v="CompShg"/>
    <s v="Plywood"/>
    <s v="Plywood"/>
    <s v="None"/>
    <n v="0"/>
    <s v="TA"/>
    <s v="TA"/>
    <s v="CBlock"/>
    <s v="Gd"/>
    <s v="TA"/>
    <s v="No"/>
    <s v="ALQ"/>
    <n v="559"/>
    <s v="Unf"/>
    <n v="0"/>
    <n v="510"/>
    <n v="1069"/>
    <s v="GasA"/>
    <s v="TA"/>
    <s v="Y"/>
    <s v="SBrkr"/>
    <n v="1069"/>
    <n v="0"/>
    <n v="0"/>
    <n v="1069"/>
    <n v="0"/>
    <n v="0"/>
    <n v="2"/>
    <n v="0"/>
    <n v="2"/>
    <n v="1"/>
    <s v="TA"/>
    <n v="4"/>
    <s v="Typ"/>
    <n v="0"/>
    <s v="NA"/>
    <s v="Attchd"/>
    <n v="1977"/>
    <s v="RFn"/>
    <x v="0"/>
    <n v="440"/>
    <s v="TA"/>
    <s v="TA"/>
    <s v="Y"/>
    <n v="0"/>
    <n v="55"/>
    <n v="0"/>
    <n v="0"/>
    <n v="200"/>
    <n v="0"/>
    <s v="NA"/>
    <s v="NA"/>
    <s v="NA"/>
    <n v="0"/>
    <n v="10"/>
    <n v="2008"/>
    <s v="COD"/>
    <s v="Abnorml"/>
    <x v="3"/>
  </r>
  <r>
    <x v="551"/>
    <n v="20"/>
    <s v="RM"/>
    <n v="50"/>
    <n v="6000"/>
    <s v="Pave"/>
    <s v="NA"/>
    <s v="Reg"/>
    <s v="Lvl"/>
    <s v="AllPub"/>
    <s v="Inside"/>
    <s v="Gtl"/>
    <x v="7"/>
    <s v="Norm"/>
    <s v="Norm"/>
    <s v="1Fam"/>
    <s v="1Story"/>
    <n v="5"/>
    <n v="6"/>
    <n v="1957"/>
    <n v="1957"/>
    <s v="Hip"/>
    <s v="CompShg"/>
    <s v="BrkFace"/>
    <s v="BrkFace"/>
    <s v="None"/>
    <n v="0"/>
    <s v="TA"/>
    <s v="TA"/>
    <s v="CBlock"/>
    <s v="TA"/>
    <s v="TA"/>
    <s v="No"/>
    <s v="Rec"/>
    <n v="308"/>
    <s v="Unf"/>
    <n v="0"/>
    <n v="620"/>
    <n v="928"/>
    <s v="GasA"/>
    <s v="Gd"/>
    <s v="Y"/>
    <s v="FuseA"/>
    <n v="928"/>
    <n v="0"/>
    <n v="0"/>
    <n v="928"/>
    <n v="0"/>
    <n v="0"/>
    <n v="1"/>
    <n v="0"/>
    <n v="3"/>
    <n v="1"/>
    <s v="TA"/>
    <n v="5"/>
    <s v="Typ"/>
    <n v="0"/>
    <s v="NA"/>
    <s v="Attchd"/>
    <n v="1957"/>
    <s v="Fin"/>
    <x v="2"/>
    <n v="288"/>
    <s v="TA"/>
    <s v="TA"/>
    <s v="Y"/>
    <n v="0"/>
    <n v="0"/>
    <n v="0"/>
    <n v="0"/>
    <n v="0"/>
    <n v="0"/>
    <s v="NA"/>
    <s v="NA"/>
    <s v="NA"/>
    <n v="0"/>
    <n v="6"/>
    <n v="2008"/>
    <s v="WD"/>
    <s v="Normal"/>
    <x v="353"/>
  </r>
  <r>
    <x v="552"/>
    <n v="20"/>
    <s v="RL"/>
    <n v="87"/>
    <n v="11146"/>
    <s v="Pave"/>
    <s v="NA"/>
    <s v="IR1"/>
    <s v="Lvl"/>
    <s v="AllPub"/>
    <s v="Inside"/>
    <s v="Gtl"/>
    <x v="10"/>
    <s v="Norm"/>
    <s v="Norm"/>
    <s v="1Fam"/>
    <s v="1Story"/>
    <n v="8"/>
    <n v="5"/>
    <n v="2006"/>
    <n v="2006"/>
    <s v="Gable"/>
    <s v="CompShg"/>
    <s v="VinylSd"/>
    <s v="VinylSd"/>
    <s v="Stone"/>
    <n v="250"/>
    <s v="Gd"/>
    <s v="TA"/>
    <s v="PConc"/>
    <s v="Ex"/>
    <s v="TA"/>
    <s v="Av"/>
    <s v="Unf"/>
    <n v="0"/>
    <s v="Unf"/>
    <n v="0"/>
    <n v="1709"/>
    <n v="1709"/>
    <s v="GasA"/>
    <s v="Ex"/>
    <s v="Y"/>
    <s v="SBrkr"/>
    <n v="1717"/>
    <n v="0"/>
    <n v="0"/>
    <n v="1717"/>
    <n v="0"/>
    <n v="0"/>
    <n v="2"/>
    <n v="0"/>
    <n v="3"/>
    <n v="1"/>
    <s v="Gd"/>
    <n v="7"/>
    <s v="Typ"/>
    <n v="1"/>
    <s v="Gd"/>
    <s v="Attchd"/>
    <n v="2006"/>
    <s v="RFn"/>
    <x v="1"/>
    <n v="908"/>
    <s v="TA"/>
    <s v="TA"/>
    <s v="Y"/>
    <n v="169"/>
    <n v="39"/>
    <n v="0"/>
    <n v="0"/>
    <n v="0"/>
    <n v="0"/>
    <s v="NA"/>
    <s v="NA"/>
    <s v="NA"/>
    <n v="0"/>
    <n v="7"/>
    <n v="2009"/>
    <s v="WD"/>
    <s v="Normal"/>
    <x v="354"/>
  </r>
  <r>
    <x v="553"/>
    <n v="20"/>
    <s v="RL"/>
    <n v="67"/>
    <n v="8777"/>
    <s v="Pave"/>
    <s v="NA"/>
    <s v="Reg"/>
    <s v="Lvl"/>
    <s v="AllPub"/>
    <s v="Inside"/>
    <s v="Gtl"/>
    <x v="15"/>
    <s v="Feedr"/>
    <s v="Norm"/>
    <s v="1Fam"/>
    <s v="1Story"/>
    <n v="4"/>
    <n v="5"/>
    <n v="1949"/>
    <n v="2003"/>
    <s v="Gable"/>
    <s v="CompShg"/>
    <s v="VinylSd"/>
    <s v="Viny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1126"/>
    <n v="0"/>
    <n v="0"/>
    <n v="1126"/>
    <n v="0"/>
    <n v="0"/>
    <n v="2"/>
    <n v="0"/>
    <n v="2"/>
    <n v="1"/>
    <s v="Gd"/>
    <n v="5"/>
    <s v="Typ"/>
    <n v="0"/>
    <s v="NA"/>
    <s v="Detchd"/>
    <n v="2002"/>
    <s v="Fin"/>
    <x v="0"/>
    <n v="520"/>
    <s v="TA"/>
    <s v="TA"/>
    <s v="N"/>
    <n v="0"/>
    <n v="96"/>
    <n v="0"/>
    <n v="0"/>
    <n v="0"/>
    <n v="0"/>
    <s v="NA"/>
    <s v="MnPrv"/>
    <s v="NA"/>
    <n v="0"/>
    <n v="5"/>
    <n v="2009"/>
    <s v="WD"/>
    <s v="Normal"/>
    <x v="280"/>
  </r>
  <r>
    <x v="554"/>
    <n v="60"/>
    <s v="RL"/>
    <n v="85"/>
    <n v="10625"/>
    <s v="Pave"/>
    <s v="NA"/>
    <s v="Reg"/>
    <s v="Lvl"/>
    <s v="AllPub"/>
    <s v="Inside"/>
    <s v="Gtl"/>
    <x v="10"/>
    <s v="Norm"/>
    <s v="Norm"/>
    <s v="1Fam"/>
    <s v="2Story"/>
    <n v="7"/>
    <n v="5"/>
    <n v="2003"/>
    <n v="2004"/>
    <s v="Gable"/>
    <s v="CompShg"/>
    <s v="VinylSd"/>
    <s v="VinylSd"/>
    <s v="BrkFace"/>
    <n v="292"/>
    <s v="Gd"/>
    <s v="TA"/>
    <s v="PConc"/>
    <s v="Gd"/>
    <s v="TA"/>
    <s v="No"/>
    <s v="GLQ"/>
    <n v="866"/>
    <s v="Unf"/>
    <n v="0"/>
    <n v="132"/>
    <n v="998"/>
    <s v="GasA"/>
    <s v="Ex"/>
    <s v="Y"/>
    <s v="SBrkr"/>
    <n v="1006"/>
    <n v="1040"/>
    <n v="0"/>
    <n v="2046"/>
    <n v="1"/>
    <n v="0"/>
    <n v="2"/>
    <n v="1"/>
    <n v="3"/>
    <n v="1"/>
    <s v="Gd"/>
    <n v="8"/>
    <s v="Typ"/>
    <n v="1"/>
    <s v="Gd"/>
    <s v="BuiltIn"/>
    <n v="2003"/>
    <s v="RFn"/>
    <x v="1"/>
    <n v="871"/>
    <s v="TA"/>
    <s v="TA"/>
    <s v="Y"/>
    <n v="320"/>
    <n v="62"/>
    <n v="0"/>
    <n v="0"/>
    <n v="0"/>
    <n v="0"/>
    <s v="NA"/>
    <s v="NA"/>
    <s v="NA"/>
    <n v="0"/>
    <n v="8"/>
    <n v="2008"/>
    <s v="WD"/>
    <s v="Normal"/>
    <x v="240"/>
  </r>
  <r>
    <x v="555"/>
    <n v="45"/>
    <s v="RM"/>
    <n v="58"/>
    <n v="6380"/>
    <s v="Pave"/>
    <s v="NA"/>
    <s v="Reg"/>
    <s v="Lvl"/>
    <s v="AllPub"/>
    <s v="Inside"/>
    <s v="Gtl"/>
    <x v="8"/>
    <s v="Norm"/>
    <s v="Norm"/>
    <s v="1Fam"/>
    <s v="1.5Unf"/>
    <n v="5"/>
    <n v="6"/>
    <n v="1922"/>
    <n v="1950"/>
    <s v="Gable"/>
    <s v="CompShg"/>
    <s v="MetalSd"/>
    <s v="MetalSd"/>
    <s v="None"/>
    <n v="0"/>
    <s v="TA"/>
    <s v="TA"/>
    <s v="BrkTil"/>
    <s v="TA"/>
    <s v="Fa"/>
    <s v="No"/>
    <s v="Unf"/>
    <n v="0"/>
    <s v="Unf"/>
    <n v="0"/>
    <n v="993"/>
    <n v="993"/>
    <s v="GasA"/>
    <s v="TA"/>
    <s v="Y"/>
    <s v="FuseA"/>
    <n v="1048"/>
    <n v="0"/>
    <n v="0"/>
    <n v="1048"/>
    <n v="0"/>
    <n v="0"/>
    <n v="1"/>
    <n v="0"/>
    <n v="2"/>
    <n v="1"/>
    <s v="TA"/>
    <n v="5"/>
    <s v="Typ"/>
    <n v="1"/>
    <s v="Gd"/>
    <s v="Detchd"/>
    <n v="1922"/>
    <s v="Unf"/>
    <x v="2"/>
    <n v="280"/>
    <s v="TA"/>
    <s v="TA"/>
    <s v="Y"/>
    <n v="0"/>
    <n v="0"/>
    <n v="116"/>
    <n v="0"/>
    <n v="0"/>
    <n v="0"/>
    <s v="NA"/>
    <s v="NA"/>
    <s v="NA"/>
    <n v="0"/>
    <n v="8"/>
    <n v="2006"/>
    <s v="WD"/>
    <s v="Normal"/>
    <x v="46"/>
  </r>
  <r>
    <x v="556"/>
    <n v="20"/>
    <s v="RL"/>
    <n v="69"/>
    <n v="14850"/>
    <s v="Pave"/>
    <s v="NA"/>
    <s v="IR1"/>
    <s v="Lvl"/>
    <s v="AllPub"/>
    <s v="Inside"/>
    <s v="Gtl"/>
    <x v="11"/>
    <s v="Norm"/>
    <s v="Norm"/>
    <s v="1Fam"/>
    <s v="1Story"/>
    <n v="5"/>
    <n v="5"/>
    <n v="1957"/>
    <n v="1957"/>
    <s v="Gable"/>
    <s v="CompShg"/>
    <s v="Wd Sdng"/>
    <s v="Wd Sdng"/>
    <s v="None"/>
    <n v="0"/>
    <s v="TA"/>
    <s v="TA"/>
    <s v="CBlock"/>
    <s v="TA"/>
    <s v="TA"/>
    <s v="No"/>
    <s v="Rec"/>
    <n v="895"/>
    <s v="Unf"/>
    <n v="0"/>
    <n v="197"/>
    <n v="1092"/>
    <s v="GasA"/>
    <s v="TA"/>
    <s v="Y"/>
    <s v="FuseA"/>
    <n v="1092"/>
    <n v="0"/>
    <n v="0"/>
    <n v="1092"/>
    <n v="1"/>
    <n v="0"/>
    <n v="1"/>
    <n v="0"/>
    <n v="2"/>
    <n v="1"/>
    <s v="TA"/>
    <n v="6"/>
    <s v="Typ"/>
    <n v="1"/>
    <s v="TA"/>
    <s v="Attchd"/>
    <n v="1957"/>
    <s v="Fin"/>
    <x v="2"/>
    <n v="299"/>
    <s v="TA"/>
    <s v="TA"/>
    <s v="Y"/>
    <n v="268"/>
    <n v="0"/>
    <n v="0"/>
    <n v="0"/>
    <n v="122"/>
    <n v="0"/>
    <s v="NA"/>
    <s v="MnWw"/>
    <s v="NA"/>
    <n v="0"/>
    <n v="5"/>
    <n v="2006"/>
    <s v="WD"/>
    <s v="Normal"/>
    <x v="42"/>
  </r>
  <r>
    <x v="557"/>
    <n v="50"/>
    <s v="C (all)"/>
    <n v="60"/>
    <n v="11040"/>
    <s v="Pave"/>
    <s v="NA"/>
    <s v="Reg"/>
    <s v="Low"/>
    <s v="AllPub"/>
    <s v="Inside"/>
    <s v="Mod"/>
    <x v="13"/>
    <s v="Norm"/>
    <s v="Norm"/>
    <s v="1Fam"/>
    <s v="1.5Fin"/>
    <n v="4"/>
    <n v="6"/>
    <n v="1920"/>
    <n v="1950"/>
    <s v="Gable"/>
    <s v="CompShg"/>
    <s v="MetalSd"/>
    <s v="MetalSd"/>
    <s v="None"/>
    <n v="0"/>
    <s v="TA"/>
    <s v="TA"/>
    <s v="CBlock"/>
    <s v="TA"/>
    <s v="TA"/>
    <s v="No"/>
    <s v="Rec"/>
    <n v="637"/>
    <s v="Unf"/>
    <n v="0"/>
    <n v="0"/>
    <n v="637"/>
    <s v="GasA"/>
    <s v="Gd"/>
    <s v="Y"/>
    <s v="SBrkr"/>
    <n v="897"/>
    <n v="439"/>
    <n v="0"/>
    <n v="1336"/>
    <n v="0"/>
    <n v="0"/>
    <n v="1"/>
    <n v="1"/>
    <n v="3"/>
    <n v="1"/>
    <s v="TA"/>
    <n v="7"/>
    <s v="Typ"/>
    <n v="0"/>
    <s v="NA"/>
    <s v="CarPort"/>
    <n v="1994"/>
    <s v="Unf"/>
    <x v="2"/>
    <n v="570"/>
    <s v="TA"/>
    <s v="TA"/>
    <s v="Y"/>
    <n v="0"/>
    <n v="47"/>
    <n v="120"/>
    <n v="0"/>
    <n v="0"/>
    <n v="0"/>
    <s v="NA"/>
    <s v="NA"/>
    <s v="NA"/>
    <n v="0"/>
    <n v="9"/>
    <n v="2006"/>
    <s v="COD"/>
    <s v="Normal"/>
    <x v="280"/>
  </r>
  <r>
    <x v="558"/>
    <n v="60"/>
    <s v="RL"/>
    <n v="57"/>
    <n v="21872"/>
    <s v="Pave"/>
    <s v="NA"/>
    <s v="IR2"/>
    <s v="HLS"/>
    <s v="AllPub"/>
    <s v="FR2"/>
    <s v="Gtl"/>
    <x v="17"/>
    <s v="Norm"/>
    <s v="Norm"/>
    <s v="1Fam"/>
    <s v="2Story"/>
    <n v="7"/>
    <n v="5"/>
    <n v="1996"/>
    <n v="1997"/>
    <s v="Gable"/>
    <s v="CompShg"/>
    <s v="HdBoard"/>
    <s v="HdBoard"/>
    <s v="None"/>
    <n v="0"/>
    <s v="TA"/>
    <s v="TA"/>
    <s v="PConc"/>
    <s v="Gd"/>
    <s v="TA"/>
    <s v="Gd"/>
    <s v="GLQ"/>
    <n v="604"/>
    <s v="Unf"/>
    <n v="0"/>
    <n v="125"/>
    <n v="729"/>
    <s v="GasA"/>
    <s v="Ex"/>
    <s v="Y"/>
    <s v="SBrkr"/>
    <n v="729"/>
    <n v="717"/>
    <n v="0"/>
    <n v="1446"/>
    <n v="0"/>
    <n v="1"/>
    <n v="2"/>
    <n v="1"/>
    <n v="3"/>
    <n v="1"/>
    <s v="TA"/>
    <n v="6"/>
    <s v="Typ"/>
    <n v="1"/>
    <s v="TA"/>
    <s v="Attchd"/>
    <n v="1996"/>
    <s v="Unf"/>
    <x v="0"/>
    <n v="406"/>
    <s v="TA"/>
    <s v="TA"/>
    <s v="Y"/>
    <n v="264"/>
    <n v="22"/>
    <n v="0"/>
    <n v="0"/>
    <n v="0"/>
    <n v="0"/>
    <s v="NA"/>
    <s v="NA"/>
    <s v="NA"/>
    <n v="0"/>
    <n v="8"/>
    <n v="2008"/>
    <s v="WD"/>
    <s v="Normal"/>
    <x v="216"/>
  </r>
  <r>
    <x v="559"/>
    <n v="120"/>
    <s v="RL"/>
    <s v="NA"/>
    <n v="3196"/>
    <s v="Pave"/>
    <s v="NA"/>
    <s v="Reg"/>
    <s v="Lvl"/>
    <s v="AllPub"/>
    <s v="Inside"/>
    <s v="Gtl"/>
    <x v="21"/>
    <s v="Norm"/>
    <s v="Norm"/>
    <s v="TwnhsE"/>
    <s v="1Story"/>
    <n v="7"/>
    <n v="5"/>
    <n v="2003"/>
    <n v="2004"/>
    <s v="Gable"/>
    <s v="CompShg"/>
    <s v="VinylSd"/>
    <s v="VinylSd"/>
    <s v="BrkFace"/>
    <n v="18"/>
    <s v="Gd"/>
    <s v="TA"/>
    <s v="PConc"/>
    <s v="Gd"/>
    <s v="TA"/>
    <s v="Gd"/>
    <s v="Unf"/>
    <n v="0"/>
    <s v="Unf"/>
    <n v="0"/>
    <n v="1374"/>
    <n v="1374"/>
    <s v="GasA"/>
    <s v="Ex"/>
    <s v="Y"/>
    <s v="SBrkr"/>
    <n v="1557"/>
    <n v="0"/>
    <n v="0"/>
    <n v="1557"/>
    <n v="0"/>
    <n v="0"/>
    <n v="2"/>
    <n v="0"/>
    <n v="2"/>
    <n v="1"/>
    <s v="Gd"/>
    <n v="7"/>
    <s v="Typ"/>
    <n v="1"/>
    <s v="TA"/>
    <s v="Attchd"/>
    <n v="2003"/>
    <s v="Fin"/>
    <x v="0"/>
    <n v="420"/>
    <s v="TA"/>
    <s v="TA"/>
    <s v="Y"/>
    <n v="143"/>
    <n v="20"/>
    <n v="0"/>
    <n v="0"/>
    <n v="0"/>
    <n v="0"/>
    <s v="NA"/>
    <s v="NA"/>
    <s v="NA"/>
    <n v="0"/>
    <n v="10"/>
    <n v="2006"/>
    <s v="WD"/>
    <s v="Normal"/>
    <x v="338"/>
  </r>
  <r>
    <x v="560"/>
    <n v="20"/>
    <s v="RL"/>
    <s v="NA"/>
    <n v="11341"/>
    <s v="Pave"/>
    <s v="NA"/>
    <s v="IR1"/>
    <s v="Lvl"/>
    <s v="AllPub"/>
    <s v="Inside"/>
    <s v="Gtl"/>
    <x v="9"/>
    <s v="Norm"/>
    <s v="Norm"/>
    <s v="1Fam"/>
    <s v="1Story"/>
    <n v="5"/>
    <n v="6"/>
    <n v="1957"/>
    <n v="1996"/>
    <s v="Hip"/>
    <s v="CompShg"/>
    <s v="Wd Sdng"/>
    <s v="Wd Sdng"/>
    <s v="BrkFace"/>
    <n v="180"/>
    <s v="TA"/>
    <s v="TA"/>
    <s v="CBlock"/>
    <s v="Gd"/>
    <s v="TA"/>
    <s v="No"/>
    <s v="ALQ"/>
    <n v="1302"/>
    <s v="Unf"/>
    <n v="0"/>
    <n v="90"/>
    <n v="1392"/>
    <s v="GasA"/>
    <s v="TA"/>
    <s v="Y"/>
    <s v="SBrkr"/>
    <n v="1392"/>
    <n v="0"/>
    <n v="0"/>
    <n v="1392"/>
    <n v="1"/>
    <n v="0"/>
    <n v="1"/>
    <n v="1"/>
    <n v="3"/>
    <n v="1"/>
    <s v="TA"/>
    <n v="5"/>
    <s v="Mod"/>
    <n v="1"/>
    <s v="Gd"/>
    <s v="Detchd"/>
    <n v="1957"/>
    <s v="Unf"/>
    <x v="0"/>
    <n v="528"/>
    <s v="TA"/>
    <s v="TA"/>
    <s v="Y"/>
    <n v="0"/>
    <n v="0"/>
    <n v="0"/>
    <n v="0"/>
    <n v="95"/>
    <n v="0"/>
    <s v="NA"/>
    <s v="NA"/>
    <s v="NA"/>
    <n v="0"/>
    <n v="5"/>
    <n v="2010"/>
    <s v="WD"/>
    <s v="Normal"/>
    <x v="355"/>
  </r>
  <r>
    <x v="561"/>
    <n v="20"/>
    <s v="RL"/>
    <n v="77"/>
    <n v="10010"/>
    <s v="Pave"/>
    <s v="NA"/>
    <s v="Reg"/>
    <s v="Lvl"/>
    <s v="AllPub"/>
    <s v="Inside"/>
    <s v="Mod"/>
    <x v="4"/>
    <s v="Norm"/>
    <s v="Norm"/>
    <s v="1Fam"/>
    <s v="1Story"/>
    <n v="5"/>
    <n v="5"/>
    <n v="1974"/>
    <n v="1975"/>
    <s v="Gable"/>
    <s v="CompShg"/>
    <s v="HdBoard"/>
    <s v="HdBoard"/>
    <s v="None"/>
    <n v="0"/>
    <s v="TA"/>
    <s v="TA"/>
    <s v="CBlock"/>
    <s v="Gd"/>
    <s v="TA"/>
    <s v="Av"/>
    <s v="ALQ"/>
    <n v="1071"/>
    <s v="LwQ"/>
    <n v="123"/>
    <n v="195"/>
    <n v="1389"/>
    <s v="GasA"/>
    <s v="Gd"/>
    <s v="Y"/>
    <s v="SBrkr"/>
    <n v="1389"/>
    <n v="0"/>
    <n v="0"/>
    <n v="1389"/>
    <n v="1"/>
    <n v="0"/>
    <n v="1"/>
    <n v="0"/>
    <n v="2"/>
    <n v="1"/>
    <s v="TA"/>
    <n v="6"/>
    <s v="Typ"/>
    <n v="1"/>
    <s v="TA"/>
    <s v="Attchd"/>
    <n v="1975"/>
    <s v="RFn"/>
    <x v="0"/>
    <n v="418"/>
    <s v="TA"/>
    <s v="TA"/>
    <s v="Y"/>
    <n v="240"/>
    <n v="38"/>
    <n v="0"/>
    <n v="0"/>
    <n v="0"/>
    <n v="0"/>
    <s v="NA"/>
    <s v="NA"/>
    <s v="NA"/>
    <n v="0"/>
    <n v="4"/>
    <n v="2006"/>
    <s v="WD"/>
    <s v="Normal"/>
    <x v="40"/>
  </r>
  <r>
    <x v="562"/>
    <n v="30"/>
    <s v="RL"/>
    <n v="63"/>
    <n v="13907"/>
    <s v="Pave"/>
    <s v="NA"/>
    <s v="Reg"/>
    <s v="Lvl"/>
    <s v="AllPub"/>
    <s v="Inside"/>
    <s v="Gtl"/>
    <x v="15"/>
    <s v="Norm"/>
    <s v="Norm"/>
    <s v="1Fam"/>
    <s v="1Story"/>
    <n v="5"/>
    <n v="6"/>
    <n v="1940"/>
    <n v="1969"/>
    <s v="Gable"/>
    <s v="CompShg"/>
    <s v="WdShing"/>
    <s v="Wd Shng"/>
    <s v="None"/>
    <n v="0"/>
    <s v="TA"/>
    <s v="TA"/>
    <s v="CBlock"/>
    <s v="TA"/>
    <s v="TA"/>
    <s v="No"/>
    <s v="BLQ"/>
    <n v="290"/>
    <s v="Unf"/>
    <n v="0"/>
    <n v="706"/>
    <n v="996"/>
    <s v="GasA"/>
    <s v="Ex"/>
    <s v="Y"/>
    <s v="SBrkr"/>
    <n v="996"/>
    <n v="0"/>
    <n v="0"/>
    <n v="996"/>
    <n v="1"/>
    <n v="0"/>
    <n v="1"/>
    <n v="0"/>
    <n v="3"/>
    <n v="1"/>
    <s v="TA"/>
    <n v="6"/>
    <s v="Typ"/>
    <n v="1"/>
    <s v="Gd"/>
    <s v="NA"/>
    <s v="NA"/>
    <s v="NA"/>
    <x v="3"/>
    <n v="0"/>
    <s v="NA"/>
    <s v="NA"/>
    <s v="Y"/>
    <n v="144"/>
    <n v="0"/>
    <n v="0"/>
    <n v="0"/>
    <n v="0"/>
    <n v="0"/>
    <s v="NA"/>
    <s v="NA"/>
    <s v="NA"/>
    <n v="0"/>
    <n v="7"/>
    <n v="2008"/>
    <s v="WD"/>
    <s v="Normal"/>
    <x v="280"/>
  </r>
  <r>
    <x v="563"/>
    <n v="50"/>
    <s v="RL"/>
    <n v="66"/>
    <n v="21780"/>
    <s v="Pave"/>
    <s v="NA"/>
    <s v="Reg"/>
    <s v="Lvl"/>
    <s v="AllPub"/>
    <s v="Inside"/>
    <s v="Gtl"/>
    <x v="15"/>
    <s v="Norm"/>
    <s v="Norm"/>
    <s v="1Fam"/>
    <s v="1.5Fin"/>
    <n v="6"/>
    <n v="7"/>
    <n v="1918"/>
    <n v="1950"/>
    <s v="Gable"/>
    <s v="CompShg"/>
    <s v="Wd Sdng"/>
    <s v="Wd Sdng"/>
    <s v="None"/>
    <n v="0"/>
    <s v="TA"/>
    <s v="TA"/>
    <s v="BrkTil"/>
    <s v="Gd"/>
    <s v="TA"/>
    <s v="Mn"/>
    <s v="Unf"/>
    <n v="0"/>
    <s v="Unf"/>
    <n v="0"/>
    <n v="1163"/>
    <n v="1163"/>
    <s v="GasA"/>
    <s v="Ex"/>
    <s v="Y"/>
    <s v="SBrkr"/>
    <n v="1163"/>
    <n v="511"/>
    <n v="0"/>
    <n v="1674"/>
    <n v="0"/>
    <n v="0"/>
    <n v="2"/>
    <n v="0"/>
    <n v="4"/>
    <n v="1"/>
    <s v="TA"/>
    <n v="8"/>
    <s v="Typ"/>
    <n v="1"/>
    <s v="Gd"/>
    <s v="Detchd"/>
    <n v="1955"/>
    <s v="Fin"/>
    <x v="0"/>
    <n v="396"/>
    <s v="TA"/>
    <s v="TA"/>
    <s v="N"/>
    <n v="72"/>
    <n v="36"/>
    <n v="0"/>
    <n v="0"/>
    <n v="144"/>
    <n v="0"/>
    <s v="NA"/>
    <s v="NA"/>
    <s v="NA"/>
    <n v="0"/>
    <n v="7"/>
    <n v="2008"/>
    <s v="WD"/>
    <s v="Normal"/>
    <x v="68"/>
  </r>
  <r>
    <x v="564"/>
    <n v="60"/>
    <s v="RL"/>
    <s v="NA"/>
    <n v="13346"/>
    <s v="Pave"/>
    <s v="NA"/>
    <s v="IR1"/>
    <s v="Lvl"/>
    <s v="AllPub"/>
    <s v="CulDSac"/>
    <s v="Gtl"/>
    <x v="3"/>
    <s v="Norm"/>
    <s v="Norm"/>
    <s v="1Fam"/>
    <s v="2Story"/>
    <n v="7"/>
    <n v="5"/>
    <n v="1992"/>
    <n v="2000"/>
    <s v="Gable"/>
    <s v="CompShg"/>
    <s v="HdBoard"/>
    <s v="HdBoard"/>
    <s v="None"/>
    <n v="0"/>
    <s v="Gd"/>
    <s v="TA"/>
    <s v="PConc"/>
    <s v="Gd"/>
    <s v="TA"/>
    <s v="No"/>
    <s v="GLQ"/>
    <n v="728"/>
    <s v="Unf"/>
    <n v="0"/>
    <n v="367"/>
    <n v="1095"/>
    <s v="GasA"/>
    <s v="Ex"/>
    <s v="Y"/>
    <s v="SBrkr"/>
    <n v="1166"/>
    <n v="1129"/>
    <n v="0"/>
    <n v="2295"/>
    <n v="1"/>
    <n v="0"/>
    <n v="2"/>
    <n v="1"/>
    <n v="4"/>
    <n v="1"/>
    <s v="Gd"/>
    <n v="9"/>
    <s v="Typ"/>
    <n v="1"/>
    <s v="TA"/>
    <s v="Attchd"/>
    <n v="1992"/>
    <s v="RFn"/>
    <x v="0"/>
    <n v="590"/>
    <s v="TA"/>
    <s v="TA"/>
    <s v="Y"/>
    <n v="0"/>
    <n v="40"/>
    <n v="0"/>
    <n v="0"/>
    <n v="0"/>
    <n v="0"/>
    <s v="NA"/>
    <s v="NA"/>
    <s v="NA"/>
    <n v="0"/>
    <n v="7"/>
    <n v="2006"/>
    <s v="WD"/>
    <s v="Normal"/>
    <x v="356"/>
  </r>
  <r>
    <x v="565"/>
    <n v="70"/>
    <s v="RL"/>
    <n v="66"/>
    <n v="6858"/>
    <s v="Pave"/>
    <s v="NA"/>
    <s v="Reg"/>
    <s v="Bnk"/>
    <s v="AllPub"/>
    <s v="Corner"/>
    <s v="Gtl"/>
    <x v="23"/>
    <s v="Norm"/>
    <s v="Norm"/>
    <s v="1Fam"/>
    <s v="2Story"/>
    <n v="6"/>
    <n v="4"/>
    <n v="1915"/>
    <n v="1950"/>
    <s v="Gable"/>
    <s v="CompShg"/>
    <s v="Wd Sdng"/>
    <s v="Wd Sdng"/>
    <s v="None"/>
    <n v="0"/>
    <s v="TA"/>
    <s v="TA"/>
    <s v="PConc"/>
    <s v="Gd"/>
    <s v="TA"/>
    <s v="No"/>
    <s v="Unf"/>
    <n v="0"/>
    <s v="Unf"/>
    <n v="0"/>
    <n v="806"/>
    <n v="806"/>
    <s v="GasA"/>
    <s v="TA"/>
    <s v="N"/>
    <s v="FuseF"/>
    <n v="841"/>
    <n v="806"/>
    <n v="0"/>
    <n v="1647"/>
    <n v="1"/>
    <n v="0"/>
    <n v="1"/>
    <n v="1"/>
    <n v="4"/>
    <n v="1"/>
    <s v="Fa"/>
    <n v="6"/>
    <s v="Typ"/>
    <n v="0"/>
    <s v="NA"/>
    <s v="Detchd"/>
    <n v="1920"/>
    <s v="Unf"/>
    <x v="2"/>
    <n v="216"/>
    <s v="TA"/>
    <s v="TA"/>
    <s v="Y"/>
    <n v="0"/>
    <n v="66"/>
    <n v="136"/>
    <n v="0"/>
    <n v="0"/>
    <n v="0"/>
    <s v="NA"/>
    <s v="NA"/>
    <s v="NA"/>
    <n v="0"/>
    <n v="5"/>
    <n v="2010"/>
    <s v="WD"/>
    <s v="Normal"/>
    <x v="113"/>
  </r>
  <r>
    <x v="566"/>
    <n v="60"/>
    <s v="RL"/>
    <n v="77"/>
    <n v="11198"/>
    <s v="Pave"/>
    <s v="NA"/>
    <s v="IR1"/>
    <s v="Lvl"/>
    <s v="AllPub"/>
    <s v="Inside"/>
    <s v="Gtl"/>
    <x v="18"/>
    <s v="Norm"/>
    <s v="Norm"/>
    <s v="1Fam"/>
    <s v="2Story"/>
    <n v="9"/>
    <n v="5"/>
    <n v="2005"/>
    <n v="2007"/>
    <s v="Hip"/>
    <s v="CompShg"/>
    <s v="VinylSd"/>
    <s v="VinylSd"/>
    <s v="BrkFace"/>
    <n v="245"/>
    <s v="Gd"/>
    <s v="TA"/>
    <s v="PConc"/>
    <s v="Gd"/>
    <s v="Gd"/>
    <s v="No"/>
    <s v="Unf"/>
    <n v="0"/>
    <s v="Unf"/>
    <n v="0"/>
    <n v="1122"/>
    <n v="1122"/>
    <s v="GasA"/>
    <s v="Ex"/>
    <s v="Y"/>
    <s v="SBrkr"/>
    <n v="1134"/>
    <n v="1370"/>
    <n v="0"/>
    <n v="2504"/>
    <n v="0"/>
    <n v="0"/>
    <n v="2"/>
    <n v="1"/>
    <n v="4"/>
    <n v="1"/>
    <s v="Ex"/>
    <n v="11"/>
    <s v="Typ"/>
    <n v="1"/>
    <s v="Gd"/>
    <s v="BuiltIn"/>
    <n v="2005"/>
    <s v="Fin"/>
    <x v="1"/>
    <n v="656"/>
    <s v="TA"/>
    <s v="TA"/>
    <s v="Y"/>
    <n v="144"/>
    <n v="39"/>
    <n v="0"/>
    <n v="0"/>
    <n v="0"/>
    <n v="0"/>
    <s v="NA"/>
    <s v="NA"/>
    <s v="NA"/>
    <n v="0"/>
    <n v="6"/>
    <n v="2008"/>
    <s v="WD"/>
    <s v="Normal"/>
    <x v="357"/>
  </r>
  <r>
    <x v="567"/>
    <n v="20"/>
    <s v="RL"/>
    <n v="70"/>
    <n v="10171"/>
    <s v="Pave"/>
    <s v="NA"/>
    <s v="IR1"/>
    <s v="Lvl"/>
    <s v="AllPub"/>
    <s v="Inside"/>
    <s v="Gtl"/>
    <x v="10"/>
    <s v="Norm"/>
    <s v="Norm"/>
    <s v="1Fam"/>
    <s v="1Story"/>
    <n v="7"/>
    <n v="5"/>
    <n v="2004"/>
    <n v="2004"/>
    <s v="Gable"/>
    <s v="CompShg"/>
    <s v="VinylSd"/>
    <s v="VinylSd"/>
    <s v="BrkFace"/>
    <n v="168"/>
    <s v="Gd"/>
    <s v="TA"/>
    <s v="PConc"/>
    <s v="Gd"/>
    <s v="TA"/>
    <s v="No"/>
    <s v="GLQ"/>
    <n v="2"/>
    <s v="Unf"/>
    <n v="0"/>
    <n v="1515"/>
    <n v="1517"/>
    <s v="GasA"/>
    <s v="Ex"/>
    <s v="Y"/>
    <s v="SBrkr"/>
    <n v="1535"/>
    <n v="0"/>
    <n v="0"/>
    <n v="1535"/>
    <n v="0"/>
    <n v="0"/>
    <n v="2"/>
    <n v="0"/>
    <n v="3"/>
    <n v="1"/>
    <s v="Gd"/>
    <n v="7"/>
    <s v="Typ"/>
    <n v="0"/>
    <s v="NA"/>
    <s v="Attchd"/>
    <n v="2004"/>
    <s v="RFn"/>
    <x v="0"/>
    <n v="532"/>
    <s v="TA"/>
    <s v="TA"/>
    <s v="Y"/>
    <n v="0"/>
    <n v="0"/>
    <n v="0"/>
    <n v="0"/>
    <n v="0"/>
    <n v="0"/>
    <s v="NA"/>
    <s v="NA"/>
    <s v="NA"/>
    <n v="0"/>
    <n v="3"/>
    <n v="2010"/>
    <s v="WD"/>
    <s v="Normal"/>
    <x v="89"/>
  </r>
  <r>
    <x v="568"/>
    <n v="50"/>
    <s v="RL"/>
    <n v="79"/>
    <n v="12327"/>
    <s v="Pave"/>
    <s v="NA"/>
    <s v="IR1"/>
    <s v="Low"/>
    <s v="AllPub"/>
    <s v="Inside"/>
    <s v="Mod"/>
    <x v="12"/>
    <s v="Norm"/>
    <s v="Norm"/>
    <s v="1Fam"/>
    <s v="1.5Fin"/>
    <n v="8"/>
    <n v="8"/>
    <n v="1983"/>
    <n v="2009"/>
    <s v="Gable"/>
    <s v="CompShg"/>
    <s v="Wd Sdng"/>
    <s v="Wd Sdng"/>
    <s v="None"/>
    <n v="0"/>
    <s v="Gd"/>
    <s v="TA"/>
    <s v="CBlock"/>
    <s v="Gd"/>
    <s v="TA"/>
    <s v="Gd"/>
    <s v="GLQ"/>
    <n v="1441"/>
    <s v="Unf"/>
    <n v="0"/>
    <n v="55"/>
    <n v="1496"/>
    <s v="GasA"/>
    <s v="Ex"/>
    <s v="Y"/>
    <s v="SBrkr"/>
    <n v="1496"/>
    <n v="636"/>
    <n v="0"/>
    <n v="2132"/>
    <n v="1"/>
    <n v="0"/>
    <n v="1"/>
    <n v="1"/>
    <n v="1"/>
    <n v="1"/>
    <s v="Gd"/>
    <n v="5"/>
    <s v="Min2"/>
    <n v="1"/>
    <s v="Gd"/>
    <s v="BuiltIn"/>
    <n v="1983"/>
    <s v="Fin"/>
    <x v="0"/>
    <n v="612"/>
    <s v="Gd"/>
    <s v="TA"/>
    <s v="Y"/>
    <n v="349"/>
    <n v="40"/>
    <n v="0"/>
    <n v="0"/>
    <n v="0"/>
    <n v="0"/>
    <s v="NA"/>
    <s v="NA"/>
    <s v="NA"/>
    <n v="0"/>
    <n v="9"/>
    <n v="2009"/>
    <s v="WD"/>
    <s v="Normal"/>
    <x v="358"/>
  </r>
  <r>
    <x v="569"/>
    <n v="90"/>
    <s v="RL"/>
    <s v="NA"/>
    <n v="7032"/>
    <s v="Pave"/>
    <s v="NA"/>
    <s v="IR1"/>
    <s v="Lvl"/>
    <s v="AllPub"/>
    <s v="Corner"/>
    <s v="Gtl"/>
    <x v="11"/>
    <s v="Norm"/>
    <s v="Norm"/>
    <s v="Duplex"/>
    <s v="SFoyer"/>
    <n v="5"/>
    <n v="5"/>
    <n v="1979"/>
    <n v="1979"/>
    <s v="Gable"/>
    <s v="CompShg"/>
    <s v="MetalSd"/>
    <s v="MetalSd"/>
    <s v="None"/>
    <n v="0"/>
    <s v="TA"/>
    <s v="TA"/>
    <s v="CBlock"/>
    <s v="Gd"/>
    <s v="TA"/>
    <s v="Gd"/>
    <s v="GLQ"/>
    <n v="943"/>
    <s v="Unf"/>
    <n v="0"/>
    <n v="0"/>
    <n v="943"/>
    <s v="GasA"/>
    <s v="TA"/>
    <s v="Y"/>
    <s v="SBrkr"/>
    <n v="943"/>
    <n v="0"/>
    <n v="0"/>
    <n v="943"/>
    <n v="1"/>
    <n v="0"/>
    <n v="1"/>
    <n v="0"/>
    <n v="2"/>
    <n v="1"/>
    <s v="TA"/>
    <n v="4"/>
    <s v="Typ"/>
    <n v="2"/>
    <s v="TA"/>
    <s v="Detchd"/>
    <n v="1979"/>
    <s v="Unf"/>
    <x v="0"/>
    <n v="600"/>
    <s v="TA"/>
    <s v="TA"/>
    <s v="Y"/>
    <n v="42"/>
    <n v="0"/>
    <n v="0"/>
    <n v="0"/>
    <n v="0"/>
    <n v="0"/>
    <s v="NA"/>
    <s v="NA"/>
    <s v="NA"/>
    <n v="0"/>
    <n v="12"/>
    <n v="2006"/>
    <s v="WD"/>
    <s v="Normal"/>
    <x v="359"/>
  </r>
  <r>
    <x v="570"/>
    <n v="90"/>
    <s v="RL"/>
    <n v="74"/>
    <n v="13101"/>
    <s v="Pave"/>
    <s v="NA"/>
    <s v="IR1"/>
    <s v="Lvl"/>
    <s v="AllPub"/>
    <s v="Inside"/>
    <s v="Gtl"/>
    <x v="11"/>
    <s v="Norm"/>
    <s v="Norm"/>
    <s v="Duplex"/>
    <s v="1Story"/>
    <n v="5"/>
    <n v="5"/>
    <n v="1965"/>
    <n v="1965"/>
    <s v="Gable"/>
    <s v="CompShg"/>
    <s v="HdBoard"/>
    <s v="HdBoard"/>
    <s v="BrkFace"/>
    <n v="108"/>
    <s v="TA"/>
    <s v="TA"/>
    <s v="CBlock"/>
    <s v="TA"/>
    <s v="TA"/>
    <s v="No"/>
    <s v="LwQ"/>
    <n v="231"/>
    <s v="Unf"/>
    <n v="0"/>
    <n v="1497"/>
    <n v="1728"/>
    <s v="GasA"/>
    <s v="TA"/>
    <s v="Y"/>
    <s v="SBrkr"/>
    <n v="1728"/>
    <n v="0"/>
    <n v="0"/>
    <n v="1728"/>
    <n v="0"/>
    <n v="0"/>
    <n v="2"/>
    <n v="0"/>
    <n v="6"/>
    <n v="2"/>
    <s v="TA"/>
    <n v="10"/>
    <s v="Typ"/>
    <n v="0"/>
    <s v="NA"/>
    <s v="Detchd"/>
    <n v="1987"/>
    <s v="Unf"/>
    <x v="0"/>
    <n v="576"/>
    <s v="TA"/>
    <s v="TA"/>
    <s v="Y"/>
    <n v="0"/>
    <n v="0"/>
    <n v="0"/>
    <n v="0"/>
    <n v="0"/>
    <n v="0"/>
    <s v="NA"/>
    <s v="NA"/>
    <s v="NA"/>
    <n v="0"/>
    <n v="11"/>
    <n v="2008"/>
    <s v="WD"/>
    <s v="Normal"/>
    <x v="360"/>
  </r>
  <r>
    <x v="571"/>
    <n v="20"/>
    <s v="RL"/>
    <n v="60"/>
    <n v="7332"/>
    <s v="Pave"/>
    <s v="NA"/>
    <s v="Reg"/>
    <s v="Lvl"/>
    <s v="AllPub"/>
    <s v="Inside"/>
    <s v="Gtl"/>
    <x v="11"/>
    <s v="Norm"/>
    <s v="Norm"/>
    <s v="1Fam"/>
    <s v="1Story"/>
    <n v="6"/>
    <n v="6"/>
    <n v="1959"/>
    <n v="1959"/>
    <s v="Gable"/>
    <s v="CompShg"/>
    <s v="WdShing"/>
    <s v="Wd Shng"/>
    <s v="BrkFace"/>
    <n v="207"/>
    <s v="TA"/>
    <s v="TA"/>
    <s v="CBlock"/>
    <s v="TA"/>
    <s v="TA"/>
    <s v="No"/>
    <s v="BLQ"/>
    <n v="414"/>
    <s v="Unf"/>
    <n v="0"/>
    <n v="450"/>
    <n v="864"/>
    <s v="GasA"/>
    <s v="Ex"/>
    <s v="Y"/>
    <s v="SBrkr"/>
    <n v="864"/>
    <n v="0"/>
    <n v="0"/>
    <n v="864"/>
    <n v="1"/>
    <n v="0"/>
    <n v="1"/>
    <n v="0"/>
    <n v="2"/>
    <n v="1"/>
    <s v="Gd"/>
    <n v="4"/>
    <s v="Typ"/>
    <n v="0"/>
    <s v="NA"/>
    <s v="Attchd"/>
    <n v="1959"/>
    <s v="Unf"/>
    <x v="2"/>
    <n v="288"/>
    <s v="TA"/>
    <s v="TA"/>
    <s v="Y"/>
    <n v="168"/>
    <n v="0"/>
    <n v="0"/>
    <n v="0"/>
    <n v="0"/>
    <n v="0"/>
    <s v="NA"/>
    <s v="NA"/>
    <s v="NA"/>
    <n v="0"/>
    <n v="10"/>
    <n v="2006"/>
    <s v="WD"/>
    <s v="Abnorml"/>
    <x v="149"/>
  </r>
  <r>
    <x v="572"/>
    <n v="60"/>
    <s v="RL"/>
    <n v="83"/>
    <n v="13159"/>
    <s v="Pave"/>
    <s v="NA"/>
    <s v="IR1"/>
    <s v="HLS"/>
    <s v="AllPub"/>
    <s v="Corner"/>
    <s v="Gtl"/>
    <x v="16"/>
    <s v="Norm"/>
    <s v="Norm"/>
    <s v="1Fam"/>
    <s v="2Story"/>
    <n v="7"/>
    <n v="5"/>
    <n v="2009"/>
    <n v="2009"/>
    <s v="Gable"/>
    <s v="CompShg"/>
    <s v="VinylSd"/>
    <s v="VinylSd"/>
    <s v="None"/>
    <n v="0"/>
    <s v="TA"/>
    <s v="TA"/>
    <s v="PConc"/>
    <s v="Ex"/>
    <s v="TA"/>
    <s v="Av"/>
    <s v="Unf"/>
    <n v="0"/>
    <s v="Unf"/>
    <n v="0"/>
    <n v="846"/>
    <n v="846"/>
    <s v="GasA"/>
    <s v="Gd"/>
    <s v="Y"/>
    <s v="SBrkr"/>
    <n v="846"/>
    <n v="846"/>
    <n v="0"/>
    <n v="1692"/>
    <n v="0"/>
    <n v="0"/>
    <n v="2"/>
    <n v="1"/>
    <n v="3"/>
    <n v="1"/>
    <s v="Gd"/>
    <n v="6"/>
    <s v="Typ"/>
    <n v="0"/>
    <s v="NA"/>
    <s v="Attchd"/>
    <n v="2009"/>
    <s v="RFn"/>
    <x v="0"/>
    <n v="650"/>
    <s v="TA"/>
    <s v="TA"/>
    <s v="Y"/>
    <n v="208"/>
    <n v="114"/>
    <n v="0"/>
    <n v="0"/>
    <n v="0"/>
    <n v="0"/>
    <s v="NA"/>
    <s v="NA"/>
    <s v="NA"/>
    <n v="0"/>
    <n v="7"/>
    <n v="2009"/>
    <s v="New"/>
    <s v="Partial"/>
    <x v="361"/>
  </r>
  <r>
    <x v="573"/>
    <n v="80"/>
    <s v="RL"/>
    <n v="76"/>
    <n v="9967"/>
    <s v="Pave"/>
    <s v="NA"/>
    <s v="IR1"/>
    <s v="Lvl"/>
    <s v="AllPub"/>
    <s v="Inside"/>
    <s v="Gtl"/>
    <x v="17"/>
    <s v="Norm"/>
    <s v="Norm"/>
    <s v="1Fam"/>
    <s v="SLvl"/>
    <n v="7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Ex"/>
    <s v="Y"/>
    <s v="SBrkr"/>
    <n v="774"/>
    <n v="656"/>
    <n v="0"/>
    <n v="1430"/>
    <n v="0"/>
    <n v="0"/>
    <n v="2"/>
    <n v="1"/>
    <n v="3"/>
    <n v="1"/>
    <s v="TA"/>
    <n v="8"/>
    <s v="Typ"/>
    <n v="1"/>
    <s v="TA"/>
    <s v="BuiltIn"/>
    <n v="2000"/>
    <s v="RFn"/>
    <x v="0"/>
    <n v="400"/>
    <s v="TA"/>
    <s v="TA"/>
    <s v="Y"/>
    <n v="100"/>
    <n v="0"/>
    <n v="0"/>
    <n v="0"/>
    <n v="0"/>
    <n v="0"/>
    <s v="NA"/>
    <s v="NA"/>
    <s v="NA"/>
    <n v="0"/>
    <n v="12"/>
    <n v="2007"/>
    <s v="WD"/>
    <s v="Normal"/>
    <x v="40"/>
  </r>
  <r>
    <x v="574"/>
    <n v="80"/>
    <s v="RL"/>
    <n v="70"/>
    <n v="10500"/>
    <s v="Pave"/>
    <s v="NA"/>
    <s v="Reg"/>
    <s v="Lvl"/>
    <s v="AllPub"/>
    <s v="FR2"/>
    <s v="Gtl"/>
    <x v="11"/>
    <s v="Norm"/>
    <s v="Norm"/>
    <s v="1Fam"/>
    <s v="SLvl"/>
    <n v="5"/>
    <n v="7"/>
    <n v="1971"/>
    <n v="2005"/>
    <s v="Gambrel"/>
    <s v="CompShg"/>
    <s v="MetalSd"/>
    <s v="AsphShn"/>
    <s v="BrkFace"/>
    <n v="82"/>
    <s v="TA"/>
    <s v="TA"/>
    <s v="CBlock"/>
    <s v="TA"/>
    <s v="TA"/>
    <s v="Av"/>
    <s v="ALQ"/>
    <n v="349"/>
    <s v="Unf"/>
    <n v="0"/>
    <n v="23"/>
    <n v="372"/>
    <s v="GasA"/>
    <s v="TA"/>
    <s v="Y"/>
    <s v="SBrkr"/>
    <n v="576"/>
    <n v="533"/>
    <n v="0"/>
    <n v="1109"/>
    <n v="0"/>
    <n v="1"/>
    <n v="1"/>
    <n v="0"/>
    <n v="3"/>
    <n v="1"/>
    <s v="TA"/>
    <n v="5"/>
    <s v="Typ"/>
    <n v="0"/>
    <s v="NA"/>
    <s v="BuiltIn"/>
    <n v="1971"/>
    <s v="Unf"/>
    <x v="2"/>
    <n v="288"/>
    <s v="TA"/>
    <s v="TA"/>
    <s v="Y"/>
    <n v="35"/>
    <n v="0"/>
    <n v="0"/>
    <n v="0"/>
    <n v="0"/>
    <n v="0"/>
    <s v="NA"/>
    <s v="GdWo"/>
    <s v="NA"/>
    <n v="0"/>
    <n v="12"/>
    <n v="2007"/>
    <s v="WD"/>
    <s v="Normal"/>
    <x v="19"/>
  </r>
  <r>
    <x v="575"/>
    <n v="50"/>
    <s v="RL"/>
    <n v="80"/>
    <n v="8480"/>
    <s v="Pave"/>
    <s v="NA"/>
    <s v="Reg"/>
    <s v="Lvl"/>
    <s v="AllPub"/>
    <s v="Inside"/>
    <s v="Gtl"/>
    <x v="11"/>
    <s v="Norm"/>
    <s v="Norm"/>
    <s v="1Fam"/>
    <s v="1.5Fin"/>
    <n v="5"/>
    <n v="5"/>
    <n v="1947"/>
    <n v="1950"/>
    <s v="Gable"/>
    <s v="CompShg"/>
    <s v="MetalSd"/>
    <s v="MetalSd"/>
    <s v="None"/>
    <n v="0"/>
    <s v="TA"/>
    <s v="TA"/>
    <s v="CBlock"/>
    <s v="TA"/>
    <s v="TA"/>
    <s v="No"/>
    <s v="Rec"/>
    <n v="442"/>
    <s v="Unf"/>
    <n v="0"/>
    <n v="390"/>
    <n v="832"/>
    <s v="GasA"/>
    <s v="TA"/>
    <s v="Y"/>
    <s v="SBrkr"/>
    <n v="832"/>
    <n v="384"/>
    <n v="0"/>
    <n v="1216"/>
    <n v="0"/>
    <n v="0"/>
    <n v="1"/>
    <n v="0"/>
    <n v="2"/>
    <n v="1"/>
    <s v="TA"/>
    <n v="6"/>
    <s v="Typ"/>
    <n v="0"/>
    <s v="NA"/>
    <s v="Detchd"/>
    <n v="1947"/>
    <s v="Unf"/>
    <x v="2"/>
    <n v="336"/>
    <s v="TA"/>
    <s v="TA"/>
    <s v="Y"/>
    <n v="158"/>
    <n v="0"/>
    <n v="102"/>
    <n v="0"/>
    <n v="0"/>
    <n v="0"/>
    <s v="NA"/>
    <s v="NA"/>
    <s v="NA"/>
    <n v="0"/>
    <n v="10"/>
    <n v="2008"/>
    <s v="COD"/>
    <s v="Abnorml"/>
    <x v="362"/>
  </r>
  <r>
    <x v="576"/>
    <n v="50"/>
    <s v="RL"/>
    <n v="52"/>
    <n v="6292"/>
    <s v="Pave"/>
    <s v="NA"/>
    <s v="Reg"/>
    <s v="Lvl"/>
    <s v="AllPub"/>
    <s v="Inside"/>
    <s v="Gtl"/>
    <x v="23"/>
    <s v="Norm"/>
    <s v="Norm"/>
    <s v="1Fam"/>
    <s v="1.5Fin"/>
    <n v="7"/>
    <n v="7"/>
    <n v="1928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61"/>
    <n v="861"/>
    <s v="GasA"/>
    <s v="Gd"/>
    <s v="Y"/>
    <s v="SBrkr"/>
    <n v="877"/>
    <n v="600"/>
    <n v="0"/>
    <n v="1477"/>
    <n v="0"/>
    <n v="1"/>
    <n v="2"/>
    <n v="0"/>
    <n v="3"/>
    <n v="1"/>
    <s v="TA"/>
    <n v="6"/>
    <s v="Typ"/>
    <n v="1"/>
    <s v="Gd"/>
    <s v="Detchd"/>
    <n v="1928"/>
    <s v="Unf"/>
    <x v="2"/>
    <n v="216"/>
    <s v="TA"/>
    <s v="TA"/>
    <s v="Y"/>
    <n v="0"/>
    <n v="50"/>
    <n v="0"/>
    <n v="0"/>
    <n v="0"/>
    <n v="0"/>
    <s v="NA"/>
    <s v="NA"/>
    <s v="NA"/>
    <n v="0"/>
    <n v="8"/>
    <n v="2009"/>
    <s v="WD"/>
    <s v="Normal"/>
    <x v="35"/>
  </r>
  <r>
    <x v="577"/>
    <n v="80"/>
    <s v="RL"/>
    <n v="96"/>
    <n v="11777"/>
    <s v="Pave"/>
    <s v="NA"/>
    <s v="IR1"/>
    <s v="Lvl"/>
    <s v="AllPub"/>
    <s v="Inside"/>
    <s v="Gtl"/>
    <x v="9"/>
    <s v="Norm"/>
    <s v="Norm"/>
    <s v="1Fam"/>
    <s v="SLvl"/>
    <n v="5"/>
    <n v="6"/>
    <n v="1966"/>
    <n v="1966"/>
    <s v="Gable"/>
    <s v="CompShg"/>
    <s v="VinylSd"/>
    <s v="VinylSd"/>
    <s v="BrkFace"/>
    <n v="97"/>
    <s v="TA"/>
    <s v="TA"/>
    <s v="CBlock"/>
    <s v="TA"/>
    <s v="TA"/>
    <s v="Av"/>
    <s v="LwQ"/>
    <n v="328"/>
    <s v="ALQ"/>
    <n v="551"/>
    <n v="285"/>
    <n v="1164"/>
    <s v="GasA"/>
    <s v="Ex"/>
    <s v="Y"/>
    <s v="SBrkr"/>
    <n v="1320"/>
    <n v="0"/>
    <n v="0"/>
    <n v="1320"/>
    <n v="1"/>
    <n v="0"/>
    <n v="1"/>
    <n v="0"/>
    <n v="3"/>
    <n v="1"/>
    <s v="TA"/>
    <n v="6"/>
    <s v="Typ"/>
    <n v="2"/>
    <s v="Fa"/>
    <s v="Attchd"/>
    <n v="1966"/>
    <s v="RFn"/>
    <x v="0"/>
    <n v="564"/>
    <s v="TA"/>
    <s v="TA"/>
    <s v="Y"/>
    <n v="160"/>
    <n v="68"/>
    <n v="240"/>
    <n v="0"/>
    <n v="0"/>
    <n v="0"/>
    <s v="NA"/>
    <s v="NA"/>
    <s v="NA"/>
    <n v="0"/>
    <n v="5"/>
    <n v="2006"/>
    <s v="WD"/>
    <s v="Abnorml"/>
    <x v="81"/>
  </r>
  <r>
    <x v="578"/>
    <n v="160"/>
    <s v="FV"/>
    <n v="34"/>
    <n v="3604"/>
    <s v="Pave"/>
    <s v="Pave"/>
    <s v="Reg"/>
    <s v="Lvl"/>
    <s v="AllPub"/>
    <s v="Corner"/>
    <s v="Gtl"/>
    <x v="5"/>
    <s v="Norm"/>
    <s v="Norm"/>
    <s v="TwnhsE"/>
    <s v="2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689"/>
    <n v="689"/>
    <s v="GasA"/>
    <s v="Ex"/>
    <s v="Y"/>
    <s v="SBrkr"/>
    <n v="703"/>
    <n v="689"/>
    <n v="0"/>
    <n v="1392"/>
    <n v="0"/>
    <n v="0"/>
    <n v="2"/>
    <n v="0"/>
    <n v="2"/>
    <n v="1"/>
    <s v="Gd"/>
    <n v="5"/>
    <s v="Typ"/>
    <n v="0"/>
    <s v="NA"/>
    <s v="Detchd"/>
    <n v="2007"/>
    <s v="Unf"/>
    <x v="0"/>
    <n v="540"/>
    <s v="TA"/>
    <s v="TA"/>
    <s v="Y"/>
    <n v="0"/>
    <n v="102"/>
    <n v="0"/>
    <n v="0"/>
    <n v="0"/>
    <n v="0"/>
    <s v="NA"/>
    <s v="NA"/>
    <s v="NA"/>
    <n v="0"/>
    <n v="2"/>
    <n v="2008"/>
    <s v="WD"/>
    <s v="Abnorml"/>
    <x v="363"/>
  </r>
  <r>
    <x v="579"/>
    <n v="50"/>
    <s v="RM"/>
    <n v="81"/>
    <n v="12150"/>
    <s v="Pave"/>
    <s v="Grvl"/>
    <s v="Reg"/>
    <s v="Lvl"/>
    <s v="AllPub"/>
    <s v="Inside"/>
    <s v="Gtl"/>
    <x v="7"/>
    <s v="Norm"/>
    <s v="Norm"/>
    <s v="1Fam"/>
    <s v="1.5Fin"/>
    <n v="5"/>
    <n v="5"/>
    <n v="1954"/>
    <n v="1954"/>
    <s v="Gable"/>
    <s v="CompShg"/>
    <s v="MetalSd"/>
    <s v="MetalSd"/>
    <s v="BrkFace"/>
    <n v="335"/>
    <s v="TA"/>
    <s v="TA"/>
    <s v="BrkTil"/>
    <s v="TA"/>
    <s v="TA"/>
    <s v="No"/>
    <s v="Unf"/>
    <n v="0"/>
    <s v="Unf"/>
    <n v="0"/>
    <n v="1050"/>
    <n v="1050"/>
    <s v="GasA"/>
    <s v="Ex"/>
    <s v="N"/>
    <s v="FuseF"/>
    <n v="1050"/>
    <n v="745"/>
    <n v="0"/>
    <n v="1795"/>
    <n v="0"/>
    <n v="0"/>
    <n v="2"/>
    <n v="0"/>
    <n v="4"/>
    <n v="1"/>
    <s v="TA"/>
    <n v="7"/>
    <s v="Typ"/>
    <n v="0"/>
    <s v="NA"/>
    <s v="Attchd"/>
    <n v="1954"/>
    <s v="Unf"/>
    <x v="2"/>
    <n v="352"/>
    <s v="Fa"/>
    <s v="TA"/>
    <s v="Y"/>
    <n v="0"/>
    <n v="0"/>
    <n v="0"/>
    <n v="0"/>
    <n v="0"/>
    <n v="0"/>
    <s v="NA"/>
    <s v="NA"/>
    <s v="NA"/>
    <n v="0"/>
    <n v="11"/>
    <n v="2008"/>
    <s v="WD"/>
    <s v="Normal"/>
    <x v="364"/>
  </r>
  <r>
    <x v="580"/>
    <n v="20"/>
    <s v="RL"/>
    <s v="NA"/>
    <n v="14585"/>
    <s v="Pave"/>
    <s v="NA"/>
    <s v="IR1"/>
    <s v="Lvl"/>
    <s v="AllPub"/>
    <s v="CulDSac"/>
    <s v="Gtl"/>
    <x v="11"/>
    <s v="Norm"/>
    <s v="Norm"/>
    <s v="1Fam"/>
    <s v="1Story"/>
    <n v="6"/>
    <n v="6"/>
    <n v="1960"/>
    <n v="1987"/>
    <s v="Gable"/>
    <s v="CompShg"/>
    <s v="Wd Sdng"/>
    <s v="Wd Sdng"/>
    <s v="BrkFace"/>
    <n v="85"/>
    <s v="TA"/>
    <s v="TA"/>
    <s v="CBlock"/>
    <s v="TA"/>
    <s v="TA"/>
    <s v="No"/>
    <s v="BLQ"/>
    <n v="594"/>
    <s v="Rec"/>
    <n v="219"/>
    <n v="331"/>
    <n v="1144"/>
    <s v="GasA"/>
    <s v="Ex"/>
    <s v="Y"/>
    <s v="SBrkr"/>
    <n v="1429"/>
    <n v="0"/>
    <n v="0"/>
    <n v="1429"/>
    <n v="0"/>
    <n v="1"/>
    <n v="1"/>
    <n v="0"/>
    <n v="3"/>
    <n v="1"/>
    <s v="Gd"/>
    <n v="7"/>
    <s v="Typ"/>
    <n v="2"/>
    <s v="Gd"/>
    <s v="Attchd"/>
    <n v="1960"/>
    <s v="Unf"/>
    <x v="0"/>
    <n v="572"/>
    <s v="TA"/>
    <s v="TA"/>
    <s v="Y"/>
    <n v="216"/>
    <n v="110"/>
    <n v="0"/>
    <n v="0"/>
    <n v="0"/>
    <n v="0"/>
    <s v="NA"/>
    <s v="NA"/>
    <s v="NA"/>
    <n v="0"/>
    <n v="6"/>
    <n v="2007"/>
    <s v="WD"/>
    <s v="Normal"/>
    <x v="365"/>
  </r>
  <r>
    <x v="581"/>
    <n v="20"/>
    <s v="RL"/>
    <n v="98"/>
    <n v="12704"/>
    <s v="Pave"/>
    <s v="NA"/>
    <s v="Reg"/>
    <s v="Lvl"/>
    <s v="AllPub"/>
    <s v="Inside"/>
    <s v="Gtl"/>
    <x v="10"/>
    <s v="Norm"/>
    <s v="Norm"/>
    <s v="1Fam"/>
    <s v="1Story"/>
    <n v="8"/>
    <n v="5"/>
    <n v="2008"/>
    <n v="2009"/>
    <s v="Hip"/>
    <s v="CompShg"/>
    <s v="VinylSd"/>
    <s v="VinylSd"/>
    <s v="BrkFace"/>
    <n v="306"/>
    <s v="Ex"/>
    <s v="TA"/>
    <s v="PConc"/>
    <s v="Ex"/>
    <s v="TA"/>
    <s v="No"/>
    <s v="Unf"/>
    <n v="0"/>
    <s v="Unf"/>
    <n v="0"/>
    <n v="2042"/>
    <n v="2042"/>
    <s v="GasA"/>
    <s v="Ex"/>
    <s v="Y"/>
    <s v="SBrkr"/>
    <n v="2042"/>
    <n v="0"/>
    <n v="0"/>
    <n v="2042"/>
    <n v="0"/>
    <n v="0"/>
    <n v="2"/>
    <n v="1"/>
    <n v="3"/>
    <n v="1"/>
    <s v="Ex"/>
    <n v="8"/>
    <s v="Typ"/>
    <n v="1"/>
    <s v="Gd"/>
    <s v="Attchd"/>
    <n v="2009"/>
    <s v="RFn"/>
    <x v="1"/>
    <n v="1390"/>
    <s v="TA"/>
    <s v="TA"/>
    <s v="Y"/>
    <n v="0"/>
    <n v="90"/>
    <n v="0"/>
    <n v="0"/>
    <n v="0"/>
    <n v="0"/>
    <s v="NA"/>
    <s v="NA"/>
    <s v="NA"/>
    <n v="0"/>
    <n v="8"/>
    <n v="2009"/>
    <s v="New"/>
    <s v="Partial"/>
    <x v="366"/>
  </r>
  <r>
    <x v="582"/>
    <n v="90"/>
    <s v="RL"/>
    <n v="81"/>
    <n v="11841"/>
    <s v="Grvl"/>
    <s v="NA"/>
    <s v="Reg"/>
    <s v="Lvl"/>
    <s v="AllPub"/>
    <s v="Inside"/>
    <s v="Gtl"/>
    <x v="15"/>
    <s v="Norm"/>
    <s v="Norm"/>
    <s v="Duplex"/>
    <s v="SFoyer"/>
    <n v="6"/>
    <n v="5"/>
    <n v="1990"/>
    <n v="1990"/>
    <s v="Gable"/>
    <s v="CompShg"/>
    <s v="HdBoard"/>
    <s v="HdBoard"/>
    <s v="BrkFace"/>
    <n v="104"/>
    <s v="TA"/>
    <s v="Gd"/>
    <s v="CBlock"/>
    <s v="Gd"/>
    <s v="TA"/>
    <s v="Av"/>
    <s v="GLQ"/>
    <n v="816"/>
    <s v="Unf"/>
    <n v="0"/>
    <n v="0"/>
    <n v="816"/>
    <s v="GasA"/>
    <s v="TA"/>
    <s v="Y"/>
    <s v="SBrkr"/>
    <n v="816"/>
    <n v="0"/>
    <n v="0"/>
    <n v="816"/>
    <n v="1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32"/>
    <n v="0"/>
    <n v="0"/>
    <n v="0"/>
    <n v="0"/>
    <s v="NA"/>
    <s v="NA"/>
    <s v="NA"/>
    <n v="0"/>
    <n v="5"/>
    <n v="2007"/>
    <s v="WD"/>
    <s v="Normal"/>
    <x v="362"/>
  </r>
  <r>
    <x v="583"/>
    <n v="75"/>
    <s v="RM"/>
    <n v="75"/>
    <n v="13500"/>
    <s v="Pave"/>
    <s v="NA"/>
    <s v="Reg"/>
    <s v="Lvl"/>
    <s v="AllPub"/>
    <s v="Inside"/>
    <s v="Gtl"/>
    <x v="7"/>
    <s v="Artery"/>
    <s v="PosA"/>
    <s v="1Fam"/>
    <s v="2.5Unf"/>
    <n v="10"/>
    <n v="9"/>
    <n v="1893"/>
    <n v="2000"/>
    <s v="Gable"/>
    <s v="CompShg"/>
    <s v="Wd Sdng"/>
    <s v="Wd Sdng"/>
    <s v="None"/>
    <n v="0"/>
    <s v="Ex"/>
    <s v="Ex"/>
    <s v="BrkTil"/>
    <s v="TA"/>
    <s v="TA"/>
    <s v="No"/>
    <s v="Unf"/>
    <n v="0"/>
    <s v="Unf"/>
    <n v="0"/>
    <n v="1237"/>
    <n v="1237"/>
    <s v="GasA"/>
    <s v="Gd"/>
    <s v="Y"/>
    <s v="SBrkr"/>
    <n v="1521"/>
    <n v="1254"/>
    <n v="0"/>
    <n v="2775"/>
    <n v="0"/>
    <n v="0"/>
    <n v="3"/>
    <n v="1"/>
    <n v="3"/>
    <n v="1"/>
    <s v="Gd"/>
    <n v="9"/>
    <s v="Typ"/>
    <n v="1"/>
    <s v="Gd"/>
    <s v="Detchd"/>
    <n v="1988"/>
    <s v="Unf"/>
    <x v="0"/>
    <n v="880"/>
    <s v="Gd"/>
    <s v="TA"/>
    <s v="Y"/>
    <n v="105"/>
    <n v="502"/>
    <n v="0"/>
    <n v="0"/>
    <n v="0"/>
    <n v="0"/>
    <s v="NA"/>
    <s v="NA"/>
    <s v="NA"/>
    <n v="0"/>
    <n v="7"/>
    <n v="2008"/>
    <s v="WD"/>
    <s v="Normal"/>
    <x v="357"/>
  </r>
  <r>
    <x v="584"/>
    <n v="50"/>
    <s v="RM"/>
    <n v="51"/>
    <n v="6120"/>
    <s v="Pave"/>
    <s v="NA"/>
    <s v="Reg"/>
    <s v="Lvl"/>
    <s v="AllPub"/>
    <s v="Inside"/>
    <s v="Gtl"/>
    <x v="8"/>
    <s v="Norm"/>
    <s v="Norm"/>
    <s v="1Fam"/>
    <s v="1.5Fin"/>
    <n v="4"/>
    <n v="7"/>
    <n v="1935"/>
    <n v="1995"/>
    <s v="Gable"/>
    <s v="CompShg"/>
    <s v="AsbShng"/>
    <s v="AsbSh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989"/>
    <n v="584"/>
    <n v="0"/>
    <n v="1573"/>
    <n v="0"/>
    <n v="0"/>
    <n v="1"/>
    <n v="0"/>
    <n v="3"/>
    <n v="1"/>
    <s v="Gd"/>
    <n v="6"/>
    <s v="Typ"/>
    <n v="0"/>
    <s v="NA"/>
    <s v="Detchd"/>
    <n v="1935"/>
    <s v="Unf"/>
    <x v="2"/>
    <n v="240"/>
    <s v="TA"/>
    <s v="TA"/>
    <s v="Y"/>
    <n v="0"/>
    <n v="0"/>
    <n v="54"/>
    <n v="0"/>
    <n v="120"/>
    <n v="0"/>
    <s v="NA"/>
    <s v="NA"/>
    <s v="NA"/>
    <n v="0"/>
    <n v="7"/>
    <n v="2009"/>
    <s v="WD"/>
    <s v="Normal"/>
    <x v="325"/>
  </r>
  <r>
    <x v="585"/>
    <n v="20"/>
    <s v="RL"/>
    <n v="88"/>
    <n v="11443"/>
    <s v="Pave"/>
    <s v="NA"/>
    <s v="Reg"/>
    <s v="Lvl"/>
    <s v="AllPub"/>
    <s v="Inside"/>
    <s v="Gtl"/>
    <x v="16"/>
    <s v="Norm"/>
    <s v="Norm"/>
    <s v="1Fam"/>
    <s v="1Story"/>
    <n v="8"/>
    <n v="5"/>
    <n v="2005"/>
    <n v="2006"/>
    <s v="Hip"/>
    <s v="CompShg"/>
    <s v="VinylSd"/>
    <s v="VinylSd"/>
    <s v="BrkFace"/>
    <n v="208"/>
    <s v="Gd"/>
    <s v="TA"/>
    <s v="PConc"/>
    <s v="Ex"/>
    <s v="TA"/>
    <s v="Gd"/>
    <s v="GLQ"/>
    <n v="1460"/>
    <s v="Unf"/>
    <n v="0"/>
    <n v="408"/>
    <n v="1868"/>
    <s v="GasA"/>
    <s v="Ex"/>
    <s v="Y"/>
    <s v="SBrkr"/>
    <n v="2028"/>
    <n v="0"/>
    <n v="0"/>
    <n v="2028"/>
    <n v="1"/>
    <n v="0"/>
    <n v="2"/>
    <n v="0"/>
    <n v="2"/>
    <n v="1"/>
    <s v="Gd"/>
    <n v="7"/>
    <s v="Typ"/>
    <n v="2"/>
    <s v="Gd"/>
    <s v="Attchd"/>
    <n v="2005"/>
    <s v="RFn"/>
    <x v="1"/>
    <n v="880"/>
    <s v="TA"/>
    <s v="TA"/>
    <s v="Y"/>
    <n v="326"/>
    <n v="66"/>
    <n v="0"/>
    <n v="0"/>
    <n v="0"/>
    <n v="0"/>
    <s v="NA"/>
    <s v="NA"/>
    <s v="NA"/>
    <n v="0"/>
    <n v="3"/>
    <n v="2006"/>
    <s v="New"/>
    <s v="Partial"/>
    <x v="367"/>
  </r>
  <r>
    <x v="586"/>
    <n v="30"/>
    <s v="RL"/>
    <n v="55"/>
    <n v="10267"/>
    <s v="Pave"/>
    <s v="NA"/>
    <s v="Reg"/>
    <s v="Lvl"/>
    <s v="AllPub"/>
    <s v="Inside"/>
    <s v="Gtl"/>
    <x v="8"/>
    <s v="RRAn"/>
    <s v="Norm"/>
    <s v="1Fam"/>
    <s v="1Story"/>
    <n v="6"/>
    <n v="7"/>
    <n v="1918"/>
    <n v="2000"/>
    <s v="Gable"/>
    <s v="CompShg"/>
    <s v="Stucco"/>
    <s v="Wd Shng"/>
    <s v="None"/>
    <n v="0"/>
    <s v="TA"/>
    <s v="Gd"/>
    <s v="BrkTil"/>
    <s v="TA"/>
    <s v="Gd"/>
    <s v="Mn"/>
    <s v="Rec"/>
    <n v="210"/>
    <s v="ALQ"/>
    <n v="606"/>
    <n v="0"/>
    <n v="816"/>
    <s v="GasA"/>
    <s v="Ex"/>
    <s v="Y"/>
    <s v="SBrkr"/>
    <n v="838"/>
    <n v="0"/>
    <n v="0"/>
    <n v="838"/>
    <n v="1"/>
    <n v="0"/>
    <n v="1"/>
    <n v="0"/>
    <n v="2"/>
    <n v="1"/>
    <s v="Fa"/>
    <n v="5"/>
    <s v="Typ"/>
    <n v="0"/>
    <s v="NA"/>
    <s v="Detchd"/>
    <n v="1961"/>
    <s v="Fin"/>
    <x v="2"/>
    <n v="275"/>
    <s v="TA"/>
    <s v="TA"/>
    <s v="N"/>
    <n v="0"/>
    <n v="0"/>
    <n v="112"/>
    <n v="0"/>
    <n v="0"/>
    <n v="0"/>
    <s v="NA"/>
    <s v="MnWw"/>
    <s v="NA"/>
    <n v="0"/>
    <n v="5"/>
    <n v="2008"/>
    <s v="WD"/>
    <s v="Normal"/>
    <x v="52"/>
  </r>
  <r>
    <x v="587"/>
    <n v="85"/>
    <s v="RL"/>
    <n v="74"/>
    <n v="8740"/>
    <s v="Pave"/>
    <s v="NA"/>
    <s v="IR1"/>
    <s v="Lvl"/>
    <s v="AllPub"/>
    <s v="Inside"/>
    <s v="Gtl"/>
    <x v="9"/>
    <s v="Norm"/>
    <s v="Norm"/>
    <s v="1Fam"/>
    <s v="SFoyer"/>
    <n v="5"/>
    <n v="6"/>
    <n v="1982"/>
    <n v="1982"/>
    <s v="Hip"/>
    <s v="CompShg"/>
    <s v="HdBoard"/>
    <s v="HdBoard"/>
    <s v="None"/>
    <n v="0"/>
    <s v="TA"/>
    <s v="TA"/>
    <s v="CBlock"/>
    <s v="TA"/>
    <s v="TA"/>
    <s v="Av"/>
    <s v="ALQ"/>
    <n v="672"/>
    <s v="Unf"/>
    <n v="0"/>
    <n v="168"/>
    <n v="840"/>
    <s v="GasA"/>
    <s v="TA"/>
    <s v="Y"/>
    <s v="SBrkr"/>
    <n v="860"/>
    <n v="0"/>
    <n v="0"/>
    <n v="860"/>
    <n v="1"/>
    <n v="0"/>
    <n v="1"/>
    <n v="0"/>
    <n v="2"/>
    <n v="1"/>
    <s v="TA"/>
    <n v="4"/>
    <s v="Typ"/>
    <n v="0"/>
    <s v="NA"/>
    <s v="Detchd"/>
    <n v="1996"/>
    <s v="Unf"/>
    <x v="0"/>
    <n v="528"/>
    <s v="TA"/>
    <s v="TA"/>
    <s v="Y"/>
    <n v="0"/>
    <n v="0"/>
    <n v="0"/>
    <n v="0"/>
    <n v="0"/>
    <n v="0"/>
    <s v="NA"/>
    <s v="NA"/>
    <s v="NA"/>
    <n v="0"/>
    <n v="7"/>
    <n v="2009"/>
    <s v="WD"/>
    <s v="Normal"/>
    <x v="193"/>
  </r>
  <r>
    <x v="588"/>
    <n v="20"/>
    <s v="RL"/>
    <n v="65"/>
    <n v="25095"/>
    <s v="Pave"/>
    <s v="NA"/>
    <s v="IR1"/>
    <s v="Low"/>
    <s v="AllPub"/>
    <s v="Inside"/>
    <s v="Sev"/>
    <x v="19"/>
    <s v="Norm"/>
    <s v="Norm"/>
    <s v="1Fam"/>
    <s v="1Story"/>
    <n v="5"/>
    <n v="8"/>
    <n v="1968"/>
    <n v="2003"/>
    <s v="Flat"/>
    <s v="Tar&amp;Grv"/>
    <s v="Wd Sdng"/>
    <s v="Wd Sdng"/>
    <s v="None"/>
    <n v="0"/>
    <s v="TA"/>
    <s v="TA"/>
    <s v="CBlock"/>
    <s v="TA"/>
    <s v="TA"/>
    <s v="Gd"/>
    <s v="GLQ"/>
    <n v="1324"/>
    <s v="Unf"/>
    <n v="0"/>
    <n v="113"/>
    <n v="1437"/>
    <s v="GasA"/>
    <s v="Ex"/>
    <s v="Y"/>
    <s v="SBrkr"/>
    <n v="1473"/>
    <n v="0"/>
    <n v="0"/>
    <n v="1473"/>
    <n v="2"/>
    <n v="0"/>
    <n v="1"/>
    <n v="0"/>
    <n v="1"/>
    <n v="1"/>
    <s v="Ex"/>
    <n v="5"/>
    <s v="Typ"/>
    <n v="2"/>
    <s v="Gd"/>
    <s v="Attchd"/>
    <n v="1968"/>
    <s v="Unf"/>
    <x v="2"/>
    <n v="452"/>
    <s v="TA"/>
    <s v="TA"/>
    <s v="Y"/>
    <n v="0"/>
    <n v="48"/>
    <n v="0"/>
    <n v="0"/>
    <n v="60"/>
    <n v="0"/>
    <s v="NA"/>
    <s v="NA"/>
    <s v="NA"/>
    <n v="0"/>
    <n v="6"/>
    <n v="2009"/>
    <s v="WD"/>
    <s v="Partial"/>
    <x v="5"/>
  </r>
  <r>
    <x v="589"/>
    <n v="40"/>
    <s v="RM"/>
    <n v="50"/>
    <n v="9100"/>
    <s v="Pave"/>
    <s v="NA"/>
    <s v="Reg"/>
    <s v="Lvl"/>
    <s v="AllPub"/>
    <s v="Inside"/>
    <s v="Gtl"/>
    <x v="8"/>
    <s v="RRAn"/>
    <s v="Feedr"/>
    <s v="1Fam"/>
    <s v="1Story"/>
    <n v="5"/>
    <n v="6"/>
    <n v="1930"/>
    <n v="196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742"/>
    <n v="742"/>
    <s v="GasA"/>
    <s v="TA"/>
    <s v="Y"/>
    <s v="FuseA"/>
    <n v="779"/>
    <n v="0"/>
    <n v="156"/>
    <n v="935"/>
    <n v="0"/>
    <n v="0"/>
    <n v="1"/>
    <n v="0"/>
    <n v="2"/>
    <n v="1"/>
    <s v="TA"/>
    <n v="4"/>
    <s v="Typ"/>
    <n v="0"/>
    <s v="NA"/>
    <s v="Detchd"/>
    <n v="1988"/>
    <s v="Unf"/>
    <x v="2"/>
    <n v="308"/>
    <s v="TA"/>
    <s v="TA"/>
    <s v="P"/>
    <n v="0"/>
    <n v="0"/>
    <n v="0"/>
    <n v="0"/>
    <n v="0"/>
    <n v="0"/>
    <s v="NA"/>
    <s v="NA"/>
    <s v="Shed"/>
    <n v="600"/>
    <n v="8"/>
    <n v="2008"/>
    <s v="WD"/>
    <s v="Normal"/>
    <x v="368"/>
  </r>
  <r>
    <x v="590"/>
    <n v="60"/>
    <s v="RL"/>
    <n v="64"/>
    <n v="8320"/>
    <s v="Pave"/>
    <s v="NA"/>
    <s v="Reg"/>
    <s v="Lvl"/>
    <s v="AllPub"/>
    <s v="Inside"/>
    <s v="Gtl"/>
    <x v="0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GLQ"/>
    <n v="490"/>
    <s v="Unf"/>
    <n v="0"/>
    <n v="280"/>
    <n v="770"/>
    <s v="GasA"/>
    <s v="Ex"/>
    <s v="Y"/>
    <s v="SBrkr"/>
    <n v="770"/>
    <n v="812"/>
    <n v="0"/>
    <n v="1582"/>
    <n v="0"/>
    <n v="0"/>
    <n v="2"/>
    <n v="1"/>
    <n v="3"/>
    <n v="1"/>
    <s v="Gd"/>
    <n v="6"/>
    <s v="Typ"/>
    <n v="0"/>
    <s v="NA"/>
    <s v="Attchd"/>
    <n v="2004"/>
    <s v="RFn"/>
    <x v="0"/>
    <n v="520"/>
    <s v="TA"/>
    <s v="TA"/>
    <s v="Y"/>
    <n v="0"/>
    <n v="45"/>
    <n v="0"/>
    <n v="0"/>
    <n v="0"/>
    <n v="0"/>
    <s v="NA"/>
    <s v="NA"/>
    <s v="NA"/>
    <n v="0"/>
    <n v="9"/>
    <n v="2008"/>
    <s v="WD"/>
    <s v="Normal"/>
    <x v="369"/>
  </r>
  <r>
    <x v="591"/>
    <n v="60"/>
    <s v="RL"/>
    <n v="97"/>
    <n v="13478"/>
    <s v="Pave"/>
    <s v="NA"/>
    <s v="IR1"/>
    <s v="Lvl"/>
    <s v="AllPub"/>
    <s v="Corner"/>
    <s v="Gtl"/>
    <x v="10"/>
    <s v="Norm"/>
    <s v="Norm"/>
    <s v="1Fam"/>
    <s v="2Story"/>
    <n v="10"/>
    <n v="5"/>
    <n v="2008"/>
    <n v="2008"/>
    <s v="Gable"/>
    <s v="CompShg"/>
    <s v="CemntBd"/>
    <s v="CmentBd"/>
    <s v="Stone"/>
    <n v="420"/>
    <s v="Ex"/>
    <s v="TA"/>
    <s v="PConc"/>
    <s v="Ex"/>
    <s v="TA"/>
    <s v="Gd"/>
    <s v="GLQ"/>
    <n v="1338"/>
    <s v="Unf"/>
    <n v="0"/>
    <n v="384"/>
    <n v="1722"/>
    <s v="GasA"/>
    <s v="Ex"/>
    <s v="Y"/>
    <s v="SBrkr"/>
    <n v="1728"/>
    <n v="568"/>
    <n v="0"/>
    <n v="2296"/>
    <n v="1"/>
    <n v="0"/>
    <n v="2"/>
    <n v="1"/>
    <n v="3"/>
    <n v="1"/>
    <s v="Ex"/>
    <n v="10"/>
    <s v="Typ"/>
    <n v="1"/>
    <s v="Gd"/>
    <s v="BuiltIn"/>
    <n v="2008"/>
    <s v="RFn"/>
    <x v="1"/>
    <n v="842"/>
    <s v="TA"/>
    <s v="TA"/>
    <s v="Y"/>
    <n v="382"/>
    <n v="274"/>
    <n v="0"/>
    <n v="0"/>
    <n v="0"/>
    <n v="0"/>
    <s v="NA"/>
    <s v="NA"/>
    <s v="NA"/>
    <n v="0"/>
    <n v="6"/>
    <n v="2009"/>
    <s v="ConLI"/>
    <s v="Normal"/>
    <x v="370"/>
  </r>
  <r>
    <x v="592"/>
    <n v="20"/>
    <s v="RL"/>
    <n v="60"/>
    <n v="6600"/>
    <s v="Pave"/>
    <s v="NA"/>
    <s v="Reg"/>
    <s v="Lvl"/>
    <s v="AllPub"/>
    <s v="Inside"/>
    <s v="Gtl"/>
    <x v="4"/>
    <s v="Norm"/>
    <s v="Norm"/>
    <s v="1Fam"/>
    <s v="1Story"/>
    <n v="5"/>
    <n v="8"/>
    <n v="1982"/>
    <n v="2003"/>
    <s v="Gable"/>
    <s v="CompShg"/>
    <s v="HdBoard"/>
    <s v="HdBoard"/>
    <s v="None"/>
    <n v="0"/>
    <s v="TA"/>
    <s v="Gd"/>
    <s v="PConc"/>
    <s v="TA"/>
    <s v="Gd"/>
    <s v="No"/>
    <s v="GLQ"/>
    <n v="816"/>
    <s v="Unf"/>
    <n v="0"/>
    <n v="0"/>
    <n v="816"/>
    <s v="GasA"/>
    <s v="Ex"/>
    <s v="Y"/>
    <s v="SBrkr"/>
    <n v="816"/>
    <n v="0"/>
    <n v="0"/>
    <n v="816"/>
    <n v="1"/>
    <n v="0"/>
    <n v="1"/>
    <n v="0"/>
    <n v="2"/>
    <n v="1"/>
    <s v="TA"/>
    <n v="4"/>
    <s v="Typ"/>
    <n v="0"/>
    <s v="NA"/>
    <s v="Detchd"/>
    <n v="1985"/>
    <s v="Fin"/>
    <x v="0"/>
    <n v="816"/>
    <s v="TA"/>
    <s v="TA"/>
    <s v="Y"/>
    <n v="0"/>
    <n v="0"/>
    <n v="0"/>
    <n v="0"/>
    <n v="0"/>
    <n v="0"/>
    <s v="NA"/>
    <s v="NA"/>
    <s v="NA"/>
    <n v="0"/>
    <n v="6"/>
    <n v="2008"/>
    <s v="WD"/>
    <s v="Normal"/>
    <x v="371"/>
  </r>
  <r>
    <x v="593"/>
    <n v="120"/>
    <s v="RM"/>
    <s v="NA"/>
    <n v="4435"/>
    <s v="Pave"/>
    <s v="NA"/>
    <s v="Reg"/>
    <s v="Lvl"/>
    <s v="AllPub"/>
    <s v="Inside"/>
    <s v="Gtl"/>
    <x v="0"/>
    <s v="Norm"/>
    <s v="Norm"/>
    <s v="TwnhsE"/>
    <s v="1Story"/>
    <n v="6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n v="0"/>
    <s v="NA"/>
    <s v="Attchd"/>
    <n v="2003"/>
    <s v="Fin"/>
    <x v="0"/>
    <n v="420"/>
    <s v="TA"/>
    <s v="TA"/>
    <s v="Y"/>
    <n v="140"/>
    <n v="0"/>
    <n v="0"/>
    <n v="0"/>
    <n v="0"/>
    <n v="0"/>
    <s v="NA"/>
    <s v="NA"/>
    <s v="NA"/>
    <n v="0"/>
    <n v="5"/>
    <n v="2009"/>
    <s v="WD"/>
    <s v="Normal"/>
    <x v="3"/>
  </r>
  <r>
    <x v="594"/>
    <n v="20"/>
    <s v="RL"/>
    <n v="88"/>
    <n v="7990"/>
    <s v="Pave"/>
    <s v="NA"/>
    <s v="IR1"/>
    <s v="Lvl"/>
    <s v="AllPub"/>
    <s v="Inside"/>
    <s v="Gtl"/>
    <x v="0"/>
    <s v="Norm"/>
    <s v="Norm"/>
    <s v="1Fam"/>
    <s v="1Story"/>
    <n v="5"/>
    <n v="6"/>
    <n v="1975"/>
    <n v="1975"/>
    <s v="Hip"/>
    <s v="CompShg"/>
    <s v="HdBoard"/>
    <s v="HdBoard"/>
    <s v="None"/>
    <n v="0"/>
    <s v="TA"/>
    <s v="TA"/>
    <s v="CBlock"/>
    <s v="Gd"/>
    <s v="TA"/>
    <s v="No"/>
    <s v="Unf"/>
    <n v="0"/>
    <s v="Unf"/>
    <n v="0"/>
    <n v="924"/>
    <n v="924"/>
    <s v="GasA"/>
    <s v="TA"/>
    <s v="Y"/>
    <s v="SBrkr"/>
    <n v="924"/>
    <n v="0"/>
    <n v="0"/>
    <n v="924"/>
    <n v="0"/>
    <n v="0"/>
    <n v="1"/>
    <n v="0"/>
    <n v="3"/>
    <n v="1"/>
    <s v="TA"/>
    <n v="5"/>
    <s v="Typ"/>
    <n v="0"/>
    <s v="NA"/>
    <s v="Detchd"/>
    <n v="1981"/>
    <s v="Unf"/>
    <x v="2"/>
    <n v="280"/>
    <s v="TA"/>
    <s v="TA"/>
    <s v="Y"/>
    <n v="0"/>
    <n v="0"/>
    <n v="0"/>
    <n v="0"/>
    <n v="0"/>
    <n v="0"/>
    <s v="NA"/>
    <s v="MnPrv"/>
    <s v="NA"/>
    <n v="0"/>
    <n v="4"/>
    <n v="2008"/>
    <s v="WD"/>
    <s v="Normal"/>
    <x v="50"/>
  </r>
  <r>
    <x v="595"/>
    <n v="20"/>
    <s v="RL"/>
    <n v="69"/>
    <n v="11302"/>
    <s v="Pave"/>
    <s v="NA"/>
    <s v="IR1"/>
    <s v="Lvl"/>
    <s v="AllPub"/>
    <s v="Inside"/>
    <s v="Gtl"/>
    <x v="18"/>
    <s v="Norm"/>
    <s v="Norm"/>
    <s v="1Fam"/>
    <s v="1Story"/>
    <n v="8"/>
    <n v="5"/>
    <n v="2005"/>
    <n v="2006"/>
    <s v="Gable"/>
    <s v="CompShg"/>
    <s v="VinylSd"/>
    <s v="Other"/>
    <s v="BrkFace"/>
    <n v="238"/>
    <s v="Gd"/>
    <s v="TA"/>
    <s v="PConc"/>
    <s v="Gd"/>
    <s v="TA"/>
    <s v="Gd"/>
    <s v="GLQ"/>
    <n v="1422"/>
    <s v="Unf"/>
    <n v="0"/>
    <n v="392"/>
    <n v="1814"/>
    <s v="GasA"/>
    <s v="Ex"/>
    <s v="Y"/>
    <s v="SBrkr"/>
    <n v="1826"/>
    <n v="0"/>
    <n v="0"/>
    <n v="1826"/>
    <n v="1"/>
    <n v="0"/>
    <n v="2"/>
    <n v="0"/>
    <n v="3"/>
    <n v="1"/>
    <s v="Gd"/>
    <n v="7"/>
    <s v="Typ"/>
    <n v="1"/>
    <s v="TA"/>
    <s v="Attchd"/>
    <n v="2005"/>
    <s v="Fin"/>
    <x v="1"/>
    <n v="758"/>
    <s v="TA"/>
    <s v="TA"/>
    <s v="Y"/>
    <n v="180"/>
    <n v="75"/>
    <n v="0"/>
    <n v="0"/>
    <n v="120"/>
    <n v="0"/>
    <s v="NA"/>
    <s v="NA"/>
    <s v="NA"/>
    <n v="0"/>
    <n v="8"/>
    <n v="2006"/>
    <s v="New"/>
    <s v="Partial"/>
    <x v="372"/>
  </r>
  <r>
    <x v="596"/>
    <n v="70"/>
    <s v="RM"/>
    <n v="60"/>
    <n v="3600"/>
    <s v="Pave"/>
    <s v="Grvl"/>
    <s v="Reg"/>
    <s v="Lvl"/>
    <s v="AllPub"/>
    <s v="Inside"/>
    <s v="Gtl"/>
    <x v="7"/>
    <s v="Norm"/>
    <s v="Norm"/>
    <s v="1Fam"/>
    <s v="2Story"/>
    <n v="6"/>
    <n v="7"/>
    <n v="1910"/>
    <n v="1993"/>
    <s v="Gable"/>
    <s v="CompShg"/>
    <s v="VinylSd"/>
    <s v="VinylSd"/>
    <s v="None"/>
    <n v="0"/>
    <s v="TA"/>
    <s v="TA"/>
    <s v="CBlock"/>
    <s v="TA"/>
    <s v="TA"/>
    <s v="No"/>
    <s v="Unf"/>
    <n v="0"/>
    <s v="Unf"/>
    <n v="0"/>
    <n v="684"/>
    <n v="684"/>
    <s v="GasA"/>
    <s v="Ex"/>
    <s v="N"/>
    <s v="FuseA"/>
    <n v="684"/>
    <n v="684"/>
    <n v="0"/>
    <n v="1368"/>
    <n v="0"/>
    <n v="0"/>
    <n v="1"/>
    <n v="0"/>
    <n v="3"/>
    <n v="1"/>
    <s v="TA"/>
    <n v="7"/>
    <s v="Typ"/>
    <n v="0"/>
    <s v="NA"/>
    <s v="Detchd"/>
    <n v="1930"/>
    <s v="Unf"/>
    <x v="2"/>
    <n v="216"/>
    <s v="TA"/>
    <s v="Fa"/>
    <s v="N"/>
    <n v="0"/>
    <n v="158"/>
    <n v="0"/>
    <n v="0"/>
    <n v="0"/>
    <n v="0"/>
    <s v="NA"/>
    <s v="NA"/>
    <s v="NA"/>
    <n v="0"/>
    <n v="10"/>
    <n v="2006"/>
    <s v="WD"/>
    <s v="Normal"/>
    <x v="373"/>
  </r>
  <r>
    <x v="597"/>
    <n v="120"/>
    <s v="RL"/>
    <n v="53"/>
    <n v="3922"/>
    <s v="Pave"/>
    <s v="NA"/>
    <s v="Reg"/>
    <s v="Lvl"/>
    <s v="AllPub"/>
    <s v="Inside"/>
    <s v="Gtl"/>
    <x v="21"/>
    <s v="Norm"/>
    <s v="Norm"/>
    <s v="TwnhsE"/>
    <s v="1Story"/>
    <n v="7"/>
    <n v="5"/>
    <n v="2006"/>
    <n v="2007"/>
    <s v="Gable"/>
    <s v="CompShg"/>
    <s v="VinylSd"/>
    <s v="VinylSd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402"/>
    <n v="0"/>
    <n v="0"/>
    <n v="1402"/>
    <n v="0"/>
    <n v="2"/>
    <n v="0"/>
    <n v="2"/>
    <n v="2"/>
    <n v="1"/>
    <s v="Gd"/>
    <n v="7"/>
    <s v="Typ"/>
    <n v="1"/>
    <s v="Gd"/>
    <s v="Attchd"/>
    <n v="2006"/>
    <s v="Fin"/>
    <x v="1"/>
    <n v="648"/>
    <s v="TA"/>
    <s v="TA"/>
    <s v="Y"/>
    <n v="120"/>
    <n v="16"/>
    <n v="0"/>
    <n v="0"/>
    <n v="0"/>
    <n v="0"/>
    <s v="NA"/>
    <s v="NA"/>
    <s v="NA"/>
    <n v="0"/>
    <n v="2"/>
    <n v="2007"/>
    <s v="New"/>
    <s v="Partial"/>
    <x v="374"/>
  </r>
  <r>
    <x v="598"/>
    <n v="20"/>
    <s v="RL"/>
    <n v="80"/>
    <n v="12984"/>
    <s v="Pave"/>
    <s v="NA"/>
    <s v="Reg"/>
    <s v="Bnk"/>
    <s v="AllPub"/>
    <s v="Inside"/>
    <s v="Gtl"/>
    <x v="2"/>
    <s v="Norm"/>
    <s v="Norm"/>
    <s v="1Fam"/>
    <s v="1Story"/>
    <n v="5"/>
    <n v="6"/>
    <n v="1977"/>
    <n v="1977"/>
    <s v="Gable"/>
    <s v="CompShg"/>
    <s v="Plywood"/>
    <s v="Plywood"/>
    <s v="BrkFace"/>
    <n v="459"/>
    <s v="TA"/>
    <s v="TA"/>
    <s v="CBlock"/>
    <s v="Gd"/>
    <s v="TA"/>
    <s v="Mn"/>
    <s v="ALQ"/>
    <n v="1283"/>
    <s v="LwQ"/>
    <n v="147"/>
    <n v="0"/>
    <n v="1430"/>
    <s v="GasA"/>
    <s v="Ex"/>
    <s v="Y"/>
    <s v="SBrkr"/>
    <n v="1647"/>
    <n v="0"/>
    <n v="0"/>
    <n v="1647"/>
    <n v="1"/>
    <n v="0"/>
    <n v="2"/>
    <n v="0"/>
    <n v="3"/>
    <n v="1"/>
    <s v="Gd"/>
    <n v="7"/>
    <s v="Typ"/>
    <n v="1"/>
    <s v="TA"/>
    <s v="Attchd"/>
    <n v="1977"/>
    <s v="Fin"/>
    <x v="0"/>
    <n v="621"/>
    <s v="TA"/>
    <s v="TA"/>
    <s v="Y"/>
    <n v="0"/>
    <n v="0"/>
    <n v="0"/>
    <n v="0"/>
    <n v="0"/>
    <n v="0"/>
    <s v="NA"/>
    <s v="NA"/>
    <s v="NA"/>
    <n v="0"/>
    <n v="3"/>
    <n v="2006"/>
    <s v="WD"/>
    <s v="Normal"/>
    <x v="375"/>
  </r>
  <r>
    <x v="599"/>
    <n v="160"/>
    <s v="RM"/>
    <n v="24"/>
    <n v="1950"/>
    <s v="Pave"/>
    <s v="NA"/>
    <s v="Reg"/>
    <s v="Lvl"/>
    <s v="AllPub"/>
    <s v="Inside"/>
    <s v="Gtl"/>
    <x v="24"/>
    <s v="Norm"/>
    <s v="Norm"/>
    <s v="Twnhs"/>
    <s v="2Story"/>
    <n v="6"/>
    <n v="6"/>
    <n v="1980"/>
    <n v="1980"/>
    <s v="Gable"/>
    <s v="CompShg"/>
    <s v="MetalSd"/>
    <s v="MetalSd"/>
    <s v="None"/>
    <n v="0"/>
    <s v="TA"/>
    <s v="Gd"/>
    <s v="CBlock"/>
    <s v="Gd"/>
    <s v="TA"/>
    <s v="No"/>
    <s v="LwQ"/>
    <n v="81"/>
    <s v="GLQ"/>
    <n v="612"/>
    <n v="23"/>
    <n v="716"/>
    <s v="GasA"/>
    <s v="TA"/>
    <s v="Y"/>
    <s v="SBrkr"/>
    <n v="716"/>
    <n v="840"/>
    <n v="0"/>
    <n v="1556"/>
    <n v="1"/>
    <n v="0"/>
    <n v="2"/>
    <n v="1"/>
    <n v="3"/>
    <n v="1"/>
    <s v="TA"/>
    <n v="6"/>
    <s v="Typ"/>
    <n v="1"/>
    <s v="TA"/>
    <s v="Attchd"/>
    <n v="1980"/>
    <s v="Fin"/>
    <x v="0"/>
    <n v="452"/>
    <s v="TA"/>
    <s v="TA"/>
    <s v="Y"/>
    <n v="161"/>
    <n v="0"/>
    <n v="0"/>
    <n v="0"/>
    <n v="0"/>
    <n v="0"/>
    <s v="NA"/>
    <s v="GdPrv"/>
    <s v="NA"/>
    <n v="0"/>
    <n v="7"/>
    <n v="2008"/>
    <s v="COD"/>
    <s v="Normal"/>
    <x v="196"/>
  </r>
  <r>
    <x v="600"/>
    <n v="60"/>
    <s v="RL"/>
    <n v="74"/>
    <n v="10927"/>
    <s v="Pave"/>
    <s v="NA"/>
    <s v="Reg"/>
    <s v="Lvl"/>
    <s v="AllPub"/>
    <s v="Inside"/>
    <s v="Gtl"/>
    <x v="10"/>
    <s v="Norm"/>
    <s v="Norm"/>
    <s v="1Fam"/>
    <s v="2Story"/>
    <n v="8"/>
    <n v="5"/>
    <n v="2005"/>
    <n v="2005"/>
    <s v="Gable"/>
    <s v="CompShg"/>
    <s v="VinylSd"/>
    <s v="VinylSd"/>
    <s v="BrkFace"/>
    <n v="280"/>
    <s v="Gd"/>
    <s v="TA"/>
    <s v="PConc"/>
    <s v="Gd"/>
    <s v="TA"/>
    <s v="Av"/>
    <s v="GLQ"/>
    <n v="546"/>
    <s v="Unf"/>
    <n v="0"/>
    <n v="512"/>
    <n v="1058"/>
    <s v="GasA"/>
    <s v="Ex"/>
    <s v="Y"/>
    <s v="SBrkr"/>
    <n v="1058"/>
    <n v="846"/>
    <n v="0"/>
    <n v="1904"/>
    <n v="1"/>
    <n v="0"/>
    <n v="2"/>
    <n v="1"/>
    <n v="3"/>
    <n v="1"/>
    <s v="Ex"/>
    <n v="8"/>
    <s v="Typ"/>
    <n v="1"/>
    <s v="Gd"/>
    <s v="BuiltIn"/>
    <n v="2003"/>
    <s v="Fin"/>
    <x v="0"/>
    <n v="736"/>
    <s v="TA"/>
    <s v="TA"/>
    <s v="Y"/>
    <n v="179"/>
    <n v="60"/>
    <n v="0"/>
    <n v="0"/>
    <n v="0"/>
    <n v="0"/>
    <s v="NA"/>
    <s v="NA"/>
    <s v="NA"/>
    <n v="0"/>
    <n v="6"/>
    <n v="2006"/>
    <s v="WD"/>
    <s v="Normal"/>
    <x v="291"/>
  </r>
  <r>
    <x v="601"/>
    <n v="50"/>
    <s v="RM"/>
    <n v="50"/>
    <n v="9000"/>
    <s v="Pave"/>
    <s v="NA"/>
    <s v="Reg"/>
    <s v="Bnk"/>
    <s v="AllPub"/>
    <s v="Inside"/>
    <s v="Gtl"/>
    <x v="13"/>
    <s v="Norm"/>
    <s v="Norm"/>
    <s v="1Fam"/>
    <s v="1.5Fin"/>
    <n v="6"/>
    <n v="6"/>
    <n v="1937"/>
    <n v="1950"/>
    <s v="Gable"/>
    <s v="CompShg"/>
    <s v="Wd Sdng"/>
    <s v="Wd Sdng"/>
    <s v="None"/>
    <n v="0"/>
    <s v="TA"/>
    <s v="Gd"/>
    <s v="PConc"/>
    <s v="TA"/>
    <s v="TA"/>
    <s v="No"/>
    <s v="Unf"/>
    <n v="0"/>
    <s v="Unf"/>
    <n v="0"/>
    <n v="780"/>
    <n v="780"/>
    <s v="GasA"/>
    <s v="TA"/>
    <s v="Y"/>
    <s v="SBrkr"/>
    <n v="780"/>
    <n v="595"/>
    <n v="0"/>
    <n v="1375"/>
    <n v="0"/>
    <n v="0"/>
    <n v="1"/>
    <n v="1"/>
    <n v="3"/>
    <n v="1"/>
    <s v="Gd"/>
    <n v="6"/>
    <s v="Typ"/>
    <n v="1"/>
    <s v="Gd"/>
    <s v="Detchd"/>
    <n v="1979"/>
    <s v="Unf"/>
    <x v="2"/>
    <n v="544"/>
    <s v="TA"/>
    <s v="TA"/>
    <s v="P"/>
    <n v="0"/>
    <n v="162"/>
    <n v="0"/>
    <n v="0"/>
    <n v="126"/>
    <n v="0"/>
    <s v="NA"/>
    <s v="NA"/>
    <s v="NA"/>
    <n v="0"/>
    <n v="12"/>
    <n v="2007"/>
    <s v="WD"/>
    <s v="Normal"/>
    <x v="42"/>
  </r>
  <r>
    <x v="602"/>
    <n v="60"/>
    <s v="RL"/>
    <n v="80"/>
    <n v="10041"/>
    <s v="Pave"/>
    <s v="NA"/>
    <s v="IR1"/>
    <s v="Lvl"/>
    <s v="AllPub"/>
    <s v="Inside"/>
    <s v="Gtl"/>
    <x v="12"/>
    <s v="Norm"/>
    <s v="Norm"/>
    <s v="1Fam"/>
    <s v="2Story"/>
    <n v="8"/>
    <n v="5"/>
    <n v="1992"/>
    <n v="1992"/>
    <s v="Gable"/>
    <s v="CompShg"/>
    <s v="HdBoard"/>
    <s v="HdBoard"/>
    <s v="None"/>
    <n v="0"/>
    <s v="Gd"/>
    <s v="TA"/>
    <s v="PConc"/>
    <s v="Gd"/>
    <s v="TA"/>
    <s v="Mn"/>
    <s v="GLQ"/>
    <n v="789"/>
    <s v="Unf"/>
    <n v="0"/>
    <n v="119"/>
    <n v="908"/>
    <s v="GasA"/>
    <s v="Ex"/>
    <s v="Y"/>
    <s v="SBrkr"/>
    <n v="927"/>
    <n v="988"/>
    <n v="0"/>
    <n v="1915"/>
    <n v="1"/>
    <n v="0"/>
    <n v="2"/>
    <n v="1"/>
    <n v="3"/>
    <n v="1"/>
    <s v="Gd"/>
    <n v="8"/>
    <s v="Typ"/>
    <n v="1"/>
    <s v="TA"/>
    <s v="Attchd"/>
    <n v="1992"/>
    <s v="Fin"/>
    <x v="0"/>
    <n v="506"/>
    <s v="TA"/>
    <s v="TA"/>
    <s v="Y"/>
    <n v="120"/>
    <n v="150"/>
    <n v="0"/>
    <n v="0"/>
    <n v="0"/>
    <n v="0"/>
    <s v="NA"/>
    <s v="NA"/>
    <s v="NA"/>
    <n v="0"/>
    <n v="2"/>
    <n v="2006"/>
    <s v="WD"/>
    <s v="Abnorml"/>
    <x v="117"/>
  </r>
  <r>
    <x v="603"/>
    <n v="160"/>
    <s v="FV"/>
    <n v="30"/>
    <n v="3182"/>
    <s v="Pave"/>
    <s v="Pave"/>
    <s v="Reg"/>
    <s v="Lvl"/>
    <s v="AllPub"/>
    <s v="Inside"/>
    <s v="Gtl"/>
    <x v="5"/>
    <s v="Norm"/>
    <s v="Norm"/>
    <s v="TwnhsE"/>
    <s v="2Story"/>
    <n v="7"/>
    <n v="5"/>
    <n v="2004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600"/>
    <n v="600"/>
    <n v="0"/>
    <n v="1200"/>
    <n v="0"/>
    <n v="0"/>
    <n v="2"/>
    <n v="1"/>
    <n v="2"/>
    <n v="1"/>
    <s v="Gd"/>
    <n v="4"/>
    <s v="Typ"/>
    <n v="0"/>
    <s v="NA"/>
    <s v="Detchd"/>
    <n v="2004"/>
    <s v="RFn"/>
    <x v="0"/>
    <n v="480"/>
    <s v="TA"/>
    <s v="TA"/>
    <s v="Y"/>
    <n v="0"/>
    <n v="172"/>
    <n v="0"/>
    <n v="0"/>
    <n v="0"/>
    <n v="0"/>
    <s v="NA"/>
    <s v="NA"/>
    <s v="NA"/>
    <n v="0"/>
    <n v="6"/>
    <n v="2010"/>
    <s v="WD"/>
    <s v="Normal"/>
    <x v="196"/>
  </r>
  <r>
    <x v="604"/>
    <n v="20"/>
    <s v="RL"/>
    <n v="88"/>
    <n v="12803"/>
    <s v="Pave"/>
    <s v="NA"/>
    <s v="IR1"/>
    <s v="Lvl"/>
    <s v="AllPub"/>
    <s v="Inside"/>
    <s v="Gtl"/>
    <x v="0"/>
    <s v="Norm"/>
    <s v="Norm"/>
    <s v="1Fam"/>
    <s v="1Story"/>
    <n v="7"/>
    <n v="5"/>
    <n v="2002"/>
    <n v="2002"/>
    <s v="Gable"/>
    <s v="CompShg"/>
    <s v="VinylSd"/>
    <s v="VinylSd"/>
    <s v="BrkFace"/>
    <n v="99"/>
    <s v="Gd"/>
    <s v="TA"/>
    <s v="PConc"/>
    <s v="Gd"/>
    <s v="TA"/>
    <s v="Mn"/>
    <s v="GLQ"/>
    <n v="922"/>
    <s v="Unf"/>
    <n v="0"/>
    <n v="572"/>
    <n v="1494"/>
    <s v="GasA"/>
    <s v="Ex"/>
    <s v="Y"/>
    <s v="SBrkr"/>
    <n v="1494"/>
    <n v="0"/>
    <n v="0"/>
    <n v="1494"/>
    <n v="1"/>
    <n v="0"/>
    <n v="2"/>
    <n v="0"/>
    <n v="3"/>
    <n v="1"/>
    <s v="Gd"/>
    <n v="6"/>
    <s v="Typ"/>
    <n v="1"/>
    <s v="TA"/>
    <s v="Attchd"/>
    <n v="2002"/>
    <s v="RFn"/>
    <x v="0"/>
    <n v="530"/>
    <s v="TA"/>
    <s v="TA"/>
    <s v="Y"/>
    <n v="192"/>
    <n v="36"/>
    <n v="0"/>
    <n v="0"/>
    <n v="0"/>
    <n v="0"/>
    <s v="NA"/>
    <s v="NA"/>
    <s v="NA"/>
    <n v="0"/>
    <n v="9"/>
    <n v="2008"/>
    <s v="WD"/>
    <s v="Normal"/>
    <x v="376"/>
  </r>
  <r>
    <x v="605"/>
    <n v="60"/>
    <s v="RL"/>
    <n v="85"/>
    <n v="13600"/>
    <s v="Pave"/>
    <s v="NA"/>
    <s v="Reg"/>
    <s v="Lvl"/>
    <s v="AllPub"/>
    <s v="Inside"/>
    <s v="Gtl"/>
    <x v="11"/>
    <s v="Norm"/>
    <s v="Norm"/>
    <s v="1Fam"/>
    <s v="2Story"/>
    <n v="7"/>
    <n v="6"/>
    <n v="1965"/>
    <n v="1990"/>
    <s v="Gable"/>
    <s v="CompShg"/>
    <s v="HdBoard"/>
    <s v="HdBoard"/>
    <s v="BrkFace"/>
    <n v="176"/>
    <s v="TA"/>
    <s v="TA"/>
    <s v="CBlock"/>
    <s v="TA"/>
    <s v="TA"/>
    <s v="No"/>
    <s v="BLQ"/>
    <n v="454"/>
    <s v="Unf"/>
    <n v="0"/>
    <n v="314"/>
    <n v="768"/>
    <s v="GasA"/>
    <s v="TA"/>
    <s v="Y"/>
    <s v="SBrkr"/>
    <n v="1186"/>
    <n v="800"/>
    <n v="0"/>
    <n v="1986"/>
    <n v="0"/>
    <n v="0"/>
    <n v="2"/>
    <n v="1"/>
    <n v="3"/>
    <n v="1"/>
    <s v="TA"/>
    <n v="7"/>
    <s v="Typ"/>
    <n v="3"/>
    <s v="Fa"/>
    <s v="Attchd"/>
    <n v="1965"/>
    <s v="Unf"/>
    <x v="0"/>
    <n v="486"/>
    <s v="TA"/>
    <s v="TA"/>
    <s v="Y"/>
    <n v="0"/>
    <n v="42"/>
    <n v="0"/>
    <n v="0"/>
    <n v="189"/>
    <n v="0"/>
    <s v="NA"/>
    <s v="NA"/>
    <s v="NA"/>
    <n v="0"/>
    <n v="10"/>
    <n v="2009"/>
    <s v="WD"/>
    <s v="Normal"/>
    <x v="93"/>
  </r>
  <r>
    <x v="606"/>
    <n v="20"/>
    <s v="RL"/>
    <n v="82"/>
    <n v="12464"/>
    <s v="Pave"/>
    <s v="NA"/>
    <s v="IR2"/>
    <s v="Low"/>
    <s v="AllPub"/>
    <s v="Corner"/>
    <s v="Mod"/>
    <x v="0"/>
    <s v="Norm"/>
    <s v="Norm"/>
    <s v="1Fam"/>
    <s v="1Story"/>
    <n v="5"/>
    <n v="5"/>
    <n v="1996"/>
    <n v="1996"/>
    <s v="Gable"/>
    <s v="CompShg"/>
    <s v="VinylSd"/>
    <s v="VinylSd"/>
    <s v="None"/>
    <n v="0"/>
    <s v="TA"/>
    <s v="Gd"/>
    <s v="PConc"/>
    <s v="Gd"/>
    <s v="TA"/>
    <s v="No"/>
    <s v="GLQ"/>
    <n v="732"/>
    <s v="Unf"/>
    <n v="0"/>
    <n v="308"/>
    <n v="1040"/>
    <s v="GasA"/>
    <s v="Gd"/>
    <s v="Y"/>
    <s v="SBrkr"/>
    <n v="1040"/>
    <n v="0"/>
    <n v="0"/>
    <n v="1040"/>
    <n v="1"/>
    <n v="0"/>
    <n v="1"/>
    <n v="0"/>
    <n v="3"/>
    <n v="1"/>
    <s v="Gd"/>
    <n v="6"/>
    <s v="Typ"/>
    <n v="0"/>
    <s v="NA"/>
    <s v="Detchd"/>
    <n v="2000"/>
    <s v="Unf"/>
    <x v="0"/>
    <n v="576"/>
    <s v="TA"/>
    <s v="TA"/>
    <s v="Y"/>
    <n v="168"/>
    <n v="0"/>
    <n v="0"/>
    <n v="0"/>
    <n v="0"/>
    <n v="0"/>
    <s v="NA"/>
    <s v="GdPrv"/>
    <s v="NA"/>
    <n v="0"/>
    <n v="11"/>
    <n v="2009"/>
    <s v="WD"/>
    <s v="Normal"/>
    <x v="135"/>
  </r>
  <r>
    <x v="607"/>
    <n v="20"/>
    <s v="RL"/>
    <n v="78"/>
    <n v="7800"/>
    <s v="Pave"/>
    <s v="NA"/>
    <s v="Reg"/>
    <s v="Bnk"/>
    <s v="AllPub"/>
    <s v="Inside"/>
    <s v="Mod"/>
    <x v="15"/>
    <s v="Norm"/>
    <s v="Norm"/>
    <s v="1Fam"/>
    <s v="2Story"/>
    <n v="5"/>
    <n v="8"/>
    <n v="1948"/>
    <n v="2002"/>
    <s v="Gable"/>
    <s v="CompShg"/>
    <s v="MetalSd"/>
    <s v="MetalSd"/>
    <s v="None"/>
    <n v="0"/>
    <s v="TA"/>
    <s v="Gd"/>
    <s v="CBlock"/>
    <s v="TA"/>
    <s v="Gd"/>
    <s v="No"/>
    <s v="GLQ"/>
    <n v="603"/>
    <s v="Unf"/>
    <n v="0"/>
    <n v="293"/>
    <n v="896"/>
    <s v="GasA"/>
    <s v="Ex"/>
    <s v="Y"/>
    <s v="SBrkr"/>
    <n v="1112"/>
    <n v="896"/>
    <n v="0"/>
    <n v="2008"/>
    <n v="1"/>
    <n v="0"/>
    <n v="3"/>
    <n v="0"/>
    <n v="3"/>
    <n v="1"/>
    <s v="Ex"/>
    <n v="8"/>
    <s v="Typ"/>
    <n v="0"/>
    <s v="NA"/>
    <s v="Attchd"/>
    <n v="1948"/>
    <s v="Unf"/>
    <x v="2"/>
    <n v="230"/>
    <s v="TA"/>
    <s v="TA"/>
    <s v="Y"/>
    <n v="103"/>
    <n v="0"/>
    <n v="0"/>
    <n v="0"/>
    <n v="0"/>
    <n v="0"/>
    <s v="NA"/>
    <s v="NA"/>
    <s v="NA"/>
    <n v="0"/>
    <n v="8"/>
    <n v="2006"/>
    <s v="WD"/>
    <s v="Normal"/>
    <x v="66"/>
  </r>
  <r>
    <x v="608"/>
    <n v="70"/>
    <s v="RL"/>
    <n v="78"/>
    <n v="12168"/>
    <s v="Pave"/>
    <s v="NA"/>
    <s v="Reg"/>
    <s v="HLS"/>
    <s v="AllPub"/>
    <s v="Inside"/>
    <s v="Mod"/>
    <x v="2"/>
    <s v="Norm"/>
    <s v="Norm"/>
    <s v="1Fam"/>
    <s v="2Story"/>
    <n v="8"/>
    <n v="6"/>
    <n v="1934"/>
    <n v="1998"/>
    <s v="Gable"/>
    <s v="CompShg"/>
    <s v="BrkFace"/>
    <s v="Wd Sdng"/>
    <s v="None"/>
    <n v="0"/>
    <s v="TA"/>
    <s v="TA"/>
    <s v="PConc"/>
    <s v="Gd"/>
    <s v="TA"/>
    <s v="Mn"/>
    <s v="BLQ"/>
    <n v="428"/>
    <s v="Unf"/>
    <n v="0"/>
    <n v="537"/>
    <n v="965"/>
    <s v="GasA"/>
    <s v="TA"/>
    <s v="Y"/>
    <s v="SBrkr"/>
    <n v="1940"/>
    <n v="1254"/>
    <n v="0"/>
    <n v="3194"/>
    <n v="0"/>
    <n v="0"/>
    <n v="2"/>
    <n v="1"/>
    <n v="4"/>
    <n v="1"/>
    <s v="TA"/>
    <n v="10"/>
    <s v="Typ"/>
    <n v="2"/>
    <s v="Gd"/>
    <s v="Basment"/>
    <n v="1934"/>
    <s v="Unf"/>
    <x v="0"/>
    <n v="380"/>
    <s v="TA"/>
    <s v="TA"/>
    <s v="Y"/>
    <n v="0"/>
    <n v="0"/>
    <n v="0"/>
    <n v="0"/>
    <n v="0"/>
    <n v="0"/>
    <s v="NA"/>
    <s v="NA"/>
    <s v="NA"/>
    <n v="0"/>
    <n v="9"/>
    <n v="2007"/>
    <s v="WD"/>
    <s v="Alloca"/>
    <x v="377"/>
  </r>
  <r>
    <x v="609"/>
    <n v="20"/>
    <s v="RL"/>
    <n v="61"/>
    <n v="7943"/>
    <s v="Pave"/>
    <s v="NA"/>
    <s v="Reg"/>
    <s v="Lvl"/>
    <s v="AllPub"/>
    <s v="Inside"/>
    <s v="Gtl"/>
    <x v="9"/>
    <s v="Feedr"/>
    <s v="Norm"/>
    <s v="1Fam"/>
    <s v="1Story"/>
    <n v="4"/>
    <n v="5"/>
    <n v="1961"/>
    <n v="1961"/>
    <s v="Gable"/>
    <s v="CompShg"/>
    <s v="VinylSd"/>
    <s v="VinylSd"/>
    <s v="BrkCmn"/>
    <n v="192"/>
    <s v="TA"/>
    <s v="Fa"/>
    <s v="CBlock"/>
    <s v="TA"/>
    <s v="TA"/>
    <s v="Mn"/>
    <s v="Rec"/>
    <n v="903"/>
    <s v="Unf"/>
    <n v="0"/>
    <n v="126"/>
    <n v="1029"/>
    <s v="GasA"/>
    <s v="Gd"/>
    <s v="Y"/>
    <s v="SBrkr"/>
    <n v="1029"/>
    <n v="0"/>
    <n v="0"/>
    <n v="1029"/>
    <n v="1"/>
    <n v="0"/>
    <n v="1"/>
    <n v="0"/>
    <n v="3"/>
    <n v="1"/>
    <s v="TA"/>
    <n v="5"/>
    <s v="Typ"/>
    <n v="0"/>
    <s v="NA"/>
    <s v="Attchd"/>
    <n v="1961"/>
    <s v="Unf"/>
    <x v="2"/>
    <n v="261"/>
    <s v="TA"/>
    <s v="TA"/>
    <s v="Y"/>
    <n v="64"/>
    <n v="0"/>
    <n v="39"/>
    <n v="0"/>
    <n v="0"/>
    <n v="0"/>
    <s v="NA"/>
    <s v="NA"/>
    <s v="NA"/>
    <n v="0"/>
    <n v="4"/>
    <n v="2007"/>
    <s v="WD"/>
    <s v="Normal"/>
    <x v="362"/>
  </r>
  <r>
    <x v="610"/>
    <n v="60"/>
    <s v="RL"/>
    <s v="NA"/>
    <n v="11050"/>
    <s v="Pave"/>
    <s v="NA"/>
    <s v="Reg"/>
    <s v="Lvl"/>
    <s v="AllPub"/>
    <s v="Inside"/>
    <s v="Gtl"/>
    <x v="0"/>
    <s v="PosN"/>
    <s v="Norm"/>
    <s v="1Fam"/>
    <s v="2Story"/>
    <n v="9"/>
    <n v="5"/>
    <n v="2000"/>
    <n v="2000"/>
    <s v="Hip"/>
    <s v="CompShg"/>
    <s v="VinylSd"/>
    <s v="VinylSd"/>
    <s v="BrkFace"/>
    <n v="204"/>
    <s v="Gd"/>
    <s v="TA"/>
    <s v="PConc"/>
    <s v="Ex"/>
    <s v="TA"/>
    <s v="Mn"/>
    <s v="GLQ"/>
    <n v="904"/>
    <s v="Unf"/>
    <n v="0"/>
    <n v="536"/>
    <n v="1440"/>
    <s v="GasA"/>
    <s v="Ex"/>
    <s v="Y"/>
    <s v="SBrkr"/>
    <n v="1476"/>
    <n v="677"/>
    <n v="0"/>
    <n v="2153"/>
    <n v="1"/>
    <n v="0"/>
    <n v="2"/>
    <n v="1"/>
    <n v="3"/>
    <n v="1"/>
    <s v="Ex"/>
    <n v="8"/>
    <s v="Typ"/>
    <n v="2"/>
    <s v="Ex"/>
    <s v="Attchd"/>
    <n v="2000"/>
    <s v="Fin"/>
    <x v="1"/>
    <n v="736"/>
    <s v="TA"/>
    <s v="TA"/>
    <s v="Y"/>
    <n v="253"/>
    <n v="142"/>
    <n v="0"/>
    <n v="0"/>
    <n v="0"/>
    <n v="0"/>
    <s v="NA"/>
    <s v="NA"/>
    <s v="NA"/>
    <n v="0"/>
    <n v="5"/>
    <n v="2009"/>
    <s v="WD"/>
    <s v="Normal"/>
    <x v="378"/>
  </r>
  <r>
    <x v="611"/>
    <n v="80"/>
    <s v="RL"/>
    <s v="NA"/>
    <n v="10395"/>
    <s v="Pave"/>
    <s v="NA"/>
    <s v="IR1"/>
    <s v="Lvl"/>
    <s v="AllPub"/>
    <s v="FR2"/>
    <s v="Gtl"/>
    <x v="6"/>
    <s v="Norm"/>
    <s v="Norm"/>
    <s v="1Fam"/>
    <s v="SLvl"/>
    <n v="6"/>
    <n v="6"/>
    <n v="1978"/>
    <n v="1978"/>
    <s v="Gable"/>
    <s v="CompShg"/>
    <s v="HdBoard"/>
    <s v="HdBoard"/>
    <s v="BrkFace"/>
    <n v="233"/>
    <s v="TA"/>
    <s v="TA"/>
    <s v="CBlock"/>
    <s v="Gd"/>
    <s v="TA"/>
    <s v="Av"/>
    <s v="ALQ"/>
    <n v="605"/>
    <s v="Unf"/>
    <n v="0"/>
    <n v="427"/>
    <n v="1032"/>
    <s v="GasA"/>
    <s v="TA"/>
    <s v="Y"/>
    <s v="SBrkr"/>
    <n v="1032"/>
    <n v="0"/>
    <n v="0"/>
    <n v="1032"/>
    <n v="0"/>
    <n v="1"/>
    <n v="2"/>
    <n v="0"/>
    <n v="3"/>
    <n v="1"/>
    <s v="TA"/>
    <n v="6"/>
    <s v="Typ"/>
    <n v="1"/>
    <s v="TA"/>
    <s v="Attchd"/>
    <n v="1978"/>
    <s v="Unf"/>
    <x v="0"/>
    <n v="564"/>
    <s v="TA"/>
    <s v="TA"/>
    <s v="Y"/>
    <n v="0"/>
    <n v="0"/>
    <n v="0"/>
    <n v="0"/>
    <n v="0"/>
    <n v="0"/>
    <s v="NA"/>
    <s v="MnPrv"/>
    <s v="Shed"/>
    <n v="500"/>
    <n v="7"/>
    <n v="2007"/>
    <s v="WD"/>
    <s v="Normal"/>
    <x v="181"/>
  </r>
  <r>
    <x v="612"/>
    <n v="60"/>
    <s v="RL"/>
    <s v="NA"/>
    <n v="11885"/>
    <s v="Pave"/>
    <s v="NA"/>
    <s v="Reg"/>
    <s v="Lvl"/>
    <s v="AllPub"/>
    <s v="Inside"/>
    <s v="Gtl"/>
    <x v="0"/>
    <s v="Norm"/>
    <s v="Norm"/>
    <s v="1Fam"/>
    <s v="2Story"/>
    <n v="8"/>
    <n v="5"/>
    <n v="2001"/>
    <n v="2001"/>
    <s v="Gable"/>
    <s v="CompShg"/>
    <s v="VinylSd"/>
    <s v="VinylSd"/>
    <s v="BrkFace"/>
    <n v="108"/>
    <s v="Gd"/>
    <s v="TA"/>
    <s v="PConc"/>
    <s v="Gd"/>
    <s v="TA"/>
    <s v="Av"/>
    <s v="GLQ"/>
    <n v="990"/>
    <s v="Unf"/>
    <n v="0"/>
    <n v="309"/>
    <n v="1299"/>
    <s v="GasA"/>
    <s v="Ex"/>
    <s v="Y"/>
    <s v="SBrkr"/>
    <n v="1299"/>
    <n v="573"/>
    <n v="0"/>
    <n v="1872"/>
    <n v="1"/>
    <n v="0"/>
    <n v="2"/>
    <n v="1"/>
    <n v="3"/>
    <n v="1"/>
    <s v="Ex"/>
    <n v="7"/>
    <s v="Typ"/>
    <n v="1"/>
    <s v="TA"/>
    <s v="BuiltIn"/>
    <n v="2001"/>
    <s v="RFn"/>
    <x v="0"/>
    <n v="531"/>
    <s v="TA"/>
    <s v="TA"/>
    <s v="Y"/>
    <n v="160"/>
    <n v="122"/>
    <n v="0"/>
    <n v="0"/>
    <n v="0"/>
    <n v="0"/>
    <s v="NA"/>
    <s v="NA"/>
    <s v="NA"/>
    <n v="0"/>
    <n v="11"/>
    <n v="2009"/>
    <s v="WD"/>
    <s v="Normal"/>
    <x v="379"/>
  </r>
  <r>
    <x v="613"/>
    <n v="20"/>
    <s v="RL"/>
    <n v="70"/>
    <n v="8402"/>
    <s v="Pave"/>
    <s v="NA"/>
    <s v="Reg"/>
    <s v="Lvl"/>
    <s v="AllPub"/>
    <s v="Inside"/>
    <s v="Gtl"/>
    <x v="4"/>
    <s v="Feedr"/>
    <s v="Norm"/>
    <s v="1Fam"/>
    <s v="1Story"/>
    <n v="5"/>
    <n v="5"/>
    <n v="2007"/>
    <n v="2007"/>
    <s v="Gable"/>
    <s v="CompShg"/>
    <s v="VinylSd"/>
    <s v="VinylSd"/>
    <s v="None"/>
    <n v="0"/>
    <s v="TA"/>
    <s v="TA"/>
    <s v="PConc"/>
    <s v="Gd"/>
    <s v="TA"/>
    <s v="No"/>
    <s v="ALQ"/>
    <n v="206"/>
    <s v="Unf"/>
    <n v="0"/>
    <n v="914"/>
    <n v="1120"/>
    <s v="GasA"/>
    <s v="Ex"/>
    <s v="Y"/>
    <s v="SBrkr"/>
    <n v="1120"/>
    <n v="0"/>
    <n v="0"/>
    <n v="1120"/>
    <n v="0"/>
    <n v="0"/>
    <n v="1"/>
    <n v="0"/>
    <n v="3"/>
    <n v="1"/>
    <s v="TA"/>
    <n v="6"/>
    <s v="Typ"/>
    <n v="0"/>
    <s v="NA"/>
    <s v="NA"/>
    <s v="NA"/>
    <s v="NA"/>
    <x v="3"/>
    <n v="0"/>
    <s v="NA"/>
    <s v="NA"/>
    <s v="Y"/>
    <n v="0"/>
    <n v="30"/>
    <n v="0"/>
    <n v="0"/>
    <n v="0"/>
    <n v="0"/>
    <s v="NA"/>
    <s v="NA"/>
    <s v="NA"/>
    <n v="0"/>
    <n v="12"/>
    <n v="2007"/>
    <s v="New"/>
    <s v="Partial"/>
    <x v="257"/>
  </r>
  <r>
    <x v="614"/>
    <n v="180"/>
    <s v="RM"/>
    <n v="21"/>
    <n v="1491"/>
    <s v="Pave"/>
    <s v="NA"/>
    <s v="Reg"/>
    <s v="Lvl"/>
    <s v="AllPub"/>
    <s v="Inside"/>
    <s v="Gtl"/>
    <x v="14"/>
    <s v="Norm"/>
    <s v="Norm"/>
    <s v="TwnhsE"/>
    <s v="SFoyer"/>
    <n v="4"/>
    <n v="6"/>
    <n v="1972"/>
    <n v="1972"/>
    <s v="Gable"/>
    <s v="CompShg"/>
    <s v="CemntBd"/>
    <s v="CmentBd"/>
    <s v="None"/>
    <n v="0"/>
    <s v="TA"/>
    <s v="TA"/>
    <s v="CBlock"/>
    <s v="Gd"/>
    <s v="TA"/>
    <s v="Av"/>
    <s v="LwQ"/>
    <n v="150"/>
    <s v="GLQ"/>
    <n v="480"/>
    <n v="0"/>
    <n v="630"/>
    <s v="GasA"/>
    <s v="Ex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NA"/>
    <s v="NA"/>
    <s v="NA"/>
    <x v="3"/>
    <n v="0"/>
    <s v="NA"/>
    <s v="NA"/>
    <s v="Y"/>
    <n v="96"/>
    <n v="24"/>
    <n v="0"/>
    <n v="0"/>
    <n v="0"/>
    <n v="0"/>
    <s v="NA"/>
    <s v="NA"/>
    <s v="NA"/>
    <n v="0"/>
    <n v="5"/>
    <n v="2010"/>
    <s v="WD"/>
    <s v="Normal"/>
    <x v="380"/>
  </r>
  <r>
    <x v="615"/>
    <n v="85"/>
    <s v="RL"/>
    <n v="80"/>
    <n v="8800"/>
    <s v="Pave"/>
    <s v="NA"/>
    <s v="Reg"/>
    <s v="Lvl"/>
    <s v="AllPub"/>
    <s v="Inside"/>
    <s v="Gtl"/>
    <x v="11"/>
    <s v="Feedr"/>
    <s v="Norm"/>
    <s v="1Fam"/>
    <s v="SFoyer"/>
    <n v="6"/>
    <n v="7"/>
    <n v="1963"/>
    <n v="1963"/>
    <s v="Gable"/>
    <s v="CompShg"/>
    <s v="MetalSd"/>
    <s v="MetalSd"/>
    <s v="BrkFace"/>
    <n v="156"/>
    <s v="TA"/>
    <s v="Gd"/>
    <s v="PConc"/>
    <s v="TA"/>
    <s v="TA"/>
    <s v="Gd"/>
    <s v="GLQ"/>
    <n v="763"/>
    <s v="Unf"/>
    <n v="0"/>
    <n v="173"/>
    <n v="936"/>
    <s v="GasA"/>
    <s v="Ex"/>
    <s v="Y"/>
    <s v="SBrkr"/>
    <n v="1054"/>
    <n v="0"/>
    <n v="0"/>
    <n v="1054"/>
    <n v="1"/>
    <n v="0"/>
    <n v="1"/>
    <n v="0"/>
    <n v="3"/>
    <n v="1"/>
    <s v="Gd"/>
    <n v="6"/>
    <s v="Typ"/>
    <n v="0"/>
    <s v="NA"/>
    <s v="Attchd"/>
    <n v="1963"/>
    <s v="RFn"/>
    <x v="0"/>
    <n v="480"/>
    <s v="TA"/>
    <s v="TA"/>
    <s v="Y"/>
    <n v="120"/>
    <n v="0"/>
    <n v="0"/>
    <n v="0"/>
    <n v="0"/>
    <n v="0"/>
    <s v="NA"/>
    <s v="MnPrv"/>
    <s v="NA"/>
    <n v="0"/>
    <n v="5"/>
    <n v="2010"/>
    <s v="WD"/>
    <s v="Abnorml"/>
    <x v="381"/>
  </r>
  <r>
    <x v="616"/>
    <n v="60"/>
    <s v="RL"/>
    <s v="NA"/>
    <n v="7861"/>
    <s v="Pave"/>
    <s v="NA"/>
    <s v="IR1"/>
    <s v="Lvl"/>
    <s v="AllPub"/>
    <s v="Inside"/>
    <s v="Gtl"/>
    <x v="17"/>
    <s v="Norm"/>
    <s v="Norm"/>
    <s v="1Fam"/>
    <s v="2Story"/>
    <n v="6"/>
    <n v="5"/>
    <n v="2002"/>
    <n v="2003"/>
    <s v="Gable"/>
    <s v="CompShg"/>
    <s v="VinylSd"/>
    <s v="VinylSd"/>
    <s v="None"/>
    <n v="0"/>
    <s v="Gd"/>
    <s v="TA"/>
    <s v="PConc"/>
    <s v="Gd"/>
    <s v="TA"/>
    <s v="No"/>
    <s v="GLQ"/>
    <n v="457"/>
    <s v="Unf"/>
    <n v="0"/>
    <n v="326"/>
    <n v="783"/>
    <s v="GasA"/>
    <s v="Ex"/>
    <s v="Y"/>
    <s v="SBrkr"/>
    <n v="807"/>
    <n v="702"/>
    <n v="0"/>
    <n v="1509"/>
    <n v="1"/>
    <n v="0"/>
    <n v="2"/>
    <n v="1"/>
    <n v="3"/>
    <n v="1"/>
    <s v="Gd"/>
    <n v="7"/>
    <s v="Typ"/>
    <n v="1"/>
    <s v="Gd"/>
    <s v="Attchd"/>
    <n v="2002"/>
    <s v="Fin"/>
    <x v="0"/>
    <n v="393"/>
    <s v="TA"/>
    <s v="TA"/>
    <s v="Y"/>
    <n v="100"/>
    <n v="75"/>
    <n v="0"/>
    <n v="0"/>
    <n v="0"/>
    <n v="0"/>
    <s v="NA"/>
    <s v="NA"/>
    <s v="NA"/>
    <n v="0"/>
    <n v="6"/>
    <n v="2006"/>
    <s v="WD"/>
    <s v="Normal"/>
    <x v="382"/>
  </r>
  <r>
    <x v="617"/>
    <n v="45"/>
    <s v="RL"/>
    <n v="59"/>
    <n v="7227"/>
    <s v="Pave"/>
    <s v="NA"/>
    <s v="Reg"/>
    <s v="HLS"/>
    <s v="AllPub"/>
    <s v="Corner"/>
    <s v="Mod"/>
    <x v="11"/>
    <s v="Artery"/>
    <s v="Norm"/>
    <s v="1Fam"/>
    <s v="1.5Unf"/>
    <n v="6"/>
    <n v="6"/>
    <n v="1954"/>
    <n v="1954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32"/>
    <n v="832"/>
    <s v="GasA"/>
    <s v="Gd"/>
    <s v="Y"/>
    <s v="SBrkr"/>
    <n v="832"/>
    <n v="0"/>
    <n v="0"/>
    <n v="832"/>
    <n v="0"/>
    <n v="0"/>
    <n v="1"/>
    <n v="0"/>
    <n v="2"/>
    <n v="1"/>
    <s v="Gd"/>
    <n v="4"/>
    <s v="Typ"/>
    <n v="0"/>
    <s v="NA"/>
    <s v="Detchd"/>
    <n v="1962"/>
    <s v="Unf"/>
    <x v="0"/>
    <n v="528"/>
    <s v="TA"/>
    <s v="TA"/>
    <s v="Y"/>
    <n v="0"/>
    <n v="0"/>
    <n v="0"/>
    <n v="0"/>
    <n v="0"/>
    <n v="0"/>
    <s v="NA"/>
    <s v="NA"/>
    <s v="NA"/>
    <n v="0"/>
    <n v="6"/>
    <n v="2008"/>
    <s v="WD"/>
    <s v="Normal"/>
    <x v="383"/>
  </r>
  <r>
    <x v="618"/>
    <n v="20"/>
    <s v="RL"/>
    <n v="90"/>
    <n v="11694"/>
    <s v="Pave"/>
    <s v="NA"/>
    <s v="Reg"/>
    <s v="Lvl"/>
    <s v="AllPub"/>
    <s v="Inside"/>
    <s v="Gtl"/>
    <x v="10"/>
    <s v="Norm"/>
    <s v="Norm"/>
    <s v="1Fam"/>
    <s v="1Story"/>
    <n v="9"/>
    <n v="5"/>
    <n v="2007"/>
    <n v="2007"/>
    <s v="Hip"/>
    <s v="CompShg"/>
    <s v="CemntBd"/>
    <s v="CmentBd"/>
    <s v="BrkFace"/>
    <n v="452"/>
    <s v="Ex"/>
    <s v="TA"/>
    <s v="PConc"/>
    <s v="Ex"/>
    <s v="TA"/>
    <s v="Av"/>
    <s v="GLQ"/>
    <n v="48"/>
    <s v="Unf"/>
    <n v="0"/>
    <n v="1774"/>
    <n v="1822"/>
    <s v="GasA"/>
    <s v="Ex"/>
    <s v="Y"/>
    <s v="SBrkr"/>
    <n v="1828"/>
    <n v="0"/>
    <n v="0"/>
    <n v="1828"/>
    <n v="0"/>
    <n v="0"/>
    <n v="2"/>
    <n v="0"/>
    <n v="3"/>
    <n v="1"/>
    <s v="Gd"/>
    <n v="9"/>
    <s v="Typ"/>
    <n v="1"/>
    <s v="Gd"/>
    <s v="Attchd"/>
    <n v="2007"/>
    <s v="Unf"/>
    <x v="1"/>
    <n v="774"/>
    <s v="TA"/>
    <s v="TA"/>
    <s v="Y"/>
    <n v="0"/>
    <n v="108"/>
    <n v="0"/>
    <n v="0"/>
    <n v="260"/>
    <n v="0"/>
    <s v="NA"/>
    <s v="NA"/>
    <s v="NA"/>
    <n v="0"/>
    <n v="7"/>
    <n v="2007"/>
    <s v="New"/>
    <s v="Partial"/>
    <x v="384"/>
  </r>
  <r>
    <x v="619"/>
    <n v="60"/>
    <s v="RL"/>
    <n v="85"/>
    <n v="12244"/>
    <s v="Pave"/>
    <s v="NA"/>
    <s v="Reg"/>
    <s v="Lvl"/>
    <s v="AllPub"/>
    <s v="Inside"/>
    <s v="Gtl"/>
    <x v="16"/>
    <s v="Norm"/>
    <s v="Norm"/>
    <s v="1Fam"/>
    <s v="2Story"/>
    <n v="8"/>
    <n v="5"/>
    <n v="2003"/>
    <n v="2003"/>
    <s v="Hip"/>
    <s v="CompShg"/>
    <s v="VinylSd"/>
    <s v="VinylSd"/>
    <s v="Stone"/>
    <n v="226"/>
    <s v="Gd"/>
    <s v="TA"/>
    <s v="PConc"/>
    <s v="Gd"/>
    <s v="TA"/>
    <s v="Gd"/>
    <s v="GLQ"/>
    <n v="871"/>
    <s v="Unf"/>
    <n v="0"/>
    <n v="611"/>
    <n v="1482"/>
    <s v="GasA"/>
    <s v="Ex"/>
    <s v="Y"/>
    <s v="SBrkr"/>
    <n v="1482"/>
    <n v="780"/>
    <n v="0"/>
    <n v="2262"/>
    <n v="1"/>
    <n v="0"/>
    <n v="2"/>
    <n v="1"/>
    <n v="4"/>
    <n v="1"/>
    <s v="Gd"/>
    <n v="10"/>
    <s v="Typ"/>
    <n v="2"/>
    <s v="Gd"/>
    <s v="Attchd"/>
    <n v="2003"/>
    <s v="Fin"/>
    <x v="1"/>
    <n v="749"/>
    <s v="TA"/>
    <s v="TA"/>
    <s v="Y"/>
    <n v="168"/>
    <n v="0"/>
    <n v="0"/>
    <n v="0"/>
    <n v="0"/>
    <n v="0"/>
    <s v="NA"/>
    <s v="NA"/>
    <s v="NA"/>
    <n v="0"/>
    <n v="8"/>
    <n v="2008"/>
    <s v="WD"/>
    <s v="Normal"/>
    <x v="385"/>
  </r>
  <r>
    <x v="620"/>
    <n v="30"/>
    <s v="RL"/>
    <n v="45"/>
    <n v="8248"/>
    <s v="Pave"/>
    <s v="Grvl"/>
    <s v="Reg"/>
    <s v="Lvl"/>
    <s v="AllPub"/>
    <s v="Inside"/>
    <s v="Gtl"/>
    <x v="15"/>
    <s v="Norm"/>
    <s v="Norm"/>
    <s v="1Fam"/>
    <s v="1Story"/>
    <n v="3"/>
    <n v="3"/>
    <n v="1914"/>
    <n v="1950"/>
    <s v="Gable"/>
    <s v="CompShg"/>
    <s v="Stucco"/>
    <s v="Stucco"/>
    <s v="None"/>
    <n v="0"/>
    <s v="TA"/>
    <s v="TA"/>
    <s v="BrkTil"/>
    <s v="TA"/>
    <s v="TA"/>
    <s v="No"/>
    <s v="BLQ"/>
    <n v="41"/>
    <s v="Unf"/>
    <n v="0"/>
    <n v="823"/>
    <n v="864"/>
    <s v="GasA"/>
    <s v="TA"/>
    <s v="N"/>
    <s v="FuseF"/>
    <n v="864"/>
    <n v="0"/>
    <n v="0"/>
    <n v="864"/>
    <n v="1"/>
    <n v="0"/>
    <n v="1"/>
    <n v="0"/>
    <n v="2"/>
    <n v="1"/>
    <s v="TA"/>
    <n v="5"/>
    <s v="Typ"/>
    <n v="0"/>
    <s v="NA"/>
    <s v="NA"/>
    <s v="NA"/>
    <s v="NA"/>
    <x v="3"/>
    <n v="0"/>
    <s v="NA"/>
    <s v="NA"/>
    <s v="N"/>
    <n v="0"/>
    <n v="0"/>
    <n v="100"/>
    <n v="0"/>
    <n v="0"/>
    <n v="0"/>
    <s v="NA"/>
    <s v="NA"/>
    <s v="NA"/>
    <n v="0"/>
    <n v="9"/>
    <n v="2008"/>
    <s v="WD"/>
    <s v="Normal"/>
    <x v="276"/>
  </r>
  <r>
    <x v="621"/>
    <n v="60"/>
    <s v="RL"/>
    <n v="90"/>
    <n v="10800"/>
    <s v="Pave"/>
    <s v="NA"/>
    <s v="Reg"/>
    <s v="Lvl"/>
    <s v="AllPub"/>
    <s v="Inside"/>
    <s v="Gtl"/>
    <x v="6"/>
    <s v="Norm"/>
    <s v="Norm"/>
    <s v="1Fam"/>
    <s v="2Story"/>
    <n v="6"/>
    <n v="7"/>
    <n v="1974"/>
    <n v="1997"/>
    <s v="Gable"/>
    <s v="CompShg"/>
    <s v="HdBoard"/>
    <s v="HdBoard"/>
    <s v="None"/>
    <n v="0"/>
    <s v="TA"/>
    <s v="TA"/>
    <s v="CBlock"/>
    <s v="TA"/>
    <s v="TA"/>
    <s v="No"/>
    <s v="ALQ"/>
    <n v="956"/>
    <s v="Rec"/>
    <n v="182"/>
    <n v="384"/>
    <n v="1522"/>
    <s v="GasA"/>
    <s v="TA"/>
    <s v="Y"/>
    <s v="SBrkr"/>
    <n v="1548"/>
    <n v="1066"/>
    <n v="0"/>
    <n v="2614"/>
    <n v="0"/>
    <n v="0"/>
    <n v="2"/>
    <n v="1"/>
    <n v="4"/>
    <n v="1"/>
    <s v="TA"/>
    <n v="9"/>
    <s v="Typ"/>
    <n v="1"/>
    <s v="TA"/>
    <s v="Attchd"/>
    <n v="1974"/>
    <s v="RFn"/>
    <x v="0"/>
    <n v="624"/>
    <s v="TA"/>
    <s v="TA"/>
    <s v="Y"/>
    <n v="38"/>
    <n v="243"/>
    <n v="0"/>
    <n v="0"/>
    <n v="0"/>
    <n v="0"/>
    <s v="NA"/>
    <s v="NA"/>
    <s v="NA"/>
    <n v="0"/>
    <n v="6"/>
    <n v="2008"/>
    <s v="WD"/>
    <s v="Normal"/>
    <x v="270"/>
  </r>
  <r>
    <x v="622"/>
    <n v="20"/>
    <s v="RL"/>
    <n v="71"/>
    <n v="7064"/>
    <s v="Pave"/>
    <s v="NA"/>
    <s v="Reg"/>
    <s v="Lvl"/>
    <s v="AllPub"/>
    <s v="Inside"/>
    <s v="Gtl"/>
    <x v="9"/>
    <s v="Norm"/>
    <s v="Norm"/>
    <s v="1Fam"/>
    <s v="1Story"/>
    <n v="5"/>
    <n v="6"/>
    <n v="1977"/>
    <n v="1977"/>
    <s v="Gable"/>
    <s v="CompShg"/>
    <s v="Plywood"/>
    <s v="Plywood"/>
    <s v="BrkFace"/>
    <n v="153"/>
    <s v="TA"/>
    <s v="TA"/>
    <s v="CBlock"/>
    <s v="TA"/>
    <s v="TA"/>
    <s v="No"/>
    <s v="BLQ"/>
    <n v="560"/>
    <s v="Unf"/>
    <n v="0"/>
    <n v="420"/>
    <n v="980"/>
    <s v="GasA"/>
    <s v="TA"/>
    <s v="Y"/>
    <s v="SBrkr"/>
    <n v="980"/>
    <n v="0"/>
    <n v="0"/>
    <n v="980"/>
    <n v="0"/>
    <n v="0"/>
    <n v="1"/>
    <n v="0"/>
    <n v="3"/>
    <n v="1"/>
    <s v="TA"/>
    <n v="6"/>
    <s v="Typ"/>
    <n v="0"/>
    <s v="NA"/>
    <s v="Detchd"/>
    <n v="1986"/>
    <s v="Unf"/>
    <x v="0"/>
    <n v="484"/>
    <s v="TA"/>
    <s v="TA"/>
    <s v="Y"/>
    <n v="192"/>
    <n v="0"/>
    <n v="0"/>
    <n v="0"/>
    <n v="0"/>
    <n v="0"/>
    <s v="NA"/>
    <s v="NA"/>
    <s v="NA"/>
    <n v="0"/>
    <n v="7"/>
    <n v="2009"/>
    <s v="WD"/>
    <s v="Normal"/>
    <x v="152"/>
  </r>
  <r>
    <x v="623"/>
    <n v="160"/>
    <s v="FV"/>
    <s v="NA"/>
    <n v="2117"/>
    <s v="Pave"/>
    <s v="NA"/>
    <s v="Reg"/>
    <s v="Lvl"/>
    <s v="AllPub"/>
    <s v="Inside"/>
    <s v="Gtl"/>
    <x v="5"/>
    <s v="Norm"/>
    <s v="Norm"/>
    <s v="TwnhsE"/>
    <s v="2Story"/>
    <n v="6"/>
    <n v="5"/>
    <n v="2000"/>
    <n v="2000"/>
    <s v="Gable"/>
    <s v="CompShg"/>
    <s v="MetalSd"/>
    <s v="MetalSd"/>
    <s v="BrkFace"/>
    <n v="513"/>
    <s v="Gd"/>
    <s v="TA"/>
    <s v="PConc"/>
    <s v="Gd"/>
    <s v="TA"/>
    <s v="No"/>
    <s v="GLQ"/>
    <n v="420"/>
    <s v="Unf"/>
    <n v="0"/>
    <n v="336"/>
    <n v="756"/>
    <s v="GasA"/>
    <s v="Ex"/>
    <s v="Y"/>
    <s v="SBrkr"/>
    <n v="756"/>
    <n v="756"/>
    <n v="0"/>
    <n v="1512"/>
    <n v="0"/>
    <n v="0"/>
    <n v="2"/>
    <n v="1"/>
    <n v="2"/>
    <n v="1"/>
    <s v="Gd"/>
    <n v="4"/>
    <s v="Typ"/>
    <n v="1"/>
    <s v="TA"/>
    <s v="Detchd"/>
    <n v="2000"/>
    <s v="Unf"/>
    <x v="0"/>
    <n v="440"/>
    <s v="TA"/>
    <s v="TA"/>
    <s v="Y"/>
    <n v="0"/>
    <n v="32"/>
    <n v="0"/>
    <n v="0"/>
    <n v="0"/>
    <n v="0"/>
    <s v="NA"/>
    <s v="NA"/>
    <s v="NA"/>
    <n v="0"/>
    <n v="6"/>
    <n v="2007"/>
    <s v="WD"/>
    <s v="Normal"/>
    <x v="78"/>
  </r>
  <r>
    <x v="624"/>
    <n v="60"/>
    <s v="RL"/>
    <n v="80"/>
    <n v="10400"/>
    <s v="Pave"/>
    <s v="NA"/>
    <s v="Reg"/>
    <s v="Lvl"/>
    <s v="AllPub"/>
    <s v="Inside"/>
    <s v="Gtl"/>
    <x v="6"/>
    <s v="Norm"/>
    <s v="Norm"/>
    <s v="1Fam"/>
    <s v="2Story"/>
    <n v="6"/>
    <n v="5"/>
    <n v="1972"/>
    <n v="1972"/>
    <s v="Gable"/>
    <s v="CompShg"/>
    <s v="VinylSd"/>
    <s v="VinylSd"/>
    <s v="None"/>
    <n v="288"/>
    <s v="TA"/>
    <s v="TA"/>
    <s v="CBlock"/>
    <s v="TA"/>
    <s v="TA"/>
    <s v="No"/>
    <s v="Rec"/>
    <n v="247"/>
    <s v="Unf"/>
    <n v="0"/>
    <n v="485"/>
    <n v="732"/>
    <s v="GasA"/>
    <s v="Gd"/>
    <s v="Y"/>
    <s v="SBrkr"/>
    <n v="1012"/>
    <n v="778"/>
    <n v="0"/>
    <n v="1790"/>
    <n v="1"/>
    <n v="0"/>
    <n v="1"/>
    <n v="2"/>
    <n v="4"/>
    <n v="1"/>
    <s v="TA"/>
    <n v="8"/>
    <s v="Min2"/>
    <n v="1"/>
    <s v="TA"/>
    <s v="Attchd"/>
    <n v="1972"/>
    <s v="RFn"/>
    <x v="0"/>
    <n v="484"/>
    <s v="TA"/>
    <s v="TA"/>
    <s v="Y"/>
    <n v="148"/>
    <n v="0"/>
    <n v="0"/>
    <n v="0"/>
    <n v="147"/>
    <n v="0"/>
    <s v="NA"/>
    <s v="NA"/>
    <s v="NA"/>
    <n v="0"/>
    <n v="11"/>
    <n v="2006"/>
    <s v="WD"/>
    <s v="Normal"/>
    <x v="386"/>
  </r>
  <r>
    <x v="625"/>
    <n v="20"/>
    <s v="RL"/>
    <n v="87"/>
    <n v="10000"/>
    <s v="Pave"/>
    <s v="NA"/>
    <s v="IR1"/>
    <s v="Lvl"/>
    <s v="AllPub"/>
    <s v="Corner"/>
    <s v="Gtl"/>
    <x v="11"/>
    <s v="Norm"/>
    <s v="Norm"/>
    <s v="1Fam"/>
    <s v="1Story"/>
    <n v="6"/>
    <n v="6"/>
    <n v="1962"/>
    <n v="1962"/>
    <s v="Hip"/>
    <s v="CompShg"/>
    <s v="Wd Sdng"/>
    <s v="Wd Sdng"/>
    <s v="BrkFace"/>
    <n v="261"/>
    <s v="TA"/>
    <s v="TA"/>
    <s v="CBlock"/>
    <s v="TA"/>
    <s v="TA"/>
    <s v="No"/>
    <s v="Unf"/>
    <n v="0"/>
    <s v="Unf"/>
    <n v="0"/>
    <n v="1116"/>
    <n v="1116"/>
    <s v="GasA"/>
    <s v="TA"/>
    <s v="Y"/>
    <s v="SBrkr"/>
    <n v="1116"/>
    <n v="0"/>
    <n v="0"/>
    <n v="1116"/>
    <n v="0"/>
    <n v="0"/>
    <n v="1"/>
    <n v="1"/>
    <n v="3"/>
    <n v="1"/>
    <s v="TA"/>
    <n v="5"/>
    <s v="Typ"/>
    <n v="0"/>
    <s v="NA"/>
    <s v="Attchd"/>
    <n v="1962"/>
    <s v="Unf"/>
    <x v="0"/>
    <n v="440"/>
    <s v="TA"/>
    <s v="TA"/>
    <s v="Y"/>
    <n v="0"/>
    <n v="0"/>
    <n v="0"/>
    <n v="0"/>
    <n v="385"/>
    <n v="0"/>
    <s v="NA"/>
    <s v="NA"/>
    <s v="NA"/>
    <n v="0"/>
    <n v="2"/>
    <n v="2010"/>
    <s v="WD"/>
    <s v="Normal"/>
    <x v="39"/>
  </r>
  <r>
    <x v="626"/>
    <n v="20"/>
    <s v="RL"/>
    <s v="NA"/>
    <n v="12342"/>
    <s v="Pave"/>
    <s v="NA"/>
    <s v="IR1"/>
    <s v="Lvl"/>
    <s v="AllPub"/>
    <s v="Inside"/>
    <s v="Gtl"/>
    <x v="11"/>
    <s v="Norm"/>
    <s v="Norm"/>
    <s v="1Fam"/>
    <s v="1Story"/>
    <n v="5"/>
    <n v="5"/>
    <n v="1960"/>
    <n v="1978"/>
    <s v="Hip"/>
    <s v="CompShg"/>
    <s v="Wd Sdng"/>
    <s v="Wd Sdng"/>
    <s v="None"/>
    <n v="0"/>
    <s v="TA"/>
    <s v="TA"/>
    <s v="CBlock"/>
    <s v="TA"/>
    <s v="TA"/>
    <s v="No"/>
    <s v="Unf"/>
    <n v="0"/>
    <s v="Unf"/>
    <n v="0"/>
    <n v="978"/>
    <n v="978"/>
    <s v="GasA"/>
    <s v="TA"/>
    <s v="Y"/>
    <s v="SBrkr"/>
    <n v="1422"/>
    <n v="0"/>
    <n v="0"/>
    <n v="1422"/>
    <n v="0"/>
    <n v="0"/>
    <n v="1"/>
    <n v="0"/>
    <n v="3"/>
    <n v="1"/>
    <s v="TA"/>
    <n v="6"/>
    <s v="Min1"/>
    <n v="1"/>
    <s v="TA"/>
    <s v="Attchd"/>
    <n v="1960"/>
    <s v="RFn"/>
    <x v="2"/>
    <n v="286"/>
    <s v="TA"/>
    <s v="TA"/>
    <s v="Y"/>
    <n v="0"/>
    <n v="0"/>
    <n v="36"/>
    <n v="0"/>
    <n v="0"/>
    <n v="0"/>
    <s v="NA"/>
    <s v="GdWo"/>
    <s v="Shed"/>
    <n v="600"/>
    <n v="8"/>
    <n v="2007"/>
    <s v="WD"/>
    <s v="Normal"/>
    <x v="387"/>
  </r>
  <r>
    <x v="627"/>
    <n v="80"/>
    <s v="RL"/>
    <n v="80"/>
    <n v="9600"/>
    <s v="Pave"/>
    <s v="NA"/>
    <s v="Reg"/>
    <s v="Lvl"/>
    <s v="AllPub"/>
    <s v="Inside"/>
    <s v="Gtl"/>
    <x v="11"/>
    <s v="Norm"/>
    <s v="Norm"/>
    <s v="1Fam"/>
    <s v="SLvl"/>
    <n v="6"/>
    <n v="6"/>
    <n v="1955"/>
    <n v="1972"/>
    <s v="Gable"/>
    <s v="CompShg"/>
    <s v="AsbShng"/>
    <s v="AsbShng"/>
    <s v="BrkFace"/>
    <n v="164"/>
    <s v="TA"/>
    <s v="TA"/>
    <s v="CBlock"/>
    <s v="TA"/>
    <s v="TA"/>
    <s v="Av"/>
    <s v="BLQ"/>
    <n v="674"/>
    <s v="LwQ"/>
    <n v="132"/>
    <n v="350"/>
    <n v="1156"/>
    <s v="GasA"/>
    <s v="Ex"/>
    <s v="Y"/>
    <s v="SBrkr"/>
    <n v="1520"/>
    <n v="0"/>
    <n v="0"/>
    <n v="1520"/>
    <n v="1"/>
    <n v="0"/>
    <n v="1"/>
    <n v="0"/>
    <n v="3"/>
    <n v="1"/>
    <s v="TA"/>
    <n v="7"/>
    <s v="Typ"/>
    <n v="2"/>
    <s v="Gd"/>
    <s v="Basment"/>
    <n v="1955"/>
    <s v="RFn"/>
    <x v="2"/>
    <n v="364"/>
    <s v="TA"/>
    <s v="TA"/>
    <s v="Y"/>
    <n v="0"/>
    <n v="0"/>
    <n v="189"/>
    <n v="0"/>
    <n v="0"/>
    <n v="0"/>
    <s v="NA"/>
    <s v="NA"/>
    <s v="NA"/>
    <n v="0"/>
    <n v="3"/>
    <n v="2010"/>
    <s v="WD"/>
    <s v="Normal"/>
    <x v="36"/>
  </r>
  <r>
    <x v="628"/>
    <n v="60"/>
    <s v="RL"/>
    <n v="70"/>
    <n v="11606"/>
    <s v="Pave"/>
    <s v="NA"/>
    <s v="IR1"/>
    <s v="HLS"/>
    <s v="AllPub"/>
    <s v="Inside"/>
    <s v="Sev"/>
    <x v="11"/>
    <s v="Norm"/>
    <s v="Norm"/>
    <s v="1Fam"/>
    <s v="2Story"/>
    <n v="5"/>
    <n v="5"/>
    <n v="1969"/>
    <n v="1969"/>
    <s v="Gable"/>
    <s v="CompShg"/>
    <s v="Plywood"/>
    <s v="Plywood"/>
    <s v="BrkFace"/>
    <n v="192"/>
    <s v="TA"/>
    <s v="TA"/>
    <s v="PConc"/>
    <s v="Gd"/>
    <s v="TA"/>
    <s v="Av"/>
    <s v="Rec"/>
    <n v="650"/>
    <s v="Unf"/>
    <n v="0"/>
    <n v="390"/>
    <n v="1040"/>
    <s v="GasA"/>
    <s v="TA"/>
    <s v="Y"/>
    <s v="SBrkr"/>
    <n v="1040"/>
    <n v="1040"/>
    <n v="0"/>
    <n v="2080"/>
    <n v="0"/>
    <n v="1"/>
    <n v="1"/>
    <n v="2"/>
    <n v="5"/>
    <n v="1"/>
    <s v="Fa"/>
    <n v="9"/>
    <s v="Typ"/>
    <n v="2"/>
    <s v="TA"/>
    <s v="Attchd"/>
    <n v="1969"/>
    <s v="Unf"/>
    <x v="0"/>
    <n v="504"/>
    <s v="TA"/>
    <s v="TA"/>
    <s v="Y"/>
    <n v="335"/>
    <n v="0"/>
    <n v="0"/>
    <n v="0"/>
    <n v="0"/>
    <n v="0"/>
    <s v="NA"/>
    <s v="NA"/>
    <s v="NA"/>
    <n v="0"/>
    <n v="9"/>
    <n v="2007"/>
    <s v="WD"/>
    <s v="Family"/>
    <x v="152"/>
  </r>
  <r>
    <x v="629"/>
    <n v="80"/>
    <s v="RL"/>
    <n v="82"/>
    <n v="9020"/>
    <s v="Pave"/>
    <s v="NA"/>
    <s v="Reg"/>
    <s v="Lvl"/>
    <s v="AllPub"/>
    <s v="Corner"/>
    <s v="Gtl"/>
    <x v="11"/>
    <s v="Feedr"/>
    <s v="Norm"/>
    <s v="1Fam"/>
    <s v="SLvl"/>
    <n v="6"/>
    <n v="5"/>
    <n v="1964"/>
    <n v="1964"/>
    <s v="Gable"/>
    <s v="WdShngl"/>
    <s v="Plywood"/>
    <s v="Wd Sdng"/>
    <s v="BrkFace"/>
    <n v="259"/>
    <s v="TA"/>
    <s v="TA"/>
    <s v="CBlock"/>
    <s v="TA"/>
    <s v="TA"/>
    <s v="Gd"/>
    <s v="GLQ"/>
    <n v="624"/>
    <s v="Rec"/>
    <n v="336"/>
    <n v="288"/>
    <n v="1248"/>
    <s v="GasA"/>
    <s v="TA"/>
    <s v="Y"/>
    <s v="SBrkr"/>
    <n v="1350"/>
    <n v="0"/>
    <n v="0"/>
    <n v="1350"/>
    <n v="1"/>
    <n v="0"/>
    <n v="1"/>
    <n v="1"/>
    <n v="3"/>
    <n v="1"/>
    <s v="TA"/>
    <n v="6"/>
    <s v="Typ"/>
    <n v="0"/>
    <s v="NA"/>
    <s v="Attchd"/>
    <n v="1964"/>
    <s v="RFn"/>
    <x v="0"/>
    <n v="520"/>
    <s v="TA"/>
    <s v="TA"/>
    <s v="Y"/>
    <n v="176"/>
    <n v="0"/>
    <n v="0"/>
    <n v="0"/>
    <n v="0"/>
    <n v="0"/>
    <s v="NA"/>
    <s v="GdPrv"/>
    <s v="NA"/>
    <n v="0"/>
    <n v="6"/>
    <n v="2008"/>
    <s v="WD"/>
    <s v="Normal"/>
    <x v="78"/>
  </r>
  <r>
    <x v="630"/>
    <n v="70"/>
    <s v="RM"/>
    <n v="50"/>
    <n v="9000"/>
    <s v="Pave"/>
    <s v="Grvl"/>
    <s v="Reg"/>
    <s v="Lvl"/>
    <s v="AllPub"/>
    <s v="Corner"/>
    <s v="Gtl"/>
    <x v="7"/>
    <s v="Artery"/>
    <s v="Norm"/>
    <s v="1Fam"/>
    <s v="2Story"/>
    <n v="5"/>
    <n v="6"/>
    <n v="1880"/>
    <n v="1991"/>
    <s v="Gable"/>
    <s v="CompShg"/>
    <s v="VinylSd"/>
    <s v="VinylSd"/>
    <s v="None"/>
    <n v="0"/>
    <s v="TA"/>
    <s v="TA"/>
    <s v="BrkTil"/>
    <s v="Fa"/>
    <s v="Fa"/>
    <s v="No"/>
    <s v="Unf"/>
    <n v="0"/>
    <s v="Unf"/>
    <n v="0"/>
    <n v="636"/>
    <n v="636"/>
    <s v="GasA"/>
    <s v="TA"/>
    <s v="Y"/>
    <s v="FuseA"/>
    <n v="1089"/>
    <n v="661"/>
    <n v="0"/>
    <n v="1750"/>
    <n v="0"/>
    <n v="0"/>
    <n v="1"/>
    <n v="0"/>
    <n v="3"/>
    <n v="1"/>
    <s v="Ex"/>
    <n v="8"/>
    <s v="Typ"/>
    <n v="0"/>
    <s v="NA"/>
    <s v="Detchd"/>
    <n v="1937"/>
    <s v="Unf"/>
    <x v="2"/>
    <n v="240"/>
    <s v="Fa"/>
    <s v="Po"/>
    <s v="N"/>
    <n v="0"/>
    <n v="0"/>
    <n v="293"/>
    <n v="0"/>
    <n v="0"/>
    <n v="0"/>
    <s v="NA"/>
    <s v="MnPrv"/>
    <s v="NA"/>
    <n v="0"/>
    <n v="6"/>
    <n v="2006"/>
    <s v="WD"/>
    <s v="Abnorml"/>
    <x v="310"/>
  </r>
  <r>
    <x v="631"/>
    <n v="120"/>
    <s v="RL"/>
    <n v="34"/>
    <n v="4590"/>
    <s v="Pave"/>
    <s v="NA"/>
    <s v="Reg"/>
    <s v="Lvl"/>
    <s v="AllPub"/>
    <s v="Inside"/>
    <s v="Gtl"/>
    <x v="10"/>
    <s v="Norm"/>
    <s v="Norm"/>
    <s v="Twnhs"/>
    <s v="1Story"/>
    <n v="8"/>
    <n v="5"/>
    <n v="2006"/>
    <n v="2006"/>
    <s v="Gable"/>
    <s v="CompShg"/>
    <s v="VinylSd"/>
    <s v="VinylSd"/>
    <s v="Stone"/>
    <n v="108"/>
    <s v="Gd"/>
    <s v="TA"/>
    <s v="PConc"/>
    <s v="Gd"/>
    <s v="Gd"/>
    <s v="Mn"/>
    <s v="GLQ"/>
    <n v="24"/>
    <s v="Unf"/>
    <n v="0"/>
    <n v="1530"/>
    <n v="1554"/>
    <s v="GasA"/>
    <s v="Ex"/>
    <s v="Y"/>
    <s v="SBrkr"/>
    <n v="1554"/>
    <n v="0"/>
    <n v="0"/>
    <n v="1554"/>
    <n v="0"/>
    <n v="0"/>
    <n v="2"/>
    <n v="0"/>
    <n v="2"/>
    <n v="1"/>
    <s v="Gd"/>
    <n v="6"/>
    <s v="Typ"/>
    <n v="1"/>
    <s v="Gd"/>
    <s v="Attchd"/>
    <n v="2006"/>
    <s v="RFn"/>
    <x v="0"/>
    <n v="627"/>
    <s v="TA"/>
    <s v="TA"/>
    <s v="Y"/>
    <n v="156"/>
    <n v="73"/>
    <n v="0"/>
    <n v="0"/>
    <n v="0"/>
    <n v="0"/>
    <s v="NA"/>
    <s v="NA"/>
    <s v="NA"/>
    <n v="0"/>
    <n v="8"/>
    <n v="2007"/>
    <s v="WD"/>
    <s v="Normal"/>
    <x v="388"/>
  </r>
  <r>
    <x v="632"/>
    <n v="20"/>
    <s v="RL"/>
    <n v="85"/>
    <n v="11900"/>
    <s v="Pave"/>
    <s v="NA"/>
    <s v="Reg"/>
    <s v="Lvl"/>
    <s v="AllPub"/>
    <s v="Inside"/>
    <s v="Gtl"/>
    <x v="6"/>
    <s v="Norm"/>
    <s v="Norm"/>
    <s v="1Fam"/>
    <s v="1Story"/>
    <n v="7"/>
    <n v="5"/>
    <n v="1977"/>
    <n v="1977"/>
    <s v="Hip"/>
    <s v="CompShg"/>
    <s v="Plywood"/>
    <s v="Plywood"/>
    <s v="BrkFace"/>
    <n v="209"/>
    <s v="TA"/>
    <s v="Gd"/>
    <s v="CBlock"/>
    <s v="TA"/>
    <s v="TA"/>
    <s v="No"/>
    <s v="ALQ"/>
    <n v="822"/>
    <s v="Unf"/>
    <n v="0"/>
    <n v="564"/>
    <n v="1386"/>
    <s v="GasA"/>
    <s v="TA"/>
    <s v="Y"/>
    <s v="SBrkr"/>
    <n v="1411"/>
    <n v="0"/>
    <n v="0"/>
    <n v="1411"/>
    <n v="0"/>
    <n v="0"/>
    <n v="2"/>
    <n v="0"/>
    <n v="3"/>
    <n v="1"/>
    <s v="TA"/>
    <n v="6"/>
    <s v="Typ"/>
    <n v="1"/>
    <s v="TA"/>
    <s v="Attchd"/>
    <n v="1977"/>
    <s v="Fin"/>
    <x v="0"/>
    <n v="544"/>
    <s v="TA"/>
    <s v="TA"/>
    <s v="Y"/>
    <n v="192"/>
    <n v="0"/>
    <n v="0"/>
    <n v="0"/>
    <n v="0"/>
    <n v="0"/>
    <s v="NA"/>
    <s v="NA"/>
    <s v="NA"/>
    <n v="0"/>
    <n v="4"/>
    <n v="2009"/>
    <s v="WD"/>
    <s v="Family"/>
    <x v="222"/>
  </r>
  <r>
    <x v="633"/>
    <n v="20"/>
    <s v="RL"/>
    <n v="80"/>
    <n v="9250"/>
    <s v="Pave"/>
    <s v="NA"/>
    <s v="Reg"/>
    <s v="Lvl"/>
    <s v="AllPub"/>
    <s v="Corner"/>
    <s v="Gtl"/>
    <x v="11"/>
    <s v="Norm"/>
    <s v="Norm"/>
    <s v="1Fam"/>
    <s v="1Story"/>
    <n v="5"/>
    <n v="7"/>
    <n v="1954"/>
    <n v="2005"/>
    <s v="Gable"/>
    <s v="CompShg"/>
    <s v="Wd Sdng"/>
    <s v="Wd Sdng"/>
    <s v="None"/>
    <n v="0"/>
    <s v="TA"/>
    <s v="TA"/>
    <s v="CBlock"/>
    <s v="TA"/>
    <s v="TA"/>
    <s v="No"/>
    <s v="BLQ"/>
    <n v="480"/>
    <s v="LwQ"/>
    <n v="468"/>
    <n v="108"/>
    <n v="1056"/>
    <s v="GasA"/>
    <s v="TA"/>
    <s v="Y"/>
    <s v="SBrkr"/>
    <n v="1056"/>
    <n v="0"/>
    <n v="0"/>
    <n v="1056"/>
    <n v="0"/>
    <n v="1"/>
    <n v="1"/>
    <n v="0"/>
    <n v="3"/>
    <n v="1"/>
    <s v="TA"/>
    <n v="6"/>
    <s v="Typ"/>
    <n v="0"/>
    <s v="NA"/>
    <s v="Attchd"/>
    <n v="1954"/>
    <s v="Unf"/>
    <x v="2"/>
    <n v="260"/>
    <s v="TA"/>
    <s v="TA"/>
    <s v="Y"/>
    <n v="390"/>
    <n v="0"/>
    <n v="0"/>
    <n v="0"/>
    <n v="0"/>
    <n v="0"/>
    <s v="NA"/>
    <s v="NA"/>
    <s v="NA"/>
    <n v="0"/>
    <n v="7"/>
    <n v="2007"/>
    <s v="WD"/>
    <s v="Normal"/>
    <x v="21"/>
  </r>
  <r>
    <x v="634"/>
    <n v="90"/>
    <s v="RL"/>
    <n v="64"/>
    <n v="6979"/>
    <s v="Pave"/>
    <s v="NA"/>
    <s v="Reg"/>
    <s v="Lvl"/>
    <s v="AllPub"/>
    <s v="Inside"/>
    <s v="Gtl"/>
    <x v="7"/>
    <s v="Norm"/>
    <s v="Norm"/>
    <s v="Duplex"/>
    <s v="SFoyer"/>
    <n v="6"/>
    <n v="5"/>
    <n v="1980"/>
    <n v="1980"/>
    <s v="Gable"/>
    <s v="CompShg"/>
    <s v="Plywood"/>
    <s v="Plywood"/>
    <s v="None"/>
    <n v="0"/>
    <s v="TA"/>
    <s v="TA"/>
    <s v="CBlock"/>
    <s v="TA"/>
    <s v="TA"/>
    <s v="No"/>
    <s v="GLQ"/>
    <n v="1056"/>
    <s v="Unf"/>
    <n v="0"/>
    <n v="0"/>
    <n v="1056"/>
    <s v="GasA"/>
    <s v="Gd"/>
    <s v="Y"/>
    <s v="SBrkr"/>
    <n v="1056"/>
    <n v="0"/>
    <n v="0"/>
    <n v="1056"/>
    <n v="2"/>
    <n v="0"/>
    <n v="0"/>
    <n v="0"/>
    <n v="0"/>
    <n v="2"/>
    <s v="TA"/>
    <n v="4"/>
    <s v="Typ"/>
    <n v="0"/>
    <s v="NA"/>
    <s v="Detchd"/>
    <n v="1980"/>
    <s v="Unf"/>
    <x v="0"/>
    <n v="576"/>
    <s v="TA"/>
    <s v="TA"/>
    <s v="Y"/>
    <n v="264"/>
    <n v="56"/>
    <n v="0"/>
    <n v="0"/>
    <n v="0"/>
    <n v="0"/>
    <s v="NA"/>
    <s v="GdPrv"/>
    <s v="Shed"/>
    <n v="600"/>
    <n v="6"/>
    <n v="2010"/>
    <s v="WD"/>
    <s v="Normal"/>
    <x v="12"/>
  </r>
  <r>
    <x v="635"/>
    <n v="190"/>
    <s v="RH"/>
    <n v="60"/>
    <n v="10896"/>
    <s v="Pave"/>
    <s v="Pave"/>
    <s v="Reg"/>
    <s v="Bnk"/>
    <s v="AllPub"/>
    <s v="Inside"/>
    <s v="Gtl"/>
    <x v="23"/>
    <s v="Feedr"/>
    <s v="Norm"/>
    <s v="2fmCon"/>
    <s v="2.5Fin"/>
    <n v="6"/>
    <n v="7"/>
    <n v="1914"/>
    <n v="1995"/>
    <s v="Hip"/>
    <s v="CompShg"/>
    <s v="VinylSd"/>
    <s v="VinylSd"/>
    <s v="None"/>
    <n v="0"/>
    <s v="Fa"/>
    <s v="TA"/>
    <s v="CBlock"/>
    <s v="TA"/>
    <s v="Fa"/>
    <s v="No"/>
    <s v="LwQ"/>
    <n v="256"/>
    <s v="Unf"/>
    <n v="0"/>
    <n v="1184"/>
    <n v="1440"/>
    <s v="GasA"/>
    <s v="Ex"/>
    <s v="Y"/>
    <s v="FuseA"/>
    <n v="1440"/>
    <n v="1440"/>
    <n v="515"/>
    <n v="3395"/>
    <n v="0"/>
    <n v="0"/>
    <n v="2"/>
    <n v="0"/>
    <n v="8"/>
    <n v="2"/>
    <s v="Fa"/>
    <n v="14"/>
    <s v="Typ"/>
    <n v="0"/>
    <s v="NA"/>
    <s v="NA"/>
    <s v="NA"/>
    <s v="NA"/>
    <x v="3"/>
    <n v="0"/>
    <s v="NA"/>
    <s v="NA"/>
    <s v="N"/>
    <n v="0"/>
    <n v="110"/>
    <n v="0"/>
    <n v="0"/>
    <n v="0"/>
    <n v="0"/>
    <s v="NA"/>
    <s v="NA"/>
    <s v="NA"/>
    <n v="0"/>
    <n v="3"/>
    <n v="2007"/>
    <s v="WD"/>
    <s v="Abnorml"/>
    <x v="7"/>
  </r>
  <r>
    <x v="636"/>
    <n v="30"/>
    <s v="RM"/>
    <n v="51"/>
    <n v="6120"/>
    <s v="Pave"/>
    <s v="NA"/>
    <s v="Reg"/>
    <s v="Lvl"/>
    <s v="AllPub"/>
    <s v="Inside"/>
    <s v="Gtl"/>
    <x v="8"/>
    <s v="Norm"/>
    <s v="Norm"/>
    <s v="1Fam"/>
    <s v="1Story"/>
    <n v="2"/>
    <n v="3"/>
    <n v="1936"/>
    <n v="1950"/>
    <s v="Gable"/>
    <s v="CompShg"/>
    <s v="AsbShng"/>
    <s v="AsbShng"/>
    <s v="None"/>
    <n v="0"/>
    <s v="Fa"/>
    <s v="Fa"/>
    <s v="BrkTil"/>
    <s v="TA"/>
    <s v="Fa"/>
    <s v="No"/>
    <s v="Unf"/>
    <n v="0"/>
    <s v="Unf"/>
    <n v="0"/>
    <n v="264"/>
    <n v="264"/>
    <s v="Grav"/>
    <s v="Fa"/>
    <s v="N"/>
    <s v="FuseA"/>
    <n v="800"/>
    <n v="0"/>
    <n v="0"/>
    <n v="800"/>
    <n v="0"/>
    <n v="0"/>
    <n v="1"/>
    <n v="0"/>
    <n v="1"/>
    <n v="1"/>
    <s v="Fa"/>
    <n v="4"/>
    <s v="Maj1"/>
    <n v="1"/>
    <s v="Po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1"/>
    <n v="2009"/>
    <s v="ConLw"/>
    <s v="Normal"/>
    <x v="284"/>
  </r>
  <r>
    <x v="637"/>
    <n v="190"/>
    <s v="RM"/>
    <n v="50"/>
    <n v="6000"/>
    <s v="Pave"/>
    <s v="NA"/>
    <s v="Reg"/>
    <s v="Lvl"/>
    <s v="AllPub"/>
    <s v="Inside"/>
    <s v="Gtl"/>
    <x v="7"/>
    <s v="Norm"/>
    <s v="Norm"/>
    <s v="2fmCon"/>
    <s v="1.5Fin"/>
    <n v="5"/>
    <n v="4"/>
    <n v="1954"/>
    <n v="1954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811"/>
    <n v="811"/>
    <s v="GasA"/>
    <s v="TA"/>
    <s v="Y"/>
    <s v="FuseA"/>
    <n v="811"/>
    <n v="576"/>
    <n v="0"/>
    <n v="1387"/>
    <n v="0"/>
    <n v="0"/>
    <n v="2"/>
    <n v="0"/>
    <n v="3"/>
    <n v="2"/>
    <s v="Gd"/>
    <n v="7"/>
    <s v="Typ"/>
    <n v="0"/>
    <s v="NA"/>
    <s v="BuiltIn"/>
    <n v="1954"/>
    <s v="Unf"/>
    <x v="2"/>
    <n v="256"/>
    <s v="TA"/>
    <s v="TA"/>
    <s v="Y"/>
    <n v="0"/>
    <n v="0"/>
    <n v="0"/>
    <n v="0"/>
    <n v="0"/>
    <n v="0"/>
    <s v="NA"/>
    <s v="NA"/>
    <s v="NA"/>
    <n v="0"/>
    <n v="11"/>
    <n v="2009"/>
    <s v="WD"/>
    <s v="Normal"/>
    <x v="389"/>
  </r>
  <r>
    <x v="638"/>
    <n v="30"/>
    <s v="RL"/>
    <n v="67"/>
    <n v="8777"/>
    <s v="Pave"/>
    <s v="NA"/>
    <s v="Reg"/>
    <s v="Lvl"/>
    <s v="AllPub"/>
    <s v="Inside"/>
    <s v="Gtl"/>
    <x v="15"/>
    <s v="Feedr"/>
    <s v="Norm"/>
    <s v="1Fam"/>
    <s v="1Story"/>
    <n v="5"/>
    <n v="7"/>
    <n v="1910"/>
    <n v="1950"/>
    <s v="Gable"/>
    <s v="CompShg"/>
    <s v="MetalSd"/>
    <s v="Wd Sdng"/>
    <s v="None"/>
    <n v="0"/>
    <s v="TA"/>
    <s v="TA"/>
    <s v="CBlock"/>
    <s v="Fa"/>
    <s v="TA"/>
    <s v="No"/>
    <s v="Unf"/>
    <n v="0"/>
    <s v="Unf"/>
    <n v="0"/>
    <n v="796"/>
    <n v="796"/>
    <s v="GasA"/>
    <s v="Gd"/>
    <s v="Y"/>
    <s v="FuseA"/>
    <n v="796"/>
    <n v="0"/>
    <n v="0"/>
    <n v="796"/>
    <n v="0"/>
    <n v="0"/>
    <n v="1"/>
    <n v="0"/>
    <n v="2"/>
    <n v="1"/>
    <s v="TA"/>
    <n v="4"/>
    <s v="Typ"/>
    <n v="0"/>
    <s v="NA"/>
    <s v="NA"/>
    <s v="NA"/>
    <s v="NA"/>
    <x v="3"/>
    <n v="0"/>
    <s v="NA"/>
    <s v="NA"/>
    <s v="P"/>
    <n v="328"/>
    <n v="0"/>
    <n v="164"/>
    <n v="0"/>
    <n v="0"/>
    <n v="0"/>
    <s v="NA"/>
    <s v="MnPrv"/>
    <s v="NA"/>
    <n v="0"/>
    <n v="5"/>
    <n v="2008"/>
    <s v="WD"/>
    <s v="Normal"/>
    <x v="82"/>
  </r>
  <r>
    <x v="639"/>
    <n v="120"/>
    <s v="RL"/>
    <n v="53"/>
    <n v="3982"/>
    <s v="Pave"/>
    <s v="NA"/>
    <s v="Reg"/>
    <s v="Lvl"/>
    <s v="AllPub"/>
    <s v="Inside"/>
    <s v="Gtl"/>
    <x v="21"/>
    <s v="Norm"/>
    <s v="Norm"/>
    <s v="TwnhsE"/>
    <s v="1Story"/>
    <n v="8"/>
    <n v="5"/>
    <n v="2006"/>
    <n v="2006"/>
    <s v="Hip"/>
    <s v="CompShg"/>
    <s v="VinylSd"/>
    <s v="VinylSd"/>
    <s v="None"/>
    <n v="0"/>
    <s v="Gd"/>
    <s v="TA"/>
    <s v="PConc"/>
    <s v="Gd"/>
    <s v="Gd"/>
    <s v="Av"/>
    <s v="GLQ"/>
    <n v="1154"/>
    <s v="Unf"/>
    <n v="0"/>
    <n v="366"/>
    <n v="1520"/>
    <s v="GasA"/>
    <s v="Ex"/>
    <s v="Y"/>
    <s v="SBrkr"/>
    <n v="1567"/>
    <n v="0"/>
    <n v="0"/>
    <n v="1567"/>
    <n v="1"/>
    <n v="0"/>
    <n v="2"/>
    <n v="0"/>
    <n v="1"/>
    <n v="1"/>
    <s v="Ex"/>
    <n v="7"/>
    <s v="Typ"/>
    <n v="1"/>
    <s v="Gd"/>
    <s v="Attchd"/>
    <n v="2006"/>
    <s v="Fin"/>
    <x v="1"/>
    <n v="648"/>
    <s v="TA"/>
    <s v="TA"/>
    <s v="Y"/>
    <n v="312"/>
    <n v="0"/>
    <n v="0"/>
    <n v="0"/>
    <n v="0"/>
    <n v="0"/>
    <s v="NA"/>
    <s v="NA"/>
    <s v="NA"/>
    <n v="0"/>
    <n v="10"/>
    <n v="2006"/>
    <s v="New"/>
    <s v="Partial"/>
    <x v="390"/>
  </r>
  <r>
    <x v="640"/>
    <n v="120"/>
    <s v="RL"/>
    <n v="62"/>
    <n v="12677"/>
    <s v="Pave"/>
    <s v="NA"/>
    <s v="IR1"/>
    <s v="Lvl"/>
    <s v="AllPub"/>
    <s v="Inside"/>
    <s v="Gtl"/>
    <x v="10"/>
    <s v="Norm"/>
    <s v="Norm"/>
    <s v="TwnhsE"/>
    <s v="1Story"/>
    <n v="8"/>
    <n v="5"/>
    <n v="2003"/>
    <n v="2004"/>
    <s v="Hip"/>
    <s v="CompShg"/>
    <s v="MetalSd"/>
    <s v="MetalSd"/>
    <s v="BrkFace"/>
    <n v="472"/>
    <s v="Ex"/>
    <s v="TA"/>
    <s v="PConc"/>
    <s v="Ex"/>
    <s v="TA"/>
    <s v="Gd"/>
    <s v="GLQ"/>
    <n v="1218"/>
    <s v="Unf"/>
    <n v="0"/>
    <n v="300"/>
    <n v="1518"/>
    <s v="GasA"/>
    <s v="Ex"/>
    <s v="Y"/>
    <s v="SBrkr"/>
    <n v="1518"/>
    <n v="0"/>
    <n v="0"/>
    <n v="1518"/>
    <n v="0"/>
    <n v="0"/>
    <n v="1"/>
    <n v="1"/>
    <n v="1"/>
    <n v="1"/>
    <s v="Ex"/>
    <n v="6"/>
    <s v="Typ"/>
    <n v="1"/>
    <s v="Gd"/>
    <s v="Attchd"/>
    <n v="2003"/>
    <s v="RFn"/>
    <x v="0"/>
    <n v="588"/>
    <s v="TA"/>
    <s v="TA"/>
    <s v="Y"/>
    <n v="185"/>
    <n v="140"/>
    <n v="0"/>
    <n v="0"/>
    <n v="0"/>
    <n v="0"/>
    <s v="NA"/>
    <s v="NA"/>
    <s v="NA"/>
    <n v="0"/>
    <n v="4"/>
    <n v="2008"/>
    <s v="WD"/>
    <s v="Normal"/>
    <x v="391"/>
  </r>
  <r>
    <x v="641"/>
    <n v="60"/>
    <s v="FV"/>
    <s v="NA"/>
    <n v="7050"/>
    <s v="Pave"/>
    <s v="NA"/>
    <s v="Reg"/>
    <s v="Lvl"/>
    <s v="AllPub"/>
    <s v="Inside"/>
    <s v="Gtl"/>
    <x v="5"/>
    <s v="Norm"/>
    <s v="Norm"/>
    <s v="1Fam"/>
    <s v="2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738"/>
    <s v="Unf"/>
    <n v="0"/>
    <n v="319"/>
    <n v="1057"/>
    <s v="GasA"/>
    <s v="Ex"/>
    <s v="Y"/>
    <s v="SBrkr"/>
    <n v="1057"/>
    <n v="872"/>
    <n v="0"/>
    <n v="1929"/>
    <n v="1"/>
    <n v="0"/>
    <n v="2"/>
    <n v="1"/>
    <n v="3"/>
    <n v="1"/>
    <s v="Gd"/>
    <n v="7"/>
    <s v="Typ"/>
    <n v="1"/>
    <s v="TA"/>
    <s v="Attchd"/>
    <n v="2001"/>
    <s v="Fin"/>
    <x v="0"/>
    <n v="650"/>
    <s v="TA"/>
    <s v="TA"/>
    <s v="Y"/>
    <n v="0"/>
    <n v="235"/>
    <n v="0"/>
    <n v="0"/>
    <n v="0"/>
    <n v="0"/>
    <s v="NA"/>
    <s v="NA"/>
    <s v="NA"/>
    <n v="0"/>
    <n v="5"/>
    <n v="2007"/>
    <s v="WD"/>
    <s v="Normal"/>
    <x v="64"/>
  </r>
  <r>
    <x v="642"/>
    <n v="80"/>
    <s v="RL"/>
    <n v="75"/>
    <n v="13860"/>
    <s v="Pave"/>
    <s v="NA"/>
    <s v="Reg"/>
    <s v="Lvl"/>
    <s v="AllPub"/>
    <s v="Inside"/>
    <s v="Gtl"/>
    <x v="11"/>
    <s v="Norm"/>
    <s v="Norm"/>
    <s v="1Fam"/>
    <s v="SLvl"/>
    <n v="8"/>
    <n v="7"/>
    <n v="1972"/>
    <n v="1995"/>
    <s v="Gable"/>
    <s v="CompShg"/>
    <s v="Plywood"/>
    <s v="Wd Sdng"/>
    <s v="None"/>
    <n v="0"/>
    <s v="Gd"/>
    <s v="TA"/>
    <s v="CBlock"/>
    <s v="Gd"/>
    <s v="TA"/>
    <s v="Gd"/>
    <s v="GLQ"/>
    <n v="1410"/>
    <s v="Unf"/>
    <n v="0"/>
    <n v="542"/>
    <n v="1952"/>
    <s v="GasA"/>
    <s v="Gd"/>
    <s v="Y"/>
    <s v="SBrkr"/>
    <n v="2000"/>
    <n v="704"/>
    <n v="0"/>
    <n v="2704"/>
    <n v="1"/>
    <n v="0"/>
    <n v="2"/>
    <n v="1"/>
    <n v="4"/>
    <n v="1"/>
    <s v="Ex"/>
    <n v="9"/>
    <s v="Typ"/>
    <n v="3"/>
    <s v="TA"/>
    <s v="Attchd"/>
    <n v="1972"/>
    <s v="Fin"/>
    <x v="0"/>
    <n v="538"/>
    <s v="TA"/>
    <s v="TA"/>
    <s v="Y"/>
    <n v="269"/>
    <n v="111"/>
    <n v="0"/>
    <n v="0"/>
    <n v="0"/>
    <n v="0"/>
    <s v="NA"/>
    <s v="MnPrv"/>
    <s v="NA"/>
    <n v="0"/>
    <n v="7"/>
    <n v="2009"/>
    <s v="WD"/>
    <s v="Normal"/>
    <x v="11"/>
  </r>
  <r>
    <x v="643"/>
    <n v="60"/>
    <s v="RL"/>
    <n v="80"/>
    <n v="10793"/>
    <s v="Pave"/>
    <s v="NA"/>
    <s v="Reg"/>
    <s v="Lvl"/>
    <s v="AllPub"/>
    <s v="Inside"/>
    <s v="Gtl"/>
    <x v="6"/>
    <s v="RRAn"/>
    <s v="Norm"/>
    <s v="1Fam"/>
    <s v="2Story"/>
    <n v="5"/>
    <n v="5"/>
    <n v="1969"/>
    <n v="1969"/>
    <s v="Mansard"/>
    <s v="CompShg"/>
    <s v="WdShing"/>
    <s v="HdBoard"/>
    <s v="BrkFace"/>
    <n v="263"/>
    <s v="TA"/>
    <s v="TA"/>
    <s v="CBlock"/>
    <s v="TA"/>
    <s v="TA"/>
    <s v="No"/>
    <s v="Rec"/>
    <n v="493"/>
    <s v="BLQ"/>
    <n v="287"/>
    <n v="0"/>
    <n v="780"/>
    <s v="GasA"/>
    <s v="Ex"/>
    <s v="Y"/>
    <s v="SBrkr"/>
    <n v="780"/>
    <n v="840"/>
    <n v="0"/>
    <n v="1620"/>
    <n v="0"/>
    <n v="0"/>
    <n v="2"/>
    <n v="1"/>
    <n v="4"/>
    <n v="1"/>
    <s v="TA"/>
    <n v="7"/>
    <s v="Min1"/>
    <n v="0"/>
    <s v="NA"/>
    <s v="Attchd"/>
    <n v="1969"/>
    <s v="Fin"/>
    <x v="0"/>
    <n v="462"/>
    <s v="TA"/>
    <s v="TA"/>
    <s v="Y"/>
    <n v="208"/>
    <n v="0"/>
    <n v="0"/>
    <n v="0"/>
    <n v="0"/>
    <n v="0"/>
    <s v="NA"/>
    <s v="GdWo"/>
    <s v="NA"/>
    <n v="0"/>
    <n v="4"/>
    <n v="2007"/>
    <s v="WD"/>
    <s v="Normal"/>
    <x v="135"/>
  </r>
  <r>
    <x v="644"/>
    <n v="20"/>
    <s v="FV"/>
    <n v="85"/>
    <n v="9187"/>
    <s v="Pave"/>
    <s v="NA"/>
    <s v="Reg"/>
    <s v="Lvl"/>
    <s v="AllPub"/>
    <s v="Inside"/>
    <s v="Gtl"/>
    <x v="5"/>
    <s v="Norm"/>
    <s v="Norm"/>
    <s v="1Fam"/>
    <s v="1Story"/>
    <n v="9"/>
    <n v="5"/>
    <n v="2009"/>
    <n v="2009"/>
    <s v="Gable"/>
    <s v="CompShg"/>
    <s v="CemntBd"/>
    <s v="CmentBd"/>
    <s v="Stone"/>
    <n v="162"/>
    <s v="Ex"/>
    <s v="TA"/>
    <s v="PConc"/>
    <s v="Ex"/>
    <s v="TA"/>
    <s v="Mn"/>
    <s v="GLQ"/>
    <n v="1121"/>
    <s v="Unf"/>
    <n v="0"/>
    <n v="645"/>
    <n v="1766"/>
    <s v="GasA"/>
    <s v="Ex"/>
    <s v="Y"/>
    <s v="SBrkr"/>
    <n v="1766"/>
    <n v="0"/>
    <n v="0"/>
    <n v="1766"/>
    <n v="1"/>
    <n v="0"/>
    <n v="2"/>
    <n v="1"/>
    <n v="2"/>
    <n v="1"/>
    <s v="Ex"/>
    <n v="7"/>
    <s v="Typ"/>
    <n v="1"/>
    <s v="Gd"/>
    <s v="Attchd"/>
    <n v="2009"/>
    <s v="Fin"/>
    <x v="1"/>
    <n v="478"/>
    <s v="TA"/>
    <s v="TA"/>
    <s v="Y"/>
    <n v="195"/>
    <n v="130"/>
    <n v="0"/>
    <n v="0"/>
    <n v="0"/>
    <n v="0"/>
    <s v="NA"/>
    <s v="NA"/>
    <s v="NA"/>
    <n v="0"/>
    <n v="10"/>
    <n v="2009"/>
    <s v="New"/>
    <s v="Partial"/>
    <x v="392"/>
  </r>
  <r>
    <x v="645"/>
    <n v="20"/>
    <s v="RL"/>
    <s v="NA"/>
    <n v="10530"/>
    <s v="Pave"/>
    <s v="NA"/>
    <s v="IR1"/>
    <s v="Lvl"/>
    <s v="AllPub"/>
    <s v="Corner"/>
    <s v="Gtl"/>
    <x v="11"/>
    <s v="Norm"/>
    <s v="Norm"/>
    <s v="1Fam"/>
    <s v="1Story"/>
    <n v="6"/>
    <n v="5"/>
    <n v="1971"/>
    <n v="1971"/>
    <s v="Hip"/>
    <s v="CompShg"/>
    <s v="Plywood"/>
    <s v="Plywood"/>
    <s v="None"/>
    <n v="0"/>
    <s v="TA"/>
    <s v="TA"/>
    <s v="CBlock"/>
    <s v="TA"/>
    <s v="TA"/>
    <s v="No"/>
    <s v="ALQ"/>
    <n v="282"/>
    <s v="LwQ"/>
    <n v="35"/>
    <n v="664"/>
    <n v="981"/>
    <s v="GasA"/>
    <s v="TA"/>
    <s v="Y"/>
    <s v="SBrkr"/>
    <n v="981"/>
    <n v="0"/>
    <n v="0"/>
    <n v="981"/>
    <n v="1"/>
    <n v="0"/>
    <n v="1"/>
    <n v="1"/>
    <n v="3"/>
    <n v="1"/>
    <s v="TA"/>
    <n v="5"/>
    <s v="Typ"/>
    <n v="0"/>
    <s v="NA"/>
    <s v="Detchd"/>
    <n v="1979"/>
    <s v="Unf"/>
    <x v="0"/>
    <n v="576"/>
    <s v="TA"/>
    <s v="TA"/>
    <s v="Y"/>
    <n v="0"/>
    <n v="312"/>
    <n v="40"/>
    <n v="0"/>
    <n v="0"/>
    <n v="0"/>
    <s v="NA"/>
    <s v="NA"/>
    <s v="NA"/>
    <n v="0"/>
    <n v="3"/>
    <n v="2007"/>
    <s v="WD"/>
    <s v="Normal"/>
    <x v="393"/>
  </r>
  <r>
    <x v="646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5"/>
    <n v="5"/>
    <n v="1950"/>
    <n v="1950"/>
    <s v="Hip"/>
    <s v="CompShg"/>
    <s v="MetalSd"/>
    <s v="MetalSd"/>
    <s v="None"/>
    <n v="0"/>
    <s v="TA"/>
    <s v="TA"/>
    <s v="CBlock"/>
    <s v="NA"/>
    <s v="NA"/>
    <s v="NA"/>
    <s v="NA"/>
    <n v="0"/>
    <s v="NA"/>
    <n v="0"/>
    <n v="0"/>
    <n v="0"/>
    <s v="GasA"/>
    <s v="Gd"/>
    <s v="Y"/>
    <s v="SBrkr"/>
    <n v="1048"/>
    <n v="0"/>
    <n v="0"/>
    <n v="1048"/>
    <n v="0"/>
    <n v="0"/>
    <n v="1"/>
    <n v="0"/>
    <n v="3"/>
    <n v="1"/>
    <s v="TA"/>
    <n v="7"/>
    <s v="Min1"/>
    <n v="0"/>
    <s v="NA"/>
    <s v="Detchd"/>
    <n v="1950"/>
    <s v="Unf"/>
    <x v="0"/>
    <n v="420"/>
    <s v="TA"/>
    <s v="TA"/>
    <s v="Y"/>
    <n v="0"/>
    <n v="27"/>
    <n v="0"/>
    <n v="0"/>
    <n v="0"/>
    <n v="0"/>
    <s v="NA"/>
    <s v="NA"/>
    <s v="NA"/>
    <n v="0"/>
    <n v="7"/>
    <n v="2008"/>
    <s v="WD"/>
    <s v="Normal"/>
    <x v="394"/>
  </r>
  <r>
    <x v="647"/>
    <n v="20"/>
    <s v="RL"/>
    <n v="85"/>
    <n v="10452"/>
    <s v="Pave"/>
    <s v="NA"/>
    <s v="IR1"/>
    <s v="Lvl"/>
    <s v="AllPub"/>
    <s v="Inside"/>
    <s v="Gtl"/>
    <x v="15"/>
    <s v="Norm"/>
    <s v="Norm"/>
    <s v="1Fam"/>
    <s v="1Story"/>
    <n v="6"/>
    <n v="5"/>
    <n v="1953"/>
    <n v="1953"/>
    <s v="Hip"/>
    <s v="CompShg"/>
    <s v="Wd Sdng"/>
    <s v="Wd Sdng"/>
    <s v="Stone"/>
    <n v="216"/>
    <s v="TA"/>
    <s v="TA"/>
    <s v="CBlock"/>
    <s v="TA"/>
    <s v="TA"/>
    <s v="Mn"/>
    <s v="Rec"/>
    <n v="500"/>
    <s v="Unf"/>
    <n v="0"/>
    <n v="594"/>
    <n v="1094"/>
    <s v="GasA"/>
    <s v="Ex"/>
    <s v="Y"/>
    <s v="SBrkr"/>
    <n v="1094"/>
    <n v="0"/>
    <n v="0"/>
    <n v="1094"/>
    <n v="0"/>
    <n v="0"/>
    <n v="1"/>
    <n v="0"/>
    <n v="3"/>
    <n v="1"/>
    <s v="TA"/>
    <n v="5"/>
    <s v="Typ"/>
    <n v="2"/>
    <s v="Gd"/>
    <s v="Attchd"/>
    <n v="1953"/>
    <s v="RFn"/>
    <x v="0"/>
    <n v="495"/>
    <s v="TA"/>
    <s v="TA"/>
    <s v="Y"/>
    <n v="0"/>
    <n v="0"/>
    <n v="0"/>
    <n v="0"/>
    <n v="287"/>
    <n v="0"/>
    <s v="NA"/>
    <s v="NA"/>
    <s v="NA"/>
    <n v="0"/>
    <n v="6"/>
    <n v="2008"/>
    <s v="WD"/>
    <s v="Normal"/>
    <x v="106"/>
  </r>
  <r>
    <x v="648"/>
    <n v="60"/>
    <s v="RL"/>
    <n v="70"/>
    <n v="7700"/>
    <s v="Pave"/>
    <s v="NA"/>
    <s v="Reg"/>
    <s v="Lvl"/>
    <s v="AllPub"/>
    <s v="Inside"/>
    <s v="Gtl"/>
    <x v="11"/>
    <s v="PosN"/>
    <s v="Norm"/>
    <s v="1Fam"/>
    <s v="2Story"/>
    <n v="6"/>
    <n v="5"/>
    <n v="1966"/>
    <n v="1966"/>
    <s v="Gable"/>
    <s v="CompShg"/>
    <s v="MetalSd"/>
    <s v="MetalSd"/>
    <s v="BrkFace"/>
    <n v="351"/>
    <s v="TA"/>
    <s v="TA"/>
    <s v="CBlock"/>
    <s v="TA"/>
    <s v="TA"/>
    <s v="No"/>
    <s v="Unf"/>
    <n v="0"/>
    <s v="Unf"/>
    <n v="0"/>
    <n v="756"/>
    <n v="756"/>
    <s v="GasA"/>
    <s v="TA"/>
    <s v="Y"/>
    <s v="SBrkr"/>
    <n v="1051"/>
    <n v="788"/>
    <n v="0"/>
    <n v="1839"/>
    <n v="0"/>
    <n v="0"/>
    <n v="1"/>
    <n v="1"/>
    <n v="4"/>
    <n v="1"/>
    <s v="TA"/>
    <n v="7"/>
    <s v="Typ"/>
    <n v="1"/>
    <s v="TA"/>
    <s v="Attchd"/>
    <n v="1966"/>
    <s v="Unf"/>
    <x v="0"/>
    <n v="442"/>
    <s v="TA"/>
    <s v="TA"/>
    <s v="Y"/>
    <n v="0"/>
    <n v="124"/>
    <n v="216"/>
    <n v="0"/>
    <n v="0"/>
    <n v="0"/>
    <s v="NA"/>
    <s v="NA"/>
    <s v="NA"/>
    <n v="0"/>
    <n v="6"/>
    <n v="2010"/>
    <s v="WD"/>
    <s v="Normal"/>
    <x v="106"/>
  </r>
  <r>
    <x v="649"/>
    <n v="180"/>
    <s v="RM"/>
    <n v="21"/>
    <n v="1936"/>
    <s v="Pave"/>
    <s v="NA"/>
    <s v="Reg"/>
    <s v="Lvl"/>
    <s v="AllPub"/>
    <s v="Inside"/>
    <s v="Gtl"/>
    <x v="14"/>
    <s v="Norm"/>
    <s v="Norm"/>
    <s v="Twnhs"/>
    <s v="SFoyer"/>
    <n v="4"/>
    <n v="6"/>
    <n v="1970"/>
    <n v="1970"/>
    <s v="Gable"/>
    <s v="CompShg"/>
    <s v="CemntBd"/>
    <s v="CmentBd"/>
    <s v="None"/>
    <n v="0"/>
    <s v="TA"/>
    <s v="TA"/>
    <s v="CBlock"/>
    <s v="Gd"/>
    <s v="TA"/>
    <s v="Av"/>
    <s v="BLQ"/>
    <n v="131"/>
    <s v="GLQ"/>
    <n v="499"/>
    <n v="0"/>
    <n v="630"/>
    <s v="GasA"/>
    <s v="Gd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MnPrv"/>
    <s v="NA"/>
    <n v="0"/>
    <n v="12"/>
    <n v="2007"/>
    <s v="WD"/>
    <s v="Normal"/>
    <x v="112"/>
  </r>
  <r>
    <x v="650"/>
    <n v="60"/>
    <s v="FV"/>
    <n v="65"/>
    <n v="8125"/>
    <s v="Pave"/>
    <s v="NA"/>
    <s v="Reg"/>
    <s v="Lvl"/>
    <s v="AllPub"/>
    <s v="Inside"/>
    <s v="Gtl"/>
    <x v="5"/>
    <s v="Norm"/>
    <s v="Norm"/>
    <s v="1Fam"/>
    <s v="2Story"/>
    <n v="7"/>
    <n v="6"/>
    <n v="2007"/>
    <n v="2007"/>
    <s v="Gable"/>
    <s v="CompShg"/>
    <s v="CemntBd"/>
    <s v="CmentBd"/>
    <s v="NA"/>
    <s v="NA"/>
    <s v="Gd"/>
    <s v="TA"/>
    <s v="PConc"/>
    <s v="Gd"/>
    <s v="TA"/>
    <s v="No"/>
    <s v="Unf"/>
    <n v="0"/>
    <s v="Unf"/>
    <n v="0"/>
    <n v="813"/>
    <n v="813"/>
    <s v="GasA"/>
    <s v="Ex"/>
    <s v="Y"/>
    <s v="SBrkr"/>
    <n v="822"/>
    <n v="843"/>
    <n v="0"/>
    <n v="1665"/>
    <n v="0"/>
    <n v="0"/>
    <n v="2"/>
    <n v="1"/>
    <n v="3"/>
    <n v="1"/>
    <s v="Gd"/>
    <n v="7"/>
    <s v="Typ"/>
    <n v="0"/>
    <s v="NA"/>
    <s v="Attchd"/>
    <n v="2007"/>
    <s v="RFn"/>
    <x v="0"/>
    <n v="562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395"/>
  </r>
  <r>
    <x v="651"/>
    <n v="70"/>
    <s v="RL"/>
    <n v="60"/>
    <n v="9084"/>
    <s v="Pave"/>
    <s v="NA"/>
    <s v="Reg"/>
    <s v="Lvl"/>
    <s v="AllPub"/>
    <s v="Inside"/>
    <s v="Gtl"/>
    <x v="15"/>
    <s v="Artery"/>
    <s v="Norm"/>
    <s v="1Fam"/>
    <s v="2Story"/>
    <n v="4"/>
    <n v="5"/>
    <n v="1940"/>
    <n v="1950"/>
    <s v="Gable"/>
    <s v="CompShg"/>
    <s v="MetalSd"/>
    <s v="MetalSd"/>
    <s v="None"/>
    <n v="0"/>
    <s v="TA"/>
    <s v="TA"/>
    <s v="CBlock"/>
    <s v="TA"/>
    <s v="TA"/>
    <s v="Mn"/>
    <s v="Unf"/>
    <n v="0"/>
    <s v="Unf"/>
    <n v="0"/>
    <n v="755"/>
    <n v="755"/>
    <s v="GasA"/>
    <s v="TA"/>
    <s v="Y"/>
    <s v="SBrkr"/>
    <n v="755"/>
    <n v="755"/>
    <n v="0"/>
    <n v="1510"/>
    <n v="1"/>
    <n v="0"/>
    <n v="1"/>
    <n v="0"/>
    <n v="4"/>
    <n v="1"/>
    <s v="TA"/>
    <n v="7"/>
    <s v="Typ"/>
    <n v="1"/>
    <s v="Gd"/>
    <s v="Detchd"/>
    <n v="1940"/>
    <s v="Unf"/>
    <x v="2"/>
    <n v="296"/>
    <s v="Fa"/>
    <s v="Po"/>
    <s v="P"/>
    <n v="120"/>
    <n v="0"/>
    <n v="0"/>
    <n v="0"/>
    <n v="0"/>
    <n v="0"/>
    <s v="NA"/>
    <s v="MnPrv"/>
    <s v="NA"/>
    <n v="0"/>
    <n v="10"/>
    <n v="2009"/>
    <s v="WD"/>
    <s v="Normal"/>
    <x v="280"/>
  </r>
  <r>
    <x v="652"/>
    <n v="60"/>
    <s v="RL"/>
    <n v="70"/>
    <n v="8750"/>
    <s v="Pave"/>
    <s v="NA"/>
    <s v="Reg"/>
    <s v="Lvl"/>
    <s v="AllPub"/>
    <s v="Inside"/>
    <s v="Gtl"/>
    <x v="0"/>
    <s v="Norm"/>
    <s v="Norm"/>
    <s v="1Fam"/>
    <s v="2Story"/>
    <n v="7"/>
    <n v="5"/>
    <n v="1996"/>
    <n v="199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80"/>
    <n v="880"/>
    <s v="GasA"/>
    <s v="Ex"/>
    <s v="Y"/>
    <s v="SBrkr"/>
    <n v="909"/>
    <n v="807"/>
    <n v="0"/>
    <n v="1716"/>
    <n v="0"/>
    <n v="0"/>
    <n v="2"/>
    <n v="1"/>
    <n v="2"/>
    <n v="1"/>
    <s v="Gd"/>
    <n v="7"/>
    <s v="Typ"/>
    <n v="1"/>
    <s v="TA"/>
    <s v="Attchd"/>
    <n v="1996"/>
    <s v="RFn"/>
    <x v="0"/>
    <n v="512"/>
    <s v="TA"/>
    <s v="TA"/>
    <s v="Y"/>
    <n v="0"/>
    <n v="120"/>
    <n v="0"/>
    <n v="0"/>
    <n v="0"/>
    <n v="0"/>
    <s v="NA"/>
    <s v="NA"/>
    <s v="NA"/>
    <n v="0"/>
    <n v="7"/>
    <n v="2009"/>
    <s v="WD"/>
    <s v="Normal"/>
    <x v="272"/>
  </r>
  <r>
    <x v="653"/>
    <n v="50"/>
    <s v="RM"/>
    <n v="60"/>
    <n v="10320"/>
    <s v="Pave"/>
    <s v="Grvl"/>
    <s v="Reg"/>
    <s v="Lvl"/>
    <s v="AllPub"/>
    <s v="Inside"/>
    <s v="Gtl"/>
    <x v="13"/>
    <s v="Norm"/>
    <s v="Norm"/>
    <s v="1Fam"/>
    <s v="1.5Fin"/>
    <n v="6"/>
    <n v="7"/>
    <n v="1906"/>
    <n v="1995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756"/>
    <n v="756"/>
    <s v="GasA"/>
    <s v="Ex"/>
    <s v="Y"/>
    <s v="SBrkr"/>
    <n v="756"/>
    <n v="713"/>
    <n v="0"/>
    <n v="1469"/>
    <n v="0"/>
    <n v="0"/>
    <n v="1"/>
    <n v="0"/>
    <n v="3"/>
    <n v="1"/>
    <s v="TA"/>
    <n v="7"/>
    <s v="Typ"/>
    <n v="0"/>
    <s v="NA"/>
    <s v="Detchd"/>
    <n v="1906"/>
    <s v="Unf"/>
    <x v="2"/>
    <n v="216"/>
    <s v="TA"/>
    <s v="TA"/>
    <s v="Y"/>
    <n v="57"/>
    <n v="0"/>
    <n v="239"/>
    <n v="0"/>
    <n v="0"/>
    <n v="0"/>
    <s v="NA"/>
    <s v="MnPrv"/>
    <s v="NA"/>
    <n v="0"/>
    <n v="6"/>
    <n v="2008"/>
    <s v="WD"/>
    <s v="Normal"/>
    <x v="152"/>
  </r>
  <r>
    <x v="654"/>
    <n v="20"/>
    <s v="RL"/>
    <n v="91"/>
    <n v="10437"/>
    <s v="Pave"/>
    <s v="NA"/>
    <s v="IR1"/>
    <s v="Lvl"/>
    <s v="AllPub"/>
    <s v="Inside"/>
    <s v="Gtl"/>
    <x v="3"/>
    <s v="Norm"/>
    <s v="Norm"/>
    <s v="1Fam"/>
    <s v="1Story"/>
    <n v="8"/>
    <n v="6"/>
    <n v="1995"/>
    <n v="1995"/>
    <s v="Hip"/>
    <s v="CompShg"/>
    <s v="MetalSd"/>
    <s v="MetalSd"/>
    <s v="BrkFace"/>
    <n v="660"/>
    <s v="Gd"/>
    <s v="Gd"/>
    <s v="PConc"/>
    <s v="Gd"/>
    <s v="TA"/>
    <s v="Gd"/>
    <s v="GLQ"/>
    <n v="1696"/>
    <s v="Unf"/>
    <n v="0"/>
    <n v="413"/>
    <n v="2109"/>
    <s v="GasA"/>
    <s v="Ex"/>
    <s v="Y"/>
    <s v="SBrkr"/>
    <n v="2113"/>
    <n v="0"/>
    <n v="0"/>
    <n v="2113"/>
    <n v="1"/>
    <n v="0"/>
    <n v="2"/>
    <n v="1"/>
    <n v="2"/>
    <n v="1"/>
    <s v="Gd"/>
    <n v="7"/>
    <s v="Typ"/>
    <n v="1"/>
    <s v="TA"/>
    <s v="Attchd"/>
    <n v="1995"/>
    <s v="Fin"/>
    <x v="1"/>
    <n v="839"/>
    <s v="TA"/>
    <s v="TA"/>
    <s v="Y"/>
    <n v="236"/>
    <n v="46"/>
    <n v="0"/>
    <n v="0"/>
    <n v="0"/>
    <n v="0"/>
    <s v="NA"/>
    <s v="NA"/>
    <s v="NA"/>
    <n v="0"/>
    <n v="8"/>
    <n v="2008"/>
    <s v="WD"/>
    <s v="Normal"/>
    <x v="396"/>
  </r>
  <r>
    <x v="655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5"/>
    <n v="1971"/>
    <n v="1971"/>
    <s v="Gable"/>
    <s v="CompShg"/>
    <s v="HdBoard"/>
    <s v="ImStucc"/>
    <s v="BrkFace"/>
    <n v="381"/>
    <s v="TA"/>
    <s v="TA"/>
    <s v="CBlock"/>
    <s v="TA"/>
    <s v="TA"/>
    <s v="No"/>
    <s v="Unf"/>
    <n v="0"/>
    <s v="Unf"/>
    <n v="0"/>
    <n v="525"/>
    <n v="525"/>
    <s v="GasA"/>
    <s v="TA"/>
    <s v="Y"/>
    <s v="SBrkr"/>
    <n v="525"/>
    <n v="567"/>
    <n v="0"/>
    <n v="1092"/>
    <n v="0"/>
    <n v="0"/>
    <n v="1"/>
    <n v="1"/>
    <n v="3"/>
    <n v="1"/>
    <s v="TA"/>
    <n v="6"/>
    <s v="Typ"/>
    <n v="0"/>
    <s v="NA"/>
    <s v="Detchd"/>
    <n v="1971"/>
    <s v="Unf"/>
    <x v="2"/>
    <n v="264"/>
    <s v="TA"/>
    <s v="TA"/>
    <s v="Y"/>
    <n v="0"/>
    <n v="0"/>
    <n v="0"/>
    <n v="0"/>
    <n v="0"/>
    <n v="0"/>
    <s v="NA"/>
    <s v="NA"/>
    <s v="NA"/>
    <n v="0"/>
    <n v="3"/>
    <n v="2010"/>
    <s v="WD"/>
    <s v="Family"/>
    <x v="209"/>
  </r>
  <r>
    <x v="656"/>
    <n v="20"/>
    <s v="RL"/>
    <n v="72"/>
    <n v="10007"/>
    <s v="Pave"/>
    <s v="NA"/>
    <s v="IR1"/>
    <s v="Lvl"/>
    <s v="AllPub"/>
    <s v="Inside"/>
    <s v="Gtl"/>
    <x v="11"/>
    <s v="Norm"/>
    <s v="Norm"/>
    <s v="1Fam"/>
    <s v="1Story"/>
    <n v="5"/>
    <n v="7"/>
    <n v="1959"/>
    <n v="2006"/>
    <s v="Gable"/>
    <s v="CompShg"/>
    <s v="HdBoard"/>
    <s v="HdBoard"/>
    <s v="BrkFace"/>
    <n v="54"/>
    <s v="Gd"/>
    <s v="TA"/>
    <s v="CBlock"/>
    <s v="TA"/>
    <s v="TA"/>
    <s v="No"/>
    <s v="ALQ"/>
    <n v="806"/>
    <s v="Unf"/>
    <n v="0"/>
    <n v="247"/>
    <n v="1053"/>
    <s v="GasA"/>
    <s v="Ex"/>
    <s v="Y"/>
    <s v="SBrkr"/>
    <n v="1053"/>
    <n v="0"/>
    <n v="0"/>
    <n v="1053"/>
    <n v="1"/>
    <n v="0"/>
    <n v="1"/>
    <n v="1"/>
    <n v="3"/>
    <n v="1"/>
    <s v="Gd"/>
    <n v="5"/>
    <s v="Typ"/>
    <n v="0"/>
    <s v="NA"/>
    <s v="Attchd"/>
    <n v="1959"/>
    <s v="RFn"/>
    <x v="2"/>
    <n v="312"/>
    <s v="TA"/>
    <s v="TA"/>
    <s v="Y"/>
    <n v="0"/>
    <n v="0"/>
    <n v="0"/>
    <n v="0"/>
    <n v="0"/>
    <n v="0"/>
    <s v="NA"/>
    <s v="MnPrv"/>
    <s v="NA"/>
    <n v="0"/>
    <n v="8"/>
    <n v="2008"/>
    <s v="WD"/>
    <s v="Normal"/>
    <x v="397"/>
  </r>
  <r>
    <x v="657"/>
    <n v="70"/>
    <s v="RL"/>
    <n v="60"/>
    <n v="7200"/>
    <s v="Pave"/>
    <s v="NA"/>
    <s v="Reg"/>
    <s v="HLS"/>
    <s v="AllPub"/>
    <s v="Inside"/>
    <s v="Mod"/>
    <x v="2"/>
    <s v="Norm"/>
    <s v="Norm"/>
    <s v="1Fam"/>
    <s v="2Story"/>
    <n v="7"/>
    <n v="6"/>
    <n v="1931"/>
    <n v="2000"/>
    <s v="Gable"/>
    <s v="CompShg"/>
    <s v="Stucco"/>
    <s v="Wd Shng"/>
    <s v="None"/>
    <n v="0"/>
    <s v="TA"/>
    <s v="Fa"/>
    <s v="BrkTil"/>
    <s v="Gd"/>
    <s v="TA"/>
    <s v="No"/>
    <s v="Unf"/>
    <n v="0"/>
    <s v="Unf"/>
    <n v="0"/>
    <n v="776"/>
    <n v="776"/>
    <s v="GasA"/>
    <s v="TA"/>
    <s v="Y"/>
    <s v="SBrkr"/>
    <n v="851"/>
    <n v="651"/>
    <n v="0"/>
    <n v="1502"/>
    <n v="0"/>
    <n v="0"/>
    <n v="1"/>
    <n v="1"/>
    <n v="3"/>
    <n v="1"/>
    <s v="TA"/>
    <n v="6"/>
    <s v="Typ"/>
    <n v="1"/>
    <s v="Gd"/>
    <s v="Attchd"/>
    <n v="1931"/>
    <s v="RFn"/>
    <x v="2"/>
    <n v="270"/>
    <s v="TA"/>
    <s v="TA"/>
    <s v="P"/>
    <n v="0"/>
    <n v="0"/>
    <n v="112"/>
    <n v="0"/>
    <n v="0"/>
    <n v="0"/>
    <s v="NA"/>
    <s v="MnPrv"/>
    <s v="NA"/>
    <n v="0"/>
    <n v="2"/>
    <n v="2008"/>
    <s v="WD"/>
    <s v="Normal"/>
    <x v="16"/>
  </r>
  <r>
    <x v="658"/>
    <n v="50"/>
    <s v="RL"/>
    <n v="78"/>
    <n v="17503"/>
    <s v="Pave"/>
    <s v="NA"/>
    <s v="Reg"/>
    <s v="Lvl"/>
    <s v="AllPub"/>
    <s v="Inside"/>
    <s v="Gtl"/>
    <x v="11"/>
    <s v="Artery"/>
    <s v="Norm"/>
    <s v="1Fam"/>
    <s v="1.5Fin"/>
    <n v="6"/>
    <n v="5"/>
    <n v="1948"/>
    <n v="1950"/>
    <s v="Gable"/>
    <s v="CompShg"/>
    <s v="VinylSd"/>
    <s v="VinylSd"/>
    <s v="None"/>
    <n v="0"/>
    <s v="TA"/>
    <s v="TA"/>
    <s v="CBlock"/>
    <s v="TA"/>
    <s v="TA"/>
    <s v="No"/>
    <s v="Unf"/>
    <n v="0"/>
    <s v="Unf"/>
    <n v="0"/>
    <n v="912"/>
    <n v="912"/>
    <s v="GasA"/>
    <s v="TA"/>
    <s v="Y"/>
    <s v="SBrkr"/>
    <n v="912"/>
    <n v="546"/>
    <n v="0"/>
    <n v="1458"/>
    <n v="0"/>
    <n v="1"/>
    <n v="1"/>
    <n v="0"/>
    <n v="3"/>
    <n v="1"/>
    <s v="TA"/>
    <n v="6"/>
    <s v="Typ"/>
    <n v="1"/>
    <s v="Gd"/>
    <s v="Attchd"/>
    <n v="1948"/>
    <s v="Unf"/>
    <x v="2"/>
    <n v="330"/>
    <s v="TA"/>
    <s v="TA"/>
    <s v="Y"/>
    <n v="192"/>
    <n v="0"/>
    <n v="0"/>
    <n v="0"/>
    <n v="0"/>
    <n v="0"/>
    <s v="NA"/>
    <s v="NA"/>
    <s v="NA"/>
    <n v="0"/>
    <n v="1"/>
    <n v="2010"/>
    <s v="WD"/>
    <s v="Abnorml"/>
    <x v="398"/>
  </r>
  <r>
    <x v="659"/>
    <n v="20"/>
    <s v="RL"/>
    <n v="75"/>
    <n v="9937"/>
    <s v="Pave"/>
    <s v="NA"/>
    <s v="Reg"/>
    <s v="Lvl"/>
    <s v="AllPub"/>
    <s v="Corner"/>
    <s v="Gtl"/>
    <x v="15"/>
    <s v="Norm"/>
    <s v="Norm"/>
    <s v="1Fam"/>
    <s v="1Story"/>
    <n v="5"/>
    <n v="7"/>
    <n v="1964"/>
    <n v="1999"/>
    <s v="Hip"/>
    <s v="CompShg"/>
    <s v="MetalSd"/>
    <s v="MetalSd"/>
    <s v="None"/>
    <n v="0"/>
    <s v="TA"/>
    <s v="Gd"/>
    <s v="PConc"/>
    <s v="TA"/>
    <s v="TA"/>
    <s v="No"/>
    <s v="BLQ"/>
    <n v="637"/>
    <s v="Unf"/>
    <n v="0"/>
    <n v="849"/>
    <n v="1486"/>
    <s v="GasA"/>
    <s v="Ex"/>
    <s v="Y"/>
    <s v="SBrkr"/>
    <n v="1486"/>
    <n v="0"/>
    <n v="0"/>
    <n v="1486"/>
    <n v="1"/>
    <n v="0"/>
    <n v="1"/>
    <n v="0"/>
    <n v="3"/>
    <n v="1"/>
    <s v="TA"/>
    <n v="7"/>
    <s v="Typ"/>
    <n v="0"/>
    <s v="NA"/>
    <s v="Detchd"/>
    <n v="1968"/>
    <s v="Fin"/>
    <x v="0"/>
    <n v="480"/>
    <s v="TA"/>
    <s v="TA"/>
    <s v="Y"/>
    <n v="0"/>
    <n v="0"/>
    <n v="0"/>
    <n v="0"/>
    <n v="0"/>
    <n v="0"/>
    <s v="NA"/>
    <s v="MnPrv"/>
    <s v="NA"/>
    <n v="0"/>
    <n v="3"/>
    <n v="2009"/>
    <s v="WD"/>
    <s v="Normal"/>
    <x v="214"/>
  </r>
  <r>
    <x v="660"/>
    <n v="60"/>
    <s v="RL"/>
    <s v="NA"/>
    <n v="12384"/>
    <s v="Pave"/>
    <s v="NA"/>
    <s v="Reg"/>
    <s v="Lvl"/>
    <s v="AllPub"/>
    <s v="CulDSac"/>
    <s v="Gtl"/>
    <x v="6"/>
    <s v="Norm"/>
    <s v="Norm"/>
    <s v="1Fam"/>
    <s v="2Story"/>
    <n v="7"/>
    <n v="7"/>
    <n v="1976"/>
    <n v="1976"/>
    <s v="Gable"/>
    <s v="CompShg"/>
    <s v="Plywood"/>
    <s v="Plywood"/>
    <s v="BrkFace"/>
    <n v="233"/>
    <s v="TA"/>
    <s v="TA"/>
    <s v="CBlock"/>
    <s v="Gd"/>
    <s v="TA"/>
    <s v="No"/>
    <s v="Unf"/>
    <n v="0"/>
    <s v="Unf"/>
    <n v="0"/>
    <n v="793"/>
    <n v="793"/>
    <s v="GasA"/>
    <s v="TA"/>
    <s v="Y"/>
    <s v="SBrkr"/>
    <n v="1142"/>
    <n v="793"/>
    <n v="0"/>
    <n v="1935"/>
    <n v="0"/>
    <n v="0"/>
    <n v="2"/>
    <n v="1"/>
    <n v="3"/>
    <n v="1"/>
    <s v="TA"/>
    <n v="7"/>
    <s v="Typ"/>
    <n v="1"/>
    <s v="TA"/>
    <s v="Attchd"/>
    <n v="1976"/>
    <s v="RFn"/>
    <x v="0"/>
    <n v="550"/>
    <s v="TA"/>
    <s v="TA"/>
    <s v="Y"/>
    <n v="0"/>
    <n v="113"/>
    <n v="252"/>
    <n v="0"/>
    <n v="0"/>
    <n v="0"/>
    <s v="NA"/>
    <s v="NA"/>
    <s v="NA"/>
    <n v="0"/>
    <n v="11"/>
    <n v="2007"/>
    <s v="WD"/>
    <s v="Normal"/>
    <x v="399"/>
  </r>
  <r>
    <x v="661"/>
    <n v="60"/>
    <s v="RL"/>
    <n v="52"/>
    <n v="46589"/>
    <s v="Pave"/>
    <s v="NA"/>
    <s v="IR2"/>
    <s v="Lvl"/>
    <s v="AllPub"/>
    <s v="CulDSac"/>
    <s v="Gtl"/>
    <x v="3"/>
    <s v="Norm"/>
    <s v="Norm"/>
    <s v="1Fam"/>
    <s v="2Story"/>
    <n v="8"/>
    <n v="7"/>
    <n v="1994"/>
    <n v="2005"/>
    <s v="Hip"/>
    <s v="CompShg"/>
    <s v="VinylSd"/>
    <s v="VinylSd"/>
    <s v="BrkFace"/>
    <n v="528"/>
    <s v="Gd"/>
    <s v="TA"/>
    <s v="PConc"/>
    <s v="Gd"/>
    <s v="Gd"/>
    <s v="No"/>
    <s v="GLQ"/>
    <n v="1361"/>
    <s v="Rec"/>
    <n v="180"/>
    <n v="88"/>
    <n v="1629"/>
    <s v="GasA"/>
    <s v="Ex"/>
    <s v="Y"/>
    <s v="SBrkr"/>
    <n v="1686"/>
    <n v="762"/>
    <n v="0"/>
    <n v="2448"/>
    <n v="1"/>
    <n v="0"/>
    <n v="2"/>
    <n v="1"/>
    <n v="4"/>
    <n v="1"/>
    <s v="Gd"/>
    <n v="8"/>
    <s v="Typ"/>
    <n v="1"/>
    <s v="TA"/>
    <s v="Attchd"/>
    <n v="1994"/>
    <s v="RFn"/>
    <x v="1"/>
    <n v="711"/>
    <s v="TA"/>
    <s v="TA"/>
    <s v="Y"/>
    <n v="517"/>
    <n v="76"/>
    <n v="0"/>
    <n v="0"/>
    <n v="0"/>
    <n v="0"/>
    <s v="NA"/>
    <s v="NA"/>
    <s v="NA"/>
    <n v="0"/>
    <n v="7"/>
    <n v="2009"/>
    <s v="WD"/>
    <s v="Normal"/>
    <x v="400"/>
  </r>
  <r>
    <x v="662"/>
    <n v="20"/>
    <s v="RL"/>
    <n v="120"/>
    <n v="13560"/>
    <s v="Pave"/>
    <s v="NA"/>
    <s v="Reg"/>
    <s v="Lvl"/>
    <s v="AllPub"/>
    <s v="Corner"/>
    <s v="Gtl"/>
    <x v="11"/>
    <s v="Norm"/>
    <s v="Norm"/>
    <s v="1Fam"/>
    <s v="1Story"/>
    <n v="6"/>
    <n v="3"/>
    <n v="1968"/>
    <n v="1968"/>
    <s v="Hip"/>
    <s v="CompShg"/>
    <s v="Wd Sdng"/>
    <s v="Wd Sdng"/>
    <s v="BrkFace"/>
    <n v="216"/>
    <s v="TA"/>
    <s v="TA"/>
    <s v="CBlock"/>
    <s v="Fa"/>
    <s v="Fa"/>
    <s v="No"/>
    <s v="Unf"/>
    <n v="0"/>
    <s v="Unf"/>
    <n v="0"/>
    <n v="1392"/>
    <n v="1392"/>
    <s v="GasA"/>
    <s v="Gd"/>
    <s v="Y"/>
    <s v="SBrkr"/>
    <n v="1392"/>
    <n v="0"/>
    <n v="0"/>
    <n v="1392"/>
    <n v="1"/>
    <n v="0"/>
    <n v="1"/>
    <n v="0"/>
    <n v="2"/>
    <n v="1"/>
    <s v="TA"/>
    <n v="5"/>
    <s v="Maj2"/>
    <n v="2"/>
    <s v="TA"/>
    <s v="Attchd"/>
    <n v="1968"/>
    <s v="RFn"/>
    <x v="0"/>
    <n v="576"/>
    <s v="TA"/>
    <s v="TA"/>
    <s v="Y"/>
    <n v="0"/>
    <n v="0"/>
    <n v="240"/>
    <n v="0"/>
    <n v="0"/>
    <n v="0"/>
    <s v="NA"/>
    <s v="NA"/>
    <s v="NA"/>
    <n v="0"/>
    <n v="7"/>
    <n v="2009"/>
    <s v="WD"/>
    <s v="Normal"/>
    <x v="50"/>
  </r>
  <r>
    <x v="663"/>
    <n v="85"/>
    <s v="RL"/>
    <n v="90"/>
    <n v="10012"/>
    <s v="Pave"/>
    <s v="NA"/>
    <s v="Reg"/>
    <s v="Lvl"/>
    <s v="AllPub"/>
    <s v="Inside"/>
    <s v="Gtl"/>
    <x v="15"/>
    <s v="Norm"/>
    <s v="Norm"/>
    <s v="1Fam"/>
    <s v="SFoyer"/>
    <n v="4"/>
    <n v="5"/>
    <n v="1972"/>
    <n v="1972"/>
    <s v="Gable"/>
    <s v="CompShg"/>
    <s v="Plywood"/>
    <s v="Plywood"/>
    <s v="None"/>
    <n v="0"/>
    <s v="TA"/>
    <s v="TA"/>
    <s v="CBlock"/>
    <s v="Gd"/>
    <s v="TA"/>
    <s v="Av"/>
    <s v="BLQ"/>
    <n v="920"/>
    <s v="Rec"/>
    <n v="180"/>
    <n v="38"/>
    <n v="1138"/>
    <s v="GasA"/>
    <s v="TA"/>
    <s v="Y"/>
    <s v="SBrkr"/>
    <n v="1181"/>
    <n v="0"/>
    <n v="0"/>
    <n v="1181"/>
    <n v="1"/>
    <n v="0"/>
    <n v="2"/>
    <n v="0"/>
    <n v="3"/>
    <n v="1"/>
    <s v="TA"/>
    <n v="6"/>
    <s v="Typ"/>
    <n v="0"/>
    <s v="NA"/>
    <s v="Detchd"/>
    <n v="1974"/>
    <s v="RFn"/>
    <x v="0"/>
    <n v="588"/>
    <s v="TA"/>
    <s v="TA"/>
    <s v="Y"/>
    <n v="0"/>
    <n v="0"/>
    <n v="180"/>
    <n v="0"/>
    <n v="0"/>
    <n v="0"/>
    <s v="NA"/>
    <s v="MnPrv"/>
    <s v="NA"/>
    <n v="0"/>
    <n v="4"/>
    <n v="2008"/>
    <s v="WD"/>
    <s v="Normal"/>
    <x v="381"/>
  </r>
  <r>
    <x v="664"/>
    <n v="20"/>
    <s v="RL"/>
    <n v="49"/>
    <n v="20896"/>
    <s v="Pave"/>
    <s v="NA"/>
    <s v="IR2"/>
    <s v="Lvl"/>
    <s v="AllPub"/>
    <s v="CulDSac"/>
    <s v="Gtl"/>
    <x v="5"/>
    <s v="RRAn"/>
    <s v="Norm"/>
    <s v="1Fam"/>
    <s v="1Story"/>
    <n v="8"/>
    <n v="5"/>
    <n v="2005"/>
    <n v="2006"/>
    <s v="Gable"/>
    <s v="CompShg"/>
    <s v="VinylSd"/>
    <s v="VinylSd"/>
    <s v="None"/>
    <n v="0"/>
    <s v="Gd"/>
    <s v="TA"/>
    <s v="PConc"/>
    <s v="Ex"/>
    <s v="TA"/>
    <s v="Mn"/>
    <s v="GLQ"/>
    <n v="1721"/>
    <s v="Unf"/>
    <n v="0"/>
    <n v="356"/>
    <n v="2077"/>
    <s v="GasA"/>
    <s v="Ex"/>
    <s v="Y"/>
    <s v="SBrkr"/>
    <n v="2097"/>
    <n v="0"/>
    <n v="0"/>
    <n v="2097"/>
    <n v="1"/>
    <n v="0"/>
    <n v="1"/>
    <n v="1"/>
    <n v="1"/>
    <n v="1"/>
    <s v="Ex"/>
    <n v="8"/>
    <s v="Typ"/>
    <n v="1"/>
    <s v="Ex"/>
    <s v="Attchd"/>
    <n v="2005"/>
    <s v="Fin"/>
    <x v="1"/>
    <n v="1134"/>
    <s v="TA"/>
    <s v="TA"/>
    <s v="Y"/>
    <n v="192"/>
    <n v="267"/>
    <n v="0"/>
    <n v="0"/>
    <n v="0"/>
    <n v="0"/>
    <s v="NA"/>
    <s v="NA"/>
    <s v="NA"/>
    <n v="0"/>
    <n v="1"/>
    <n v="2006"/>
    <s v="New"/>
    <s v="Partial"/>
    <x v="401"/>
  </r>
  <r>
    <x v="665"/>
    <n v="60"/>
    <s v="RL"/>
    <n v="106"/>
    <n v="11194"/>
    <s v="Pave"/>
    <s v="NA"/>
    <s v="IR1"/>
    <s v="Lvl"/>
    <s v="AllPub"/>
    <s v="Corner"/>
    <s v="Gtl"/>
    <x v="17"/>
    <s v="Norm"/>
    <s v="Norm"/>
    <s v="1Fam"/>
    <s v="2Story"/>
    <n v="8"/>
    <n v="5"/>
    <n v="2000"/>
    <n v="2000"/>
    <s v="Gable"/>
    <s v="CompShg"/>
    <s v="VinylSd"/>
    <s v="VinylSd"/>
    <s v="BrkFace"/>
    <n v="40"/>
    <s v="Gd"/>
    <s v="TA"/>
    <s v="PConc"/>
    <s v="Gd"/>
    <s v="TA"/>
    <s v="No"/>
    <s v="Unf"/>
    <n v="0"/>
    <s v="Unf"/>
    <n v="0"/>
    <n v="1406"/>
    <n v="1406"/>
    <s v="GasA"/>
    <s v="Ex"/>
    <s v="Y"/>
    <s v="SBrkr"/>
    <n v="1454"/>
    <n v="482"/>
    <n v="0"/>
    <n v="1936"/>
    <n v="0"/>
    <n v="0"/>
    <n v="2"/>
    <n v="1"/>
    <n v="3"/>
    <n v="1"/>
    <s v="Gd"/>
    <n v="7"/>
    <s v="Typ"/>
    <n v="1"/>
    <s v="TA"/>
    <s v="Attchd"/>
    <n v="2000"/>
    <s v="RFn"/>
    <x v="0"/>
    <n v="504"/>
    <s v="TA"/>
    <s v="TA"/>
    <s v="Y"/>
    <n v="188"/>
    <n v="124"/>
    <n v="0"/>
    <n v="0"/>
    <n v="0"/>
    <n v="0"/>
    <s v="NA"/>
    <s v="NA"/>
    <s v="NA"/>
    <n v="0"/>
    <n v="11"/>
    <n v="2006"/>
    <s v="WD"/>
    <s v="Normal"/>
    <x v="402"/>
  </r>
  <r>
    <x v="666"/>
    <n v="60"/>
    <s v="RL"/>
    <s v="NA"/>
    <n v="18450"/>
    <s v="Pave"/>
    <s v="NA"/>
    <s v="IR1"/>
    <s v="Lvl"/>
    <s v="AllPub"/>
    <s v="Inside"/>
    <s v="Gtl"/>
    <x v="11"/>
    <s v="Norm"/>
    <s v="Norm"/>
    <s v="1Fam"/>
    <s v="2Story"/>
    <n v="6"/>
    <n v="5"/>
    <n v="1965"/>
    <n v="1979"/>
    <s v="Flat"/>
    <s v="Tar&amp;Grv"/>
    <s v="Plywood"/>
    <s v="Plywood"/>
    <s v="BrkCmn"/>
    <n v="113"/>
    <s v="TA"/>
    <s v="Gd"/>
    <s v="CBlock"/>
    <s v="Gd"/>
    <s v="TA"/>
    <s v="No"/>
    <s v="LwQ"/>
    <n v="187"/>
    <s v="Rec"/>
    <n v="723"/>
    <n v="111"/>
    <n v="1021"/>
    <s v="GasA"/>
    <s v="TA"/>
    <s v="Y"/>
    <s v="SBrkr"/>
    <n v="1465"/>
    <n v="915"/>
    <n v="0"/>
    <n v="2380"/>
    <n v="0"/>
    <n v="0"/>
    <n v="2"/>
    <n v="1"/>
    <n v="3"/>
    <n v="1"/>
    <s v="TA"/>
    <n v="7"/>
    <s v="Sev"/>
    <n v="1"/>
    <s v="Po"/>
    <s v="CarPort"/>
    <n v="1965"/>
    <s v="Unf"/>
    <x v="0"/>
    <n v="596"/>
    <s v="TA"/>
    <s v="TA"/>
    <s v="Y"/>
    <n v="0"/>
    <n v="265"/>
    <n v="0"/>
    <n v="0"/>
    <n v="0"/>
    <n v="0"/>
    <s v="NA"/>
    <s v="NA"/>
    <s v="NA"/>
    <n v="0"/>
    <n v="8"/>
    <n v="2007"/>
    <s v="WD"/>
    <s v="Abnorml"/>
    <x v="275"/>
  </r>
  <r>
    <x v="667"/>
    <n v="20"/>
    <s v="RL"/>
    <n v="65"/>
    <n v="8125"/>
    <s v="Pave"/>
    <s v="NA"/>
    <s v="Reg"/>
    <s v="Lvl"/>
    <s v="AllPub"/>
    <s v="Inside"/>
    <s v="Gtl"/>
    <x v="12"/>
    <s v="Norm"/>
    <s v="Norm"/>
    <s v="1Fam"/>
    <s v="1Story"/>
    <n v="6"/>
    <n v="5"/>
    <n v="1994"/>
    <n v="1998"/>
    <s v="Gable"/>
    <s v="CompShg"/>
    <s v="HdBoard"/>
    <s v="HdBoard"/>
    <s v="BrkFace"/>
    <n v="258"/>
    <s v="TA"/>
    <s v="TA"/>
    <s v="PConc"/>
    <s v="Gd"/>
    <s v="TA"/>
    <s v="No"/>
    <s v="GLQ"/>
    <n v="1138"/>
    <s v="Unf"/>
    <n v="0"/>
    <n v="270"/>
    <n v="1408"/>
    <s v="GasA"/>
    <s v="Ex"/>
    <s v="Y"/>
    <s v="SBrkr"/>
    <n v="1679"/>
    <n v="0"/>
    <n v="0"/>
    <n v="1679"/>
    <n v="1"/>
    <n v="0"/>
    <n v="2"/>
    <n v="0"/>
    <n v="3"/>
    <n v="1"/>
    <s v="Gd"/>
    <n v="7"/>
    <s v="Typ"/>
    <n v="1"/>
    <s v="Fa"/>
    <s v="Attchd"/>
    <n v="1994"/>
    <s v="RFn"/>
    <x v="0"/>
    <n v="575"/>
    <s v="TA"/>
    <s v="TA"/>
    <s v="Y"/>
    <n v="224"/>
    <n v="42"/>
    <n v="0"/>
    <n v="0"/>
    <n v="0"/>
    <n v="0"/>
    <s v="NA"/>
    <s v="NA"/>
    <s v="NA"/>
    <n v="0"/>
    <n v="10"/>
    <n v="2008"/>
    <s v="WD"/>
    <s v="Normal"/>
    <x v="74"/>
  </r>
  <r>
    <x v="668"/>
    <n v="20"/>
    <s v="RL"/>
    <s v="NA"/>
    <n v="14175"/>
    <s v="Pave"/>
    <s v="NA"/>
    <s v="Reg"/>
    <s v="Bnk"/>
    <s v="AllPub"/>
    <s v="Corner"/>
    <s v="Mod"/>
    <x v="9"/>
    <s v="Norm"/>
    <s v="Norm"/>
    <s v="1Fam"/>
    <s v="1Story"/>
    <n v="5"/>
    <n v="6"/>
    <n v="1956"/>
    <n v="1987"/>
    <s v="Gable"/>
    <s v="CompShg"/>
    <s v="CemntBd"/>
    <s v="Wd Sdng"/>
    <s v="None"/>
    <n v="0"/>
    <s v="TA"/>
    <s v="TA"/>
    <s v="CBlock"/>
    <s v="TA"/>
    <s v="TA"/>
    <s v="No"/>
    <s v="Rec"/>
    <n v="988"/>
    <s v="Unf"/>
    <n v="0"/>
    <n v="200"/>
    <n v="1188"/>
    <s v="GasA"/>
    <s v="Gd"/>
    <s v="Y"/>
    <s v="SBrkr"/>
    <n v="1437"/>
    <n v="0"/>
    <n v="0"/>
    <n v="1437"/>
    <n v="1"/>
    <n v="0"/>
    <n v="1"/>
    <n v="1"/>
    <n v="3"/>
    <n v="1"/>
    <s v="TA"/>
    <n v="6"/>
    <s v="Min2"/>
    <n v="1"/>
    <s v="TA"/>
    <s v="Detchd"/>
    <n v="1999"/>
    <s v="Unf"/>
    <x v="0"/>
    <n v="576"/>
    <s v="TA"/>
    <s v="TA"/>
    <s v="Y"/>
    <n v="304"/>
    <n v="0"/>
    <n v="0"/>
    <n v="0"/>
    <n v="0"/>
    <n v="0"/>
    <s v="NA"/>
    <s v="NA"/>
    <s v="NA"/>
    <n v="0"/>
    <n v="11"/>
    <n v="2006"/>
    <s v="WD"/>
    <s v="Normal"/>
    <x v="282"/>
  </r>
  <r>
    <x v="669"/>
    <n v="30"/>
    <s v="RL"/>
    <n v="80"/>
    <n v="11600"/>
    <s v="Pave"/>
    <s v="NA"/>
    <s v="Reg"/>
    <s v="Lvl"/>
    <s v="AllPub"/>
    <s v="Inside"/>
    <s v="Gtl"/>
    <x v="2"/>
    <s v="Norm"/>
    <s v="Norm"/>
    <s v="1Fam"/>
    <s v="1Story"/>
    <n v="4"/>
    <n v="5"/>
    <n v="1922"/>
    <n v="1950"/>
    <s v="Gable"/>
    <s v="CompShg"/>
    <s v="MetalSd"/>
    <s v="MetalSd"/>
    <s v="None"/>
    <n v="0"/>
    <s v="TA"/>
    <s v="TA"/>
    <s v="BrkTil"/>
    <s v="Fa"/>
    <s v="TA"/>
    <s v="No"/>
    <s v="Unf"/>
    <n v="0"/>
    <s v="Unf"/>
    <n v="0"/>
    <n v="700"/>
    <n v="700"/>
    <s v="GasA"/>
    <s v="Ex"/>
    <s v="Y"/>
    <s v="SBrkr"/>
    <n v="1180"/>
    <n v="0"/>
    <n v="0"/>
    <n v="1180"/>
    <n v="0"/>
    <n v="0"/>
    <n v="1"/>
    <n v="0"/>
    <n v="2"/>
    <n v="1"/>
    <s v="Fa"/>
    <n v="5"/>
    <s v="Typ"/>
    <n v="1"/>
    <s v="Gd"/>
    <s v="Detchd"/>
    <n v="1922"/>
    <s v="Unf"/>
    <x v="2"/>
    <n v="252"/>
    <s v="TA"/>
    <s v="Fa"/>
    <s v="Y"/>
    <n v="0"/>
    <n v="0"/>
    <n v="67"/>
    <n v="0"/>
    <n v="0"/>
    <n v="0"/>
    <s v="NA"/>
    <s v="NA"/>
    <s v="NA"/>
    <n v="0"/>
    <n v="7"/>
    <n v="2006"/>
    <s v="WD"/>
    <s v="Normal"/>
    <x v="381"/>
  </r>
  <r>
    <x v="670"/>
    <n v="60"/>
    <s v="RL"/>
    <n v="64"/>
    <n v="8633"/>
    <s v="Pave"/>
    <s v="NA"/>
    <s v="Reg"/>
    <s v="Lvl"/>
    <s v="AllPub"/>
    <s v="FR2"/>
    <s v="Gtl"/>
    <x v="0"/>
    <s v="Norm"/>
    <s v="Norm"/>
    <s v="1Fam"/>
    <s v="2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No"/>
    <s v="GLQ"/>
    <n v="193"/>
    <s v="Unf"/>
    <n v="0"/>
    <n v="545"/>
    <n v="738"/>
    <s v="GasA"/>
    <s v="Ex"/>
    <s v="Y"/>
    <s v="SBrkr"/>
    <n v="738"/>
    <n v="738"/>
    <n v="0"/>
    <n v="1476"/>
    <n v="1"/>
    <n v="0"/>
    <n v="2"/>
    <n v="1"/>
    <n v="3"/>
    <n v="1"/>
    <s v="Gd"/>
    <n v="7"/>
    <s v="Typ"/>
    <n v="0"/>
    <s v="NA"/>
    <s v="Attchd"/>
    <n v="2005"/>
    <s v="Fin"/>
    <x v="0"/>
    <n v="540"/>
    <s v="TA"/>
    <s v="TA"/>
    <s v="Y"/>
    <n v="100"/>
    <n v="35"/>
    <n v="0"/>
    <n v="0"/>
    <n v="0"/>
    <n v="0"/>
    <s v="NA"/>
    <s v="NA"/>
    <s v="NA"/>
    <n v="0"/>
    <n v="2"/>
    <n v="2009"/>
    <s v="WD"/>
    <s v="Normal"/>
    <x v="403"/>
  </r>
  <r>
    <x v="671"/>
    <n v="70"/>
    <s v="RH"/>
    <n v="54"/>
    <n v="6629"/>
    <s v="Pave"/>
    <s v="NA"/>
    <s v="Reg"/>
    <s v="Lvl"/>
    <s v="AllPub"/>
    <s v="Inside"/>
    <s v="Gtl"/>
    <x v="15"/>
    <s v="Artery"/>
    <s v="Norm"/>
    <s v="1Fam"/>
    <s v="2Story"/>
    <n v="6"/>
    <n v="6"/>
    <n v="1925"/>
    <n v="1950"/>
    <s v="Gambrel"/>
    <s v="CompShg"/>
    <s v="Wd Sdng"/>
    <s v="Wd Sdng"/>
    <s v="None"/>
    <n v="0"/>
    <s v="TA"/>
    <s v="Gd"/>
    <s v="BrkTil"/>
    <s v="TA"/>
    <s v="TA"/>
    <s v="No"/>
    <s v="BLQ"/>
    <n v="551"/>
    <s v="Unf"/>
    <n v="0"/>
    <n v="121"/>
    <n v="672"/>
    <s v="GasA"/>
    <s v="TA"/>
    <s v="N"/>
    <s v="SBrkr"/>
    <n v="697"/>
    <n v="672"/>
    <n v="0"/>
    <n v="1369"/>
    <n v="1"/>
    <n v="0"/>
    <n v="2"/>
    <n v="0"/>
    <n v="3"/>
    <n v="1"/>
    <s v="TA"/>
    <n v="6"/>
    <s v="Typ"/>
    <n v="0"/>
    <s v="NA"/>
    <s v="Detchd"/>
    <n v="1930"/>
    <s v="Unf"/>
    <x v="2"/>
    <n v="300"/>
    <s v="TA"/>
    <s v="TA"/>
    <s v="Y"/>
    <n v="147"/>
    <n v="0"/>
    <n v="0"/>
    <n v="0"/>
    <n v="0"/>
    <n v="0"/>
    <s v="NA"/>
    <s v="NA"/>
    <s v="NA"/>
    <n v="0"/>
    <n v="7"/>
    <n v="2009"/>
    <s v="WD"/>
    <s v="Normal"/>
    <x v="404"/>
  </r>
  <r>
    <x v="672"/>
    <n v="20"/>
    <s v="RL"/>
    <s v="NA"/>
    <n v="11250"/>
    <s v="Pave"/>
    <s v="NA"/>
    <s v="IR1"/>
    <s v="Lvl"/>
    <s v="AllPub"/>
    <s v="Inside"/>
    <s v="Gtl"/>
    <x v="1"/>
    <s v="Norm"/>
    <s v="Norm"/>
    <s v="1Fam"/>
    <s v="1Story"/>
    <n v="6"/>
    <n v="6"/>
    <n v="1977"/>
    <n v="1977"/>
    <s v="Gable"/>
    <s v="CompShg"/>
    <s v="Plywood"/>
    <s v="Plywood"/>
    <s v="None"/>
    <n v="0"/>
    <s v="Gd"/>
    <s v="TA"/>
    <s v="CBlock"/>
    <s v="Gd"/>
    <s v="TA"/>
    <s v="No"/>
    <s v="ALQ"/>
    <n v="767"/>
    <s v="Unf"/>
    <n v="0"/>
    <n v="441"/>
    <n v="1208"/>
    <s v="GasA"/>
    <s v="TA"/>
    <s v="Y"/>
    <s v="SBrkr"/>
    <n v="1208"/>
    <n v="0"/>
    <n v="0"/>
    <n v="1208"/>
    <n v="1"/>
    <n v="0"/>
    <n v="1"/>
    <n v="1"/>
    <n v="3"/>
    <n v="1"/>
    <s v="TA"/>
    <n v="6"/>
    <s v="Typ"/>
    <n v="1"/>
    <s v="TA"/>
    <s v="Attchd"/>
    <n v="1977"/>
    <s v="RFn"/>
    <x v="0"/>
    <n v="546"/>
    <s v="TA"/>
    <s v="TA"/>
    <s v="Y"/>
    <n v="198"/>
    <n v="42"/>
    <n v="0"/>
    <n v="0"/>
    <n v="0"/>
    <n v="0"/>
    <s v="NA"/>
    <s v="NA"/>
    <s v="NA"/>
    <n v="0"/>
    <n v="6"/>
    <n v="2006"/>
    <s v="WD"/>
    <s v="Normal"/>
    <x v="258"/>
  </r>
  <r>
    <x v="673"/>
    <n v="20"/>
    <s v="RL"/>
    <n v="110"/>
    <n v="14442"/>
    <s v="Pave"/>
    <s v="NA"/>
    <s v="Reg"/>
    <s v="Lvl"/>
    <s v="AllPub"/>
    <s v="Inside"/>
    <s v="Gtl"/>
    <x v="2"/>
    <s v="Norm"/>
    <s v="Norm"/>
    <s v="1Fam"/>
    <s v="1Story"/>
    <n v="6"/>
    <n v="7"/>
    <n v="1957"/>
    <n v="2004"/>
    <s v="Hip"/>
    <s v="CompShg"/>
    <s v="CemntBd"/>
    <s v="CmentBd"/>
    <s v="BrkFace"/>
    <n v="106"/>
    <s v="TA"/>
    <s v="TA"/>
    <s v="PConc"/>
    <s v="TA"/>
    <s v="TA"/>
    <s v="No"/>
    <s v="GLQ"/>
    <n v="1186"/>
    <s v="Unf"/>
    <n v="0"/>
    <n v="291"/>
    <n v="1477"/>
    <s v="GasA"/>
    <s v="Ex"/>
    <s v="Y"/>
    <s v="SBrkr"/>
    <n v="1839"/>
    <n v="0"/>
    <n v="0"/>
    <n v="1839"/>
    <n v="1"/>
    <n v="0"/>
    <n v="2"/>
    <n v="0"/>
    <n v="3"/>
    <n v="1"/>
    <s v="Gd"/>
    <n v="7"/>
    <s v="Typ"/>
    <n v="2"/>
    <s v="TA"/>
    <s v="Attchd"/>
    <n v="1957"/>
    <s v="Fin"/>
    <x v="0"/>
    <n v="416"/>
    <s v="TA"/>
    <s v="TA"/>
    <s v="Y"/>
    <n v="0"/>
    <n v="87"/>
    <n v="0"/>
    <n v="0"/>
    <n v="200"/>
    <n v="0"/>
    <s v="NA"/>
    <s v="NA"/>
    <s v="NA"/>
    <n v="0"/>
    <n v="6"/>
    <n v="2007"/>
    <s v="WD"/>
    <s v="Normal"/>
    <x v="405"/>
  </r>
  <r>
    <x v="674"/>
    <n v="20"/>
    <s v="RL"/>
    <n v="80"/>
    <n v="9200"/>
    <s v="Pave"/>
    <s v="NA"/>
    <s v="Reg"/>
    <s v="Lvl"/>
    <s v="AllPub"/>
    <s v="Inside"/>
    <s v="Gtl"/>
    <x v="11"/>
    <s v="Norm"/>
    <s v="Norm"/>
    <s v="1Fam"/>
    <s v="1Story"/>
    <n v="6"/>
    <n v="6"/>
    <n v="1965"/>
    <n v="1965"/>
    <s v="Gable"/>
    <s v="CompShg"/>
    <s v="HdBoard"/>
    <s v="HdBoard"/>
    <s v="None"/>
    <n v="0"/>
    <s v="TA"/>
    <s v="TA"/>
    <s v="CBlock"/>
    <s v="TA"/>
    <s v="TA"/>
    <s v="No"/>
    <s v="Rec"/>
    <n v="892"/>
    <s v="Unf"/>
    <n v="0"/>
    <n v="244"/>
    <n v="1136"/>
    <s v="GasA"/>
    <s v="TA"/>
    <s v="Y"/>
    <s v="SBrkr"/>
    <n v="1136"/>
    <n v="0"/>
    <n v="0"/>
    <n v="1136"/>
    <n v="1"/>
    <n v="0"/>
    <n v="1"/>
    <n v="0"/>
    <n v="3"/>
    <n v="1"/>
    <s v="TA"/>
    <n v="5"/>
    <s v="Typ"/>
    <n v="1"/>
    <s v="Gd"/>
    <s v="Attchd"/>
    <n v="1965"/>
    <s v="RFn"/>
    <x v="2"/>
    <n v="384"/>
    <s v="TA"/>
    <s v="TA"/>
    <s v="Y"/>
    <n v="426"/>
    <n v="0"/>
    <n v="0"/>
    <n v="0"/>
    <n v="0"/>
    <n v="0"/>
    <s v="NA"/>
    <s v="NA"/>
    <s v="NA"/>
    <n v="0"/>
    <n v="7"/>
    <n v="2008"/>
    <s v="WD"/>
    <s v="Normal"/>
    <x v="3"/>
  </r>
  <r>
    <x v="675"/>
    <n v="160"/>
    <s v="RL"/>
    <n v="24"/>
    <n v="2289"/>
    <s v="Pave"/>
    <s v="NA"/>
    <s v="Reg"/>
    <s v="Lvl"/>
    <s v="AllPub"/>
    <s v="Inside"/>
    <s v="Gtl"/>
    <x v="20"/>
    <s v="Norm"/>
    <s v="Norm"/>
    <s v="Twnhs"/>
    <s v="2Story"/>
    <n v="6"/>
    <n v="6"/>
    <n v="1978"/>
    <n v="1978"/>
    <s v="Gable"/>
    <s v="CompShg"/>
    <s v="Plywood"/>
    <s v="Brk Cmn"/>
    <s v="None"/>
    <n v="0"/>
    <s v="TA"/>
    <s v="TA"/>
    <s v="CBlock"/>
    <s v="TA"/>
    <s v="TA"/>
    <s v="No"/>
    <s v="ALQ"/>
    <n v="311"/>
    <s v="Unf"/>
    <n v="0"/>
    <n v="544"/>
    <n v="855"/>
    <s v="GasA"/>
    <s v="TA"/>
    <s v="Y"/>
    <s v="SBrkr"/>
    <n v="855"/>
    <n v="586"/>
    <n v="0"/>
    <n v="1441"/>
    <n v="0"/>
    <n v="0"/>
    <n v="2"/>
    <n v="1"/>
    <n v="3"/>
    <n v="1"/>
    <s v="TA"/>
    <n v="7"/>
    <s v="Typ"/>
    <n v="1"/>
    <s v="TA"/>
    <s v="Attchd"/>
    <n v="1978"/>
    <s v="Unf"/>
    <x v="0"/>
    <n v="440"/>
    <s v="TA"/>
    <s v="TA"/>
    <s v="Y"/>
    <n v="28"/>
    <n v="0"/>
    <n v="0"/>
    <n v="0"/>
    <n v="0"/>
    <n v="0"/>
    <s v="NA"/>
    <s v="NA"/>
    <s v="NA"/>
    <n v="0"/>
    <n v="4"/>
    <n v="2009"/>
    <s v="WD"/>
    <s v="Normal"/>
    <x v="157"/>
  </r>
  <r>
    <x v="676"/>
    <n v="70"/>
    <s v="RM"/>
    <n v="60"/>
    <n v="9600"/>
    <s v="Pave"/>
    <s v="Grvl"/>
    <s v="Reg"/>
    <s v="Lvl"/>
    <s v="AllPub"/>
    <s v="Inside"/>
    <s v="Gtl"/>
    <x v="7"/>
    <s v="Norm"/>
    <s v="Norm"/>
    <s v="1Fam"/>
    <s v="2Story"/>
    <n v="4"/>
    <n v="2"/>
    <n v="1900"/>
    <n v="1950"/>
    <s v="Gable"/>
    <s v="CompShg"/>
    <s v="AsbShng"/>
    <s v="Stucco"/>
    <s v="None"/>
    <n v="0"/>
    <s v="TA"/>
    <s v="TA"/>
    <s v="BrkTil"/>
    <s v="TA"/>
    <s v="Fa"/>
    <s v="No"/>
    <s v="Unf"/>
    <n v="0"/>
    <s v="Unf"/>
    <n v="0"/>
    <n v="1095"/>
    <n v="1095"/>
    <s v="GasW"/>
    <s v="Fa"/>
    <s v="N"/>
    <s v="SBrkr"/>
    <n v="1095"/>
    <n v="679"/>
    <n v="0"/>
    <n v="1774"/>
    <n v="1"/>
    <n v="0"/>
    <n v="2"/>
    <n v="0"/>
    <n v="4"/>
    <n v="2"/>
    <s v="TA"/>
    <n v="8"/>
    <s v="Min2"/>
    <n v="0"/>
    <s v="NA"/>
    <s v="2Types"/>
    <n v="1920"/>
    <s v="Unf"/>
    <x v="1"/>
    <n v="779"/>
    <s v="Fa"/>
    <s v="Fa"/>
    <s v="N"/>
    <n v="0"/>
    <n v="0"/>
    <n v="90"/>
    <n v="0"/>
    <n v="0"/>
    <n v="0"/>
    <s v="NA"/>
    <s v="NA"/>
    <s v="NA"/>
    <n v="0"/>
    <n v="5"/>
    <n v="2006"/>
    <s v="WD"/>
    <s v="Normal"/>
    <x v="114"/>
  </r>
  <r>
    <x v="677"/>
    <n v="30"/>
    <s v="RL"/>
    <n v="52"/>
    <n v="9022"/>
    <s v="Pave"/>
    <s v="NA"/>
    <s v="Reg"/>
    <s v="Lvl"/>
    <s v="AllPub"/>
    <s v="Inside"/>
    <s v="Gtl"/>
    <x v="7"/>
    <s v="Norm"/>
    <s v="Norm"/>
    <s v="1Fam"/>
    <s v="1Story"/>
    <n v="5"/>
    <n v="8"/>
    <n v="1924"/>
    <n v="2006"/>
    <s v="Gable"/>
    <s v="CompShg"/>
    <s v="VinylSd"/>
    <s v="VinylSd"/>
    <s v="None"/>
    <n v="0"/>
    <s v="Gd"/>
    <s v="TA"/>
    <s v="BrkTil"/>
    <s v="TA"/>
    <s v="TA"/>
    <s v="No"/>
    <s v="Unf"/>
    <n v="0"/>
    <s v="Unf"/>
    <n v="0"/>
    <n v="768"/>
    <n v="768"/>
    <s v="GasA"/>
    <s v="Ex"/>
    <s v="Y"/>
    <s v="SBrkr"/>
    <n v="792"/>
    <n v="0"/>
    <n v="0"/>
    <n v="792"/>
    <n v="0"/>
    <n v="0"/>
    <n v="1"/>
    <n v="0"/>
    <n v="2"/>
    <n v="1"/>
    <s v="Gd"/>
    <n v="5"/>
    <s v="Typ"/>
    <n v="0"/>
    <s v="NA"/>
    <s v="Detchd"/>
    <n v="1924"/>
    <s v="Unf"/>
    <x v="2"/>
    <n v="240"/>
    <s v="Fa"/>
    <s v="Fa"/>
    <s v="N"/>
    <n v="316"/>
    <n v="0"/>
    <n v="120"/>
    <n v="0"/>
    <n v="0"/>
    <n v="0"/>
    <s v="NA"/>
    <s v="NA"/>
    <s v="NA"/>
    <n v="0"/>
    <n v="5"/>
    <n v="2009"/>
    <s v="WD"/>
    <s v="Normal"/>
    <x v="129"/>
  </r>
  <r>
    <x v="678"/>
    <n v="20"/>
    <s v="RL"/>
    <n v="80"/>
    <n v="11844"/>
    <s v="Pave"/>
    <s v="NA"/>
    <s v="IR1"/>
    <s v="Lvl"/>
    <s v="AllPub"/>
    <s v="Inside"/>
    <s v="Gtl"/>
    <x v="18"/>
    <s v="Norm"/>
    <s v="Norm"/>
    <s v="1Fam"/>
    <s v="1Story"/>
    <n v="8"/>
    <n v="5"/>
    <n v="2008"/>
    <n v="2008"/>
    <s v="Hip"/>
    <s v="CompShg"/>
    <s v="VinylSd"/>
    <s v="VinylSd"/>
    <s v="Stone"/>
    <n v="464"/>
    <s v="Gd"/>
    <s v="TA"/>
    <s v="PConc"/>
    <s v="Ex"/>
    <s v="TA"/>
    <s v="Mn"/>
    <s v="Unf"/>
    <n v="0"/>
    <s v="Unf"/>
    <n v="0"/>
    <n v="2046"/>
    <n v="2046"/>
    <s v="GasA"/>
    <s v="Ex"/>
    <s v="Y"/>
    <s v="SBrkr"/>
    <n v="2046"/>
    <n v="0"/>
    <n v="0"/>
    <n v="2046"/>
    <n v="0"/>
    <n v="0"/>
    <n v="2"/>
    <n v="1"/>
    <n v="3"/>
    <n v="1"/>
    <s v="Gd"/>
    <n v="7"/>
    <s v="Typ"/>
    <n v="1"/>
    <s v="Gd"/>
    <s v="Attchd"/>
    <n v="2008"/>
    <s v="Fin"/>
    <x v="1"/>
    <n v="834"/>
    <s v="TA"/>
    <s v="TA"/>
    <s v="Y"/>
    <n v="322"/>
    <n v="82"/>
    <n v="0"/>
    <n v="0"/>
    <n v="0"/>
    <n v="0"/>
    <s v="NA"/>
    <s v="NA"/>
    <s v="NA"/>
    <n v="0"/>
    <n v="7"/>
    <n v="2009"/>
    <s v="New"/>
    <s v="Partial"/>
    <x v="406"/>
  </r>
  <r>
    <x v="679"/>
    <n v="20"/>
    <s v="RL"/>
    <s v="NA"/>
    <n v="9945"/>
    <s v="Pave"/>
    <s v="NA"/>
    <s v="IR1"/>
    <s v="Lvl"/>
    <s v="AllPub"/>
    <s v="Inside"/>
    <s v="Gtl"/>
    <x v="9"/>
    <s v="Norm"/>
    <s v="Norm"/>
    <s v="1Fam"/>
    <s v="1Story"/>
    <n v="5"/>
    <n v="5"/>
    <n v="1961"/>
    <n v="1961"/>
    <s v="Hip"/>
    <s v="CompShg"/>
    <s v="Wd Sdng"/>
    <s v="Wd Sdng"/>
    <s v="BrkFace"/>
    <n v="57"/>
    <s v="TA"/>
    <s v="TA"/>
    <s v="CBlock"/>
    <s v="TA"/>
    <s v="TA"/>
    <s v="No"/>
    <s v="Rec"/>
    <n v="827"/>
    <s v="Unf"/>
    <n v="0"/>
    <n v="161"/>
    <n v="988"/>
    <s v="GasA"/>
    <s v="TA"/>
    <s v="Y"/>
    <s v="SBrkr"/>
    <n v="988"/>
    <n v="0"/>
    <n v="0"/>
    <n v="988"/>
    <n v="1"/>
    <n v="0"/>
    <n v="1"/>
    <n v="0"/>
    <n v="3"/>
    <n v="1"/>
    <s v="TA"/>
    <n v="5"/>
    <s v="Typ"/>
    <n v="0"/>
    <s v="NA"/>
    <s v="Detchd"/>
    <n v="1963"/>
    <s v="Unf"/>
    <x v="0"/>
    <n v="572"/>
    <s v="TA"/>
    <s v="TA"/>
    <s v="Y"/>
    <n v="0"/>
    <n v="0"/>
    <n v="0"/>
    <n v="0"/>
    <n v="0"/>
    <n v="0"/>
    <s v="NA"/>
    <s v="NA"/>
    <s v="NA"/>
    <n v="0"/>
    <n v="10"/>
    <n v="2007"/>
    <s v="WD"/>
    <s v="Normal"/>
    <x v="140"/>
  </r>
  <r>
    <x v="680"/>
    <n v="120"/>
    <s v="RL"/>
    <n v="50"/>
    <n v="8012"/>
    <s v="Pave"/>
    <s v="NA"/>
    <s v="Reg"/>
    <s v="Lvl"/>
    <s v="AllPub"/>
    <s v="Inside"/>
    <s v="Gtl"/>
    <x v="12"/>
    <s v="Norm"/>
    <s v="Norm"/>
    <s v="TwnhsE"/>
    <s v="1Story"/>
    <n v="6"/>
    <n v="5"/>
    <n v="1980"/>
    <n v="1980"/>
    <s v="Gable"/>
    <s v="CompShg"/>
    <s v="Plywood"/>
    <s v="Plywood"/>
    <s v="None"/>
    <n v="0"/>
    <s v="TA"/>
    <s v="TA"/>
    <s v="CBlock"/>
    <s v="Gd"/>
    <s v="TA"/>
    <s v="No"/>
    <s v="BLQ"/>
    <n v="543"/>
    <s v="BLQ"/>
    <n v="119"/>
    <n v="261"/>
    <n v="923"/>
    <s v="GasA"/>
    <s v="TA"/>
    <s v="Y"/>
    <s v="SBrkr"/>
    <n v="923"/>
    <n v="0"/>
    <n v="0"/>
    <n v="923"/>
    <n v="0"/>
    <n v="0"/>
    <n v="2"/>
    <n v="0"/>
    <n v="2"/>
    <n v="1"/>
    <s v="TA"/>
    <n v="5"/>
    <s v="Typ"/>
    <n v="1"/>
    <s v="TA"/>
    <s v="Attchd"/>
    <n v="1980"/>
    <s v="RFn"/>
    <x v="2"/>
    <n v="264"/>
    <s v="TA"/>
    <s v="TA"/>
    <s v="Y"/>
    <n v="80"/>
    <n v="0"/>
    <n v="0"/>
    <n v="0"/>
    <n v="0"/>
    <n v="0"/>
    <s v="NA"/>
    <s v="NA"/>
    <s v="NA"/>
    <n v="0"/>
    <n v="5"/>
    <n v="2010"/>
    <s v="WD"/>
    <s v="Normal"/>
    <x v="5"/>
  </r>
  <r>
    <x v="681"/>
    <n v="50"/>
    <s v="RH"/>
    <n v="55"/>
    <n v="4500"/>
    <s v="Pave"/>
    <s v="Pave"/>
    <s v="IR2"/>
    <s v="Bnk"/>
    <s v="AllPub"/>
    <s v="Inside"/>
    <s v="Gtl"/>
    <x v="23"/>
    <s v="Norm"/>
    <s v="Norm"/>
    <s v="1Fam"/>
    <s v="1.5Fin"/>
    <n v="5"/>
    <n v="5"/>
    <n v="1932"/>
    <n v="2000"/>
    <s v="Gable"/>
    <s v="CompShg"/>
    <s v="VinylSd"/>
    <s v="Stucco"/>
    <s v="None"/>
    <n v="0"/>
    <s v="TA"/>
    <s v="TA"/>
    <s v="BrkTil"/>
    <s v="TA"/>
    <s v="TA"/>
    <s v="No"/>
    <s v="Rec"/>
    <n v="182"/>
    <s v="Unf"/>
    <n v="0"/>
    <n v="611"/>
    <n v="793"/>
    <s v="GasA"/>
    <s v="Ex"/>
    <s v="Y"/>
    <s v="SBrkr"/>
    <n v="848"/>
    <n v="672"/>
    <n v="0"/>
    <n v="1520"/>
    <n v="0"/>
    <n v="0"/>
    <n v="1"/>
    <n v="0"/>
    <n v="3"/>
    <n v="1"/>
    <s v="TA"/>
    <n v="6"/>
    <s v="Typ"/>
    <n v="0"/>
    <s v="NA"/>
    <s v="Detchd"/>
    <n v="1968"/>
    <s v="Unf"/>
    <x v="2"/>
    <n v="281"/>
    <s v="TA"/>
    <s v="TA"/>
    <s v="Y"/>
    <n v="0"/>
    <n v="0"/>
    <n v="56"/>
    <n v="0"/>
    <n v="0"/>
    <n v="0"/>
    <s v="NA"/>
    <s v="NA"/>
    <s v="NA"/>
    <n v="0"/>
    <n v="7"/>
    <n v="2009"/>
    <s v="WD"/>
    <s v="Abnorml"/>
    <x v="407"/>
  </r>
  <r>
    <x v="682"/>
    <n v="120"/>
    <s v="RL"/>
    <s v="NA"/>
    <n v="2887"/>
    <s v="Pave"/>
    <s v="NA"/>
    <s v="Reg"/>
    <s v="HLS"/>
    <s v="AllPub"/>
    <s v="Inside"/>
    <s v="Gtl"/>
    <x v="19"/>
    <s v="Norm"/>
    <s v="Norm"/>
    <s v="1Fam"/>
    <s v="1Story"/>
    <n v="6"/>
    <n v="5"/>
    <n v="1996"/>
    <n v="1997"/>
    <s v="Gable"/>
    <s v="CompShg"/>
    <s v="Wd Sdng"/>
    <s v="Wd Sdng"/>
    <s v="None"/>
    <n v="0"/>
    <s v="TA"/>
    <s v="TA"/>
    <s v="PConc"/>
    <s v="Gd"/>
    <s v="TA"/>
    <s v="Mn"/>
    <s v="GLQ"/>
    <n v="1003"/>
    <s v="Unf"/>
    <n v="0"/>
    <n v="288"/>
    <n v="1291"/>
    <s v="GasA"/>
    <s v="Ex"/>
    <s v="Y"/>
    <s v="SBrkr"/>
    <n v="1291"/>
    <n v="0"/>
    <n v="0"/>
    <n v="1291"/>
    <n v="1"/>
    <n v="0"/>
    <n v="1"/>
    <n v="0"/>
    <n v="2"/>
    <n v="1"/>
    <s v="Gd"/>
    <n v="6"/>
    <s v="Typ"/>
    <n v="1"/>
    <s v="Gd"/>
    <s v="Attchd"/>
    <n v="1996"/>
    <s v="Unf"/>
    <x v="0"/>
    <n v="431"/>
    <s v="TA"/>
    <s v="TA"/>
    <s v="Y"/>
    <n v="307"/>
    <n v="0"/>
    <n v="0"/>
    <n v="0"/>
    <n v="0"/>
    <n v="0"/>
    <s v="NA"/>
    <s v="NA"/>
    <s v="NA"/>
    <n v="0"/>
    <n v="11"/>
    <n v="2008"/>
    <s v="WD"/>
    <s v="Normal"/>
    <x v="151"/>
  </r>
  <r>
    <x v="683"/>
    <n v="20"/>
    <s v="RL"/>
    <n v="90"/>
    <n v="11248"/>
    <s v="Pave"/>
    <s v="NA"/>
    <s v="IR1"/>
    <s v="Lvl"/>
    <s v="AllPub"/>
    <s v="Corner"/>
    <s v="Gtl"/>
    <x v="0"/>
    <s v="Norm"/>
    <s v="Norm"/>
    <s v="1Fam"/>
    <s v="1Story"/>
    <n v="9"/>
    <n v="5"/>
    <n v="2002"/>
    <n v="2002"/>
    <s v="Hip"/>
    <s v="CompShg"/>
    <s v="VinylSd"/>
    <s v="VinylSd"/>
    <s v="Stone"/>
    <n v="215"/>
    <s v="Gd"/>
    <s v="TA"/>
    <s v="PConc"/>
    <s v="Gd"/>
    <s v="TA"/>
    <s v="Av"/>
    <s v="GLQ"/>
    <n v="1059"/>
    <s v="Unf"/>
    <n v="0"/>
    <n v="567"/>
    <n v="1626"/>
    <s v="GasA"/>
    <s v="Ex"/>
    <s v="Y"/>
    <s v="SBrkr"/>
    <n v="1668"/>
    <n v="0"/>
    <n v="0"/>
    <n v="1668"/>
    <n v="1"/>
    <n v="0"/>
    <n v="2"/>
    <n v="0"/>
    <n v="3"/>
    <n v="1"/>
    <s v="Gd"/>
    <n v="7"/>
    <s v="Typ"/>
    <n v="1"/>
    <s v="TA"/>
    <s v="Attchd"/>
    <n v="2002"/>
    <s v="Fin"/>
    <x v="1"/>
    <n v="702"/>
    <s v="TA"/>
    <s v="TA"/>
    <s v="Y"/>
    <n v="257"/>
    <n v="45"/>
    <n v="0"/>
    <n v="0"/>
    <n v="0"/>
    <n v="0"/>
    <s v="NA"/>
    <s v="NA"/>
    <s v="NA"/>
    <n v="0"/>
    <n v="7"/>
    <n v="2007"/>
    <s v="WD"/>
    <s v="Normal"/>
    <x v="408"/>
  </r>
  <r>
    <x v="684"/>
    <n v="60"/>
    <s v="RL"/>
    <n v="58"/>
    <n v="16770"/>
    <s v="Pave"/>
    <s v="NA"/>
    <s v="IR2"/>
    <s v="Lvl"/>
    <s v="AllPub"/>
    <s v="CulDSac"/>
    <s v="Gtl"/>
    <x v="3"/>
    <s v="Norm"/>
    <s v="Norm"/>
    <s v="1Fam"/>
    <s v="2Story"/>
    <n v="7"/>
    <n v="5"/>
    <n v="1998"/>
    <n v="1998"/>
    <s v="Gable"/>
    <s v="CompShg"/>
    <s v="VinylSd"/>
    <s v="VinylSd"/>
    <s v="BrkFace"/>
    <n v="30"/>
    <s v="Gd"/>
    <s v="TA"/>
    <s v="PConc"/>
    <s v="Gd"/>
    <s v="TA"/>
    <s v="No"/>
    <s v="Unf"/>
    <n v="0"/>
    <s v="Unf"/>
    <n v="0"/>
    <n v="1195"/>
    <n v="1195"/>
    <s v="GasA"/>
    <s v="Gd"/>
    <s v="Y"/>
    <s v="SBrkr"/>
    <n v="1195"/>
    <n v="644"/>
    <n v="0"/>
    <n v="1839"/>
    <n v="0"/>
    <n v="0"/>
    <n v="2"/>
    <n v="1"/>
    <n v="4"/>
    <n v="1"/>
    <s v="TA"/>
    <n v="7"/>
    <s v="Typ"/>
    <n v="0"/>
    <s v="NA"/>
    <s v="Attchd"/>
    <n v="1998"/>
    <s v="Fin"/>
    <x v="0"/>
    <n v="486"/>
    <s v="TA"/>
    <s v="TA"/>
    <s v="Y"/>
    <n v="0"/>
    <n v="81"/>
    <n v="0"/>
    <n v="0"/>
    <n v="0"/>
    <n v="0"/>
    <s v="NA"/>
    <s v="NA"/>
    <s v="NA"/>
    <n v="0"/>
    <n v="6"/>
    <n v="2010"/>
    <s v="WD"/>
    <s v="Normal"/>
    <x v="376"/>
  </r>
  <r>
    <x v="685"/>
    <n v="160"/>
    <s v="RL"/>
    <s v="NA"/>
    <n v="5062"/>
    <s v="Pave"/>
    <s v="NA"/>
    <s v="IR1"/>
    <s v="Lvl"/>
    <s v="AllPub"/>
    <s v="CulDSac"/>
    <s v="Gtl"/>
    <x v="18"/>
    <s v="Norm"/>
    <s v="Norm"/>
    <s v="TwnhsE"/>
    <s v="2Story"/>
    <n v="7"/>
    <n v="5"/>
    <n v="1984"/>
    <n v="1984"/>
    <s v="Gable"/>
    <s v="CompShg"/>
    <s v="HdBoard"/>
    <s v="HdBoard"/>
    <s v="None"/>
    <n v="0"/>
    <s v="Gd"/>
    <s v="TA"/>
    <s v="CBlock"/>
    <s v="Gd"/>
    <s v="TA"/>
    <s v="Mn"/>
    <s v="GLQ"/>
    <n v="828"/>
    <s v="LwQ"/>
    <n v="182"/>
    <n v="180"/>
    <n v="1190"/>
    <s v="GasA"/>
    <s v="Gd"/>
    <s v="Y"/>
    <s v="SBrkr"/>
    <n v="1190"/>
    <n v="900"/>
    <n v="0"/>
    <n v="2090"/>
    <n v="1"/>
    <n v="0"/>
    <n v="2"/>
    <n v="0"/>
    <n v="3"/>
    <n v="1"/>
    <s v="Gd"/>
    <n v="6"/>
    <s v="Min1"/>
    <n v="1"/>
    <s v="TA"/>
    <s v="Attchd"/>
    <n v="1984"/>
    <s v="Fin"/>
    <x v="0"/>
    <n v="577"/>
    <s v="TA"/>
    <s v="TA"/>
    <s v="Y"/>
    <n v="219"/>
    <n v="0"/>
    <n v="0"/>
    <n v="0"/>
    <n v="0"/>
    <n v="0"/>
    <s v="NA"/>
    <s v="NA"/>
    <s v="NA"/>
    <n v="0"/>
    <n v="9"/>
    <n v="2007"/>
    <s v="WD"/>
    <s v="Normal"/>
    <x v="27"/>
  </r>
  <r>
    <x v="686"/>
    <n v="60"/>
    <s v="FV"/>
    <n v="84"/>
    <n v="10207"/>
    <s v="Pave"/>
    <s v="NA"/>
    <s v="Reg"/>
    <s v="Lvl"/>
    <s v="AllPub"/>
    <s v="Inside"/>
    <s v="Gtl"/>
    <x v="5"/>
    <s v="Norm"/>
    <s v="Norm"/>
    <s v="1Fam"/>
    <s v="2Story"/>
    <n v="7"/>
    <n v="6"/>
    <n v="2007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74"/>
    <n v="874"/>
    <s v="GasA"/>
    <s v="Ex"/>
    <s v="Y"/>
    <s v="SBrkr"/>
    <n v="874"/>
    <n v="887"/>
    <n v="0"/>
    <n v="1761"/>
    <n v="0"/>
    <n v="0"/>
    <n v="3"/>
    <n v="0"/>
    <n v="3"/>
    <n v="1"/>
    <s v="Gd"/>
    <n v="7"/>
    <s v="Typ"/>
    <n v="0"/>
    <s v="NA"/>
    <s v="Attchd"/>
    <n v="2007"/>
    <s v="Fin"/>
    <x v="0"/>
    <n v="578"/>
    <s v="TA"/>
    <s v="TA"/>
    <s v="Y"/>
    <n v="144"/>
    <n v="105"/>
    <n v="0"/>
    <n v="0"/>
    <n v="0"/>
    <n v="0"/>
    <s v="NA"/>
    <s v="NA"/>
    <s v="NA"/>
    <n v="0"/>
    <n v="8"/>
    <n v="2007"/>
    <s v="New"/>
    <s v="Partial"/>
    <x v="409"/>
  </r>
  <r>
    <x v="687"/>
    <n v="160"/>
    <s v="FV"/>
    <s v="NA"/>
    <n v="5105"/>
    <s v="Pave"/>
    <s v="NA"/>
    <s v="IR2"/>
    <s v="Lvl"/>
    <s v="AllPub"/>
    <s v="FR2"/>
    <s v="Gtl"/>
    <x v="5"/>
    <s v="Norm"/>
    <s v="Norm"/>
    <s v="TwnhsE"/>
    <s v="2Story"/>
    <n v="7"/>
    <n v="5"/>
    <n v="2004"/>
    <n v="2004"/>
    <s v="Gable"/>
    <s v="CompShg"/>
    <s v="MetalSd"/>
    <s v="MetalSd"/>
    <s v="None"/>
    <n v="0"/>
    <s v="Gd"/>
    <s v="TA"/>
    <s v="PConc"/>
    <s v="Gd"/>
    <s v="TA"/>
    <s v="No"/>
    <s v="GLQ"/>
    <n v="239"/>
    <s v="Unf"/>
    <n v="0"/>
    <n v="312"/>
    <n v="551"/>
    <s v="GasA"/>
    <s v="Ex"/>
    <s v="Y"/>
    <s v="SBrkr"/>
    <n v="551"/>
    <n v="551"/>
    <n v="0"/>
    <n v="1102"/>
    <n v="0"/>
    <n v="0"/>
    <n v="2"/>
    <n v="1"/>
    <n v="2"/>
    <n v="1"/>
    <s v="Gd"/>
    <n v="4"/>
    <s v="Typ"/>
    <n v="0"/>
    <s v="NA"/>
    <s v="Detchd"/>
    <n v="2004"/>
    <s v="Unf"/>
    <x v="0"/>
    <n v="480"/>
    <s v="TA"/>
    <s v="TA"/>
    <s v="Y"/>
    <n v="0"/>
    <n v="60"/>
    <n v="0"/>
    <n v="0"/>
    <n v="0"/>
    <n v="0"/>
    <s v="NA"/>
    <s v="NA"/>
    <s v="NA"/>
    <n v="0"/>
    <n v="3"/>
    <n v="2007"/>
    <s v="WD"/>
    <s v="Normal"/>
    <x v="410"/>
  </r>
  <r>
    <x v="688"/>
    <n v="20"/>
    <s v="RL"/>
    <n v="60"/>
    <n v="8089"/>
    <s v="Pave"/>
    <s v="NA"/>
    <s v="Reg"/>
    <s v="HLS"/>
    <s v="AllPub"/>
    <s v="Inside"/>
    <s v="Gtl"/>
    <x v="18"/>
    <s v="Norm"/>
    <s v="Norm"/>
    <s v="1Fam"/>
    <s v="1Story"/>
    <n v="8"/>
    <n v="6"/>
    <n v="2007"/>
    <n v="2007"/>
    <s v="Gable"/>
    <s v="CompShg"/>
    <s v="MetalSd"/>
    <s v="MetalSd"/>
    <s v="BrkFace"/>
    <n v="0"/>
    <s v="Gd"/>
    <s v="TA"/>
    <s v="PConc"/>
    <s v="Gd"/>
    <s v="TA"/>
    <s v="Av"/>
    <s v="GLQ"/>
    <n v="945"/>
    <s v="Unf"/>
    <n v="0"/>
    <n v="474"/>
    <n v="1419"/>
    <s v="GasA"/>
    <s v="Ex"/>
    <s v="Y"/>
    <s v="SBrkr"/>
    <n v="1419"/>
    <n v="0"/>
    <n v="0"/>
    <n v="1419"/>
    <n v="1"/>
    <n v="0"/>
    <n v="2"/>
    <n v="0"/>
    <n v="2"/>
    <n v="1"/>
    <s v="Gd"/>
    <n v="7"/>
    <s v="Typ"/>
    <n v="1"/>
    <s v="Gd"/>
    <s v="Attchd"/>
    <n v="2007"/>
    <s v="RFn"/>
    <x v="0"/>
    <n v="567"/>
    <s v="TA"/>
    <s v="TA"/>
    <s v="Y"/>
    <n v="140"/>
    <n v="0"/>
    <n v="0"/>
    <n v="0"/>
    <n v="0"/>
    <n v="0"/>
    <s v="NA"/>
    <s v="NA"/>
    <s v="NA"/>
    <n v="0"/>
    <n v="10"/>
    <n v="2007"/>
    <s v="New"/>
    <s v="Partial"/>
    <x v="411"/>
  </r>
  <r>
    <x v="689"/>
    <n v="120"/>
    <s v="RL"/>
    <n v="61"/>
    <n v="7577"/>
    <s v="Pave"/>
    <s v="NA"/>
    <s v="IR1"/>
    <s v="Lvl"/>
    <s v="AllPub"/>
    <s v="Corner"/>
    <s v="Gtl"/>
    <x v="10"/>
    <s v="Norm"/>
    <s v="Norm"/>
    <s v="TwnhsE"/>
    <s v="1Story"/>
    <n v="6"/>
    <n v="5"/>
    <n v="2005"/>
    <n v="2006"/>
    <s v="Gable"/>
    <s v="CompShg"/>
    <s v="VinylSd"/>
    <s v="VinylSd"/>
    <s v="Stone"/>
    <n v="256"/>
    <s v="Gd"/>
    <s v="TA"/>
    <s v="PConc"/>
    <s v="Gd"/>
    <s v="TA"/>
    <s v="Av"/>
    <s v="ALQ"/>
    <n v="20"/>
    <s v="Unf"/>
    <n v="0"/>
    <n v="1342"/>
    <n v="1362"/>
    <s v="GasA"/>
    <s v="Ex"/>
    <s v="Y"/>
    <s v="SBrkr"/>
    <n v="1362"/>
    <n v="0"/>
    <n v="0"/>
    <n v="1362"/>
    <n v="0"/>
    <n v="0"/>
    <n v="2"/>
    <n v="0"/>
    <n v="2"/>
    <n v="1"/>
    <s v="Gd"/>
    <n v="6"/>
    <s v="Typ"/>
    <n v="1"/>
    <s v="Gd"/>
    <s v="Attchd"/>
    <n v="2005"/>
    <s v="RFn"/>
    <x v="0"/>
    <n v="460"/>
    <s v="TA"/>
    <s v="TA"/>
    <s v="Y"/>
    <n v="192"/>
    <n v="28"/>
    <n v="0"/>
    <n v="0"/>
    <n v="0"/>
    <n v="0"/>
    <s v="NA"/>
    <s v="NA"/>
    <s v="NA"/>
    <n v="0"/>
    <n v="6"/>
    <n v="2007"/>
    <s v="WD"/>
    <s v="Normal"/>
    <x v="412"/>
  </r>
  <r>
    <x v="690"/>
    <n v="120"/>
    <s v="RM"/>
    <s v="NA"/>
    <n v="4426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147"/>
    <s v="Gd"/>
    <s v="TA"/>
    <s v="PConc"/>
    <s v="Gd"/>
    <s v="TA"/>
    <s v="Gd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TA"/>
    <s v="Attchd"/>
    <n v="2004"/>
    <s v="RFn"/>
    <x v="0"/>
    <n v="420"/>
    <s v="TA"/>
    <s v="TA"/>
    <s v="Y"/>
    <n v="149"/>
    <n v="0"/>
    <n v="0"/>
    <n v="0"/>
    <n v="0"/>
    <n v="0"/>
    <s v="NA"/>
    <s v="NA"/>
    <s v="NA"/>
    <n v="0"/>
    <n v="5"/>
    <n v="2008"/>
    <s v="WD"/>
    <s v="Normal"/>
    <x v="42"/>
  </r>
  <r>
    <x v="691"/>
    <n v="60"/>
    <s v="RL"/>
    <n v="104"/>
    <n v="21535"/>
    <s v="Pave"/>
    <s v="NA"/>
    <s v="IR1"/>
    <s v="Lvl"/>
    <s v="AllPub"/>
    <s v="Corner"/>
    <s v="Gtl"/>
    <x v="3"/>
    <s v="Norm"/>
    <s v="Norm"/>
    <s v="1Fam"/>
    <s v="2Story"/>
    <n v="10"/>
    <n v="6"/>
    <n v="1994"/>
    <n v="1995"/>
    <s v="Gable"/>
    <s v="WdShngl"/>
    <s v="HdBoard"/>
    <s v="HdBoard"/>
    <s v="BrkFace"/>
    <n v="1170"/>
    <s v="Ex"/>
    <s v="TA"/>
    <s v="PConc"/>
    <s v="Ex"/>
    <s v="TA"/>
    <s v="Gd"/>
    <s v="GLQ"/>
    <n v="1455"/>
    <s v="Unf"/>
    <n v="0"/>
    <n v="989"/>
    <n v="2444"/>
    <s v="GasA"/>
    <s v="Ex"/>
    <s v="Y"/>
    <s v="SBrkr"/>
    <n v="2444"/>
    <n v="1872"/>
    <n v="0"/>
    <n v="4316"/>
    <n v="0"/>
    <n v="1"/>
    <n v="3"/>
    <n v="1"/>
    <n v="4"/>
    <n v="1"/>
    <s v="Ex"/>
    <n v="10"/>
    <s v="Typ"/>
    <n v="2"/>
    <s v="Ex"/>
    <s v="Attchd"/>
    <n v="1994"/>
    <s v="Fin"/>
    <x v="1"/>
    <n v="832"/>
    <s v="TA"/>
    <s v="TA"/>
    <s v="Y"/>
    <n v="382"/>
    <n v="50"/>
    <n v="0"/>
    <n v="0"/>
    <n v="0"/>
    <n v="0"/>
    <s v="NA"/>
    <s v="NA"/>
    <s v="NA"/>
    <n v="0"/>
    <n v="1"/>
    <n v="2007"/>
    <s v="WD"/>
    <s v="Normal"/>
    <x v="413"/>
  </r>
  <r>
    <x v="692"/>
    <n v="60"/>
    <s v="RL"/>
    <n v="42"/>
    <n v="26178"/>
    <s v="Pave"/>
    <s v="NA"/>
    <s v="IR1"/>
    <s v="Lvl"/>
    <s v="AllPub"/>
    <s v="Inside"/>
    <s v="Mod"/>
    <x v="16"/>
    <s v="Norm"/>
    <s v="Norm"/>
    <s v="1Fam"/>
    <s v="2Story"/>
    <n v="7"/>
    <n v="5"/>
    <n v="1989"/>
    <n v="1990"/>
    <s v="Hip"/>
    <s v="CompShg"/>
    <s v="MetalSd"/>
    <s v="MetalSd"/>
    <s v="BrkFace"/>
    <n v="293"/>
    <s v="Gd"/>
    <s v="TA"/>
    <s v="PConc"/>
    <s v="Gd"/>
    <s v="TA"/>
    <s v="Gd"/>
    <s v="GLQ"/>
    <n v="965"/>
    <s v="Unf"/>
    <n v="0"/>
    <n v="245"/>
    <n v="1210"/>
    <s v="GasA"/>
    <s v="Ex"/>
    <s v="Y"/>
    <s v="SBrkr"/>
    <n v="1238"/>
    <n v="1281"/>
    <n v="0"/>
    <n v="2519"/>
    <n v="1"/>
    <n v="0"/>
    <n v="2"/>
    <n v="1"/>
    <n v="4"/>
    <n v="1"/>
    <s v="Gd"/>
    <n v="9"/>
    <s v="Typ"/>
    <n v="2"/>
    <s v="Gd"/>
    <s v="Attchd"/>
    <n v="1989"/>
    <s v="RFn"/>
    <x v="0"/>
    <n v="628"/>
    <s v="TA"/>
    <s v="TA"/>
    <s v="Y"/>
    <n v="320"/>
    <n v="27"/>
    <n v="0"/>
    <n v="0"/>
    <n v="0"/>
    <n v="0"/>
    <s v="NA"/>
    <s v="NA"/>
    <s v="NA"/>
    <n v="0"/>
    <n v="4"/>
    <n v="2006"/>
    <s v="WD"/>
    <s v="Normal"/>
    <x v="414"/>
  </r>
  <r>
    <x v="693"/>
    <n v="30"/>
    <s v="RL"/>
    <n v="60"/>
    <n v="5400"/>
    <s v="Pave"/>
    <s v="NA"/>
    <s v="Reg"/>
    <s v="Lvl"/>
    <s v="AllPub"/>
    <s v="Corner"/>
    <s v="Sev"/>
    <x v="7"/>
    <s v="Norm"/>
    <s v="Norm"/>
    <s v="1Fam"/>
    <s v="1Story"/>
    <n v="5"/>
    <n v="6"/>
    <n v="1921"/>
    <n v="196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73"/>
    <n v="1073"/>
    <s v="GasA"/>
    <s v="Ex"/>
    <s v="Y"/>
    <s v="SBrkr"/>
    <n v="1073"/>
    <n v="0"/>
    <n v="0"/>
    <n v="1073"/>
    <n v="0"/>
    <n v="0"/>
    <n v="1"/>
    <n v="0"/>
    <n v="2"/>
    <n v="1"/>
    <s v="TA"/>
    <n v="4"/>
    <s v="Typ"/>
    <n v="0"/>
    <s v="NA"/>
    <s v="Detchd"/>
    <n v="1968"/>
    <s v="Unf"/>
    <x v="2"/>
    <n v="326"/>
    <s v="TA"/>
    <s v="TA"/>
    <s v="Y"/>
    <n v="0"/>
    <n v="0"/>
    <n v="112"/>
    <n v="0"/>
    <n v="0"/>
    <n v="0"/>
    <s v="NA"/>
    <s v="NA"/>
    <s v="NA"/>
    <n v="0"/>
    <n v="12"/>
    <n v="2006"/>
    <s v="WD"/>
    <s v="Abnorml"/>
    <x v="415"/>
  </r>
  <r>
    <x v="694"/>
    <n v="50"/>
    <s v="RM"/>
    <n v="51"/>
    <n v="6120"/>
    <s v="Pave"/>
    <s v="NA"/>
    <s v="Reg"/>
    <s v="Lvl"/>
    <s v="AllPub"/>
    <s v="Corner"/>
    <s v="Gtl"/>
    <x v="8"/>
    <s v="Norm"/>
    <s v="Norm"/>
    <s v="1Fam"/>
    <s v="1.5Fin"/>
    <n v="5"/>
    <n v="6"/>
    <n v="1936"/>
    <n v="1950"/>
    <s v="Gable"/>
    <s v="CompShg"/>
    <s v="Wd Sdng"/>
    <s v="Wd Sdng"/>
    <s v="None"/>
    <n v="0"/>
    <s v="TA"/>
    <s v="Fa"/>
    <s v="BrkTil"/>
    <s v="TA"/>
    <s v="TA"/>
    <s v="No"/>
    <s v="Unf"/>
    <n v="0"/>
    <s v="Unf"/>
    <n v="0"/>
    <n v="927"/>
    <n v="927"/>
    <s v="GasA"/>
    <s v="TA"/>
    <s v="Y"/>
    <s v="SBrkr"/>
    <n v="1067"/>
    <n v="472"/>
    <n v="0"/>
    <n v="1539"/>
    <n v="0"/>
    <n v="0"/>
    <n v="1"/>
    <n v="1"/>
    <n v="3"/>
    <n v="1"/>
    <s v="TA"/>
    <n v="5"/>
    <s v="Typ"/>
    <n v="0"/>
    <s v="NA"/>
    <s v="Detchd"/>
    <n v="1995"/>
    <s v="Unf"/>
    <x v="0"/>
    <n v="576"/>
    <s v="TA"/>
    <s v="TA"/>
    <s v="Y"/>
    <n v="112"/>
    <n v="0"/>
    <n v="0"/>
    <n v="0"/>
    <n v="0"/>
    <n v="0"/>
    <s v="NA"/>
    <s v="MnPrv"/>
    <s v="NA"/>
    <n v="0"/>
    <n v="4"/>
    <n v="2009"/>
    <s v="WD"/>
    <s v="Normal"/>
    <x v="416"/>
  </r>
  <r>
    <x v="695"/>
    <n v="20"/>
    <s v="RL"/>
    <n v="54"/>
    <n v="13811"/>
    <s v="Pave"/>
    <s v="NA"/>
    <s v="IR1"/>
    <s v="Lvl"/>
    <s v="AllPub"/>
    <s v="Inside"/>
    <s v="Gtl"/>
    <x v="16"/>
    <s v="Norm"/>
    <s v="Norm"/>
    <s v="1Fam"/>
    <s v="1Story"/>
    <n v="6"/>
    <n v="6"/>
    <n v="1987"/>
    <n v="1987"/>
    <s v="Gable"/>
    <s v="CompShg"/>
    <s v="HdBoard"/>
    <s v="HdBoard"/>
    <s v="BrkFace"/>
    <n v="72"/>
    <s v="TA"/>
    <s v="TA"/>
    <s v="CBlock"/>
    <s v="Gd"/>
    <s v="Gd"/>
    <s v="No"/>
    <s v="GLQ"/>
    <n v="980"/>
    <s v="LwQ"/>
    <n v="40"/>
    <n v="92"/>
    <n v="1112"/>
    <s v="GasA"/>
    <s v="Gd"/>
    <s v="Y"/>
    <s v="SBrkr"/>
    <n v="1137"/>
    <n v="0"/>
    <n v="0"/>
    <n v="1137"/>
    <n v="1"/>
    <n v="0"/>
    <n v="2"/>
    <n v="0"/>
    <n v="2"/>
    <n v="1"/>
    <s v="Gd"/>
    <n v="5"/>
    <s v="Typ"/>
    <n v="1"/>
    <s v="TA"/>
    <s v="Attchd"/>
    <n v="1987"/>
    <s v="Unf"/>
    <x v="0"/>
    <n v="551"/>
    <s v="TA"/>
    <s v="TA"/>
    <s v="Y"/>
    <n v="125"/>
    <n v="0"/>
    <n v="0"/>
    <n v="0"/>
    <n v="0"/>
    <n v="0"/>
    <s v="NA"/>
    <s v="NA"/>
    <s v="NA"/>
    <n v="0"/>
    <n v="7"/>
    <n v="2006"/>
    <s v="WD"/>
    <s v="Normal"/>
    <x v="105"/>
  </r>
  <r>
    <x v="696"/>
    <n v="30"/>
    <s v="RM"/>
    <n v="50"/>
    <n v="6000"/>
    <s v="Pave"/>
    <s v="NA"/>
    <s v="Reg"/>
    <s v="Lvl"/>
    <s v="AllPub"/>
    <s v="Inside"/>
    <s v="Gtl"/>
    <x v="8"/>
    <s v="Norm"/>
    <s v="Norm"/>
    <s v="1Fam"/>
    <s v="1Story"/>
    <n v="5"/>
    <n v="7"/>
    <n v="1921"/>
    <n v="1950"/>
    <s v="Gable"/>
    <s v="CompShg"/>
    <s v="Wd Sdng"/>
    <s v="Wd Shng"/>
    <s v="None"/>
    <n v="0"/>
    <s v="TA"/>
    <s v="TA"/>
    <s v="CBlock"/>
    <s v="TA"/>
    <s v="TA"/>
    <s v="No"/>
    <s v="LwQ"/>
    <n v="616"/>
    <s v="Unf"/>
    <n v="0"/>
    <n v="0"/>
    <n v="616"/>
    <s v="GasA"/>
    <s v="Gd"/>
    <s v="Y"/>
    <s v="SBrkr"/>
    <n v="616"/>
    <n v="0"/>
    <n v="0"/>
    <n v="616"/>
    <n v="0"/>
    <n v="0"/>
    <n v="1"/>
    <n v="0"/>
    <n v="2"/>
    <n v="1"/>
    <s v="TA"/>
    <n v="4"/>
    <s v="Typ"/>
    <n v="0"/>
    <s v="NA"/>
    <s v="Detchd"/>
    <n v="1921"/>
    <s v="Unf"/>
    <x v="2"/>
    <n v="205"/>
    <s v="TA"/>
    <s v="TA"/>
    <s v="Y"/>
    <n v="0"/>
    <n v="0"/>
    <n v="129"/>
    <n v="0"/>
    <n v="0"/>
    <n v="0"/>
    <s v="NA"/>
    <s v="NA"/>
    <s v="NA"/>
    <n v="0"/>
    <n v="6"/>
    <n v="2006"/>
    <s v="WD"/>
    <s v="Normal"/>
    <x v="417"/>
  </r>
  <r>
    <x v="697"/>
    <n v="20"/>
    <s v="RL"/>
    <n v="57"/>
    <n v="6420"/>
    <s v="Pave"/>
    <s v="NA"/>
    <s v="IR1"/>
    <s v="Lvl"/>
    <s v="AllPub"/>
    <s v="Inside"/>
    <s v="Gtl"/>
    <x v="15"/>
    <s v="Norm"/>
    <s v="Norm"/>
    <s v="1Fam"/>
    <s v="1Story"/>
    <n v="5"/>
    <n v="7"/>
    <n v="1952"/>
    <n v="1952"/>
    <s v="Gable"/>
    <s v="CompShg"/>
    <s v="Wd Sdng"/>
    <s v="Wd Sdng"/>
    <s v="None"/>
    <n v="0"/>
    <s v="TA"/>
    <s v="TA"/>
    <s v="PConc"/>
    <s v="Ex"/>
    <s v="Gd"/>
    <s v="Mn"/>
    <s v="LwQ"/>
    <n v="210"/>
    <s v="ALQ"/>
    <n v="551"/>
    <n v="219"/>
    <n v="980"/>
    <s v="GasA"/>
    <s v="Fa"/>
    <s v="Y"/>
    <s v="FuseA"/>
    <n v="1148"/>
    <n v="0"/>
    <n v="0"/>
    <n v="1148"/>
    <n v="0"/>
    <n v="1"/>
    <n v="1"/>
    <n v="0"/>
    <n v="2"/>
    <n v="1"/>
    <s v="TA"/>
    <n v="6"/>
    <s v="Typ"/>
    <n v="0"/>
    <s v="NA"/>
    <s v="Detchd"/>
    <n v="1952"/>
    <s v="Unf"/>
    <x v="2"/>
    <n v="308"/>
    <s v="TA"/>
    <s v="TA"/>
    <s v="Y"/>
    <n v="0"/>
    <n v="0"/>
    <n v="0"/>
    <n v="0"/>
    <n v="0"/>
    <n v="0"/>
    <s v="NA"/>
    <s v="NA"/>
    <s v="NA"/>
    <n v="0"/>
    <n v="9"/>
    <n v="2006"/>
    <s v="WD"/>
    <s v="Normal"/>
    <x v="418"/>
  </r>
  <r>
    <x v="698"/>
    <n v="20"/>
    <s v="RL"/>
    <n v="65"/>
    <n v="8450"/>
    <s v="Pave"/>
    <s v="NA"/>
    <s v="Reg"/>
    <s v="Lvl"/>
    <s v="AllPub"/>
    <s v="Inside"/>
    <s v="Gtl"/>
    <x v="9"/>
    <s v="RRAe"/>
    <s v="Norm"/>
    <s v="1Fam"/>
    <s v="1Story"/>
    <n v="5"/>
    <n v="8"/>
    <n v="1965"/>
    <n v="2009"/>
    <s v="Gable"/>
    <s v="CompShg"/>
    <s v="MetalSd"/>
    <s v="MetalSd"/>
    <s v="None"/>
    <n v="0"/>
    <s v="TA"/>
    <s v="Gd"/>
    <s v="CBlock"/>
    <s v="TA"/>
    <s v="TA"/>
    <s v="No"/>
    <s v="GLQ"/>
    <n v="553"/>
    <s v="BLQ"/>
    <n v="117"/>
    <n v="224"/>
    <n v="894"/>
    <s v="GasA"/>
    <s v="Ex"/>
    <s v="Y"/>
    <s v="SBrkr"/>
    <n v="894"/>
    <n v="0"/>
    <n v="0"/>
    <n v="894"/>
    <n v="1"/>
    <n v="0"/>
    <n v="1"/>
    <n v="0"/>
    <n v="3"/>
    <n v="1"/>
    <s v="TA"/>
    <n v="5"/>
    <s v="Typ"/>
    <n v="1"/>
    <s v="Gd"/>
    <s v="Detchd"/>
    <n v="1973"/>
    <s v="Unf"/>
    <x v="2"/>
    <n v="336"/>
    <s v="TA"/>
    <s v="TA"/>
    <s v="Y"/>
    <n v="416"/>
    <n v="144"/>
    <n v="0"/>
    <n v="0"/>
    <n v="0"/>
    <n v="0"/>
    <s v="NA"/>
    <s v="MnPrv"/>
    <s v="NA"/>
    <n v="0"/>
    <n v="4"/>
    <n v="2010"/>
    <s v="WD"/>
    <s v="Normal"/>
    <x v="419"/>
  </r>
  <r>
    <x v="699"/>
    <n v="120"/>
    <s v="FV"/>
    <n v="59"/>
    <n v="4282"/>
    <s v="Pave"/>
    <s v="Pave"/>
    <s v="IR2"/>
    <s v="Lvl"/>
    <s v="AllPub"/>
    <s v="Inside"/>
    <s v="Gtl"/>
    <x v="5"/>
    <s v="Norm"/>
    <s v="Norm"/>
    <s v="TwnhsE"/>
    <s v="1Story"/>
    <n v="7"/>
    <n v="5"/>
    <n v="2004"/>
    <n v="2004"/>
    <s v="Gable"/>
    <s v="CompShg"/>
    <s v="MetalSd"/>
    <s v="MetalSd"/>
    <s v="None"/>
    <n v="0"/>
    <s v="Gd"/>
    <s v="TA"/>
    <s v="PConc"/>
    <s v="Gd"/>
    <s v="TA"/>
    <s v="Mn"/>
    <s v="GLQ"/>
    <n v="16"/>
    <s v="Unf"/>
    <n v="0"/>
    <n v="1375"/>
    <n v="1391"/>
    <s v="GasA"/>
    <s v="Ex"/>
    <s v="Y"/>
    <s v="SBrkr"/>
    <n v="1391"/>
    <n v="0"/>
    <n v="0"/>
    <n v="1391"/>
    <n v="0"/>
    <n v="0"/>
    <n v="2"/>
    <n v="0"/>
    <n v="2"/>
    <n v="1"/>
    <s v="Gd"/>
    <n v="5"/>
    <s v="Typ"/>
    <n v="0"/>
    <s v="NA"/>
    <s v="Attchd"/>
    <n v="2004"/>
    <s v="RFn"/>
    <x v="0"/>
    <n v="530"/>
    <s v="TA"/>
    <s v="TA"/>
    <s v="Y"/>
    <n v="156"/>
    <n v="158"/>
    <n v="0"/>
    <n v="0"/>
    <n v="0"/>
    <n v="0"/>
    <s v="NA"/>
    <s v="NA"/>
    <s v="NA"/>
    <n v="0"/>
    <n v="7"/>
    <n v="2008"/>
    <s v="WD"/>
    <s v="Normal"/>
    <x v="420"/>
  </r>
  <r>
    <x v="700"/>
    <n v="20"/>
    <s v="RL"/>
    <n v="85"/>
    <n v="14331"/>
    <s v="Pave"/>
    <s v="NA"/>
    <s v="Reg"/>
    <s v="Lvl"/>
    <s v="AllPub"/>
    <s v="Inside"/>
    <s v="Gtl"/>
    <x v="16"/>
    <s v="Norm"/>
    <s v="Norm"/>
    <s v="1Fam"/>
    <s v="1Story"/>
    <n v="8"/>
    <n v="5"/>
    <n v="2002"/>
    <n v="2002"/>
    <s v="Hip"/>
    <s v="CompShg"/>
    <s v="VinylSd"/>
    <s v="VinylSd"/>
    <s v="BrkFace"/>
    <n v="630"/>
    <s v="Gd"/>
    <s v="TA"/>
    <s v="PConc"/>
    <s v="Ex"/>
    <s v="TA"/>
    <s v="Gd"/>
    <s v="GLQ"/>
    <n v="1274"/>
    <s v="Unf"/>
    <n v="0"/>
    <n v="526"/>
    <n v="1800"/>
    <s v="GasA"/>
    <s v="Ex"/>
    <s v="Y"/>
    <s v="SBrkr"/>
    <n v="1800"/>
    <n v="0"/>
    <n v="0"/>
    <n v="1800"/>
    <n v="1"/>
    <n v="0"/>
    <n v="2"/>
    <n v="0"/>
    <n v="3"/>
    <n v="1"/>
    <s v="Gd"/>
    <n v="7"/>
    <s v="Typ"/>
    <n v="1"/>
    <s v="Gd"/>
    <s v="Attchd"/>
    <n v="2002"/>
    <s v="Fin"/>
    <x v="1"/>
    <n v="765"/>
    <s v="TA"/>
    <s v="TA"/>
    <s v="Y"/>
    <n v="270"/>
    <n v="78"/>
    <n v="0"/>
    <n v="0"/>
    <n v="0"/>
    <n v="0"/>
    <s v="NA"/>
    <s v="NA"/>
    <s v="NA"/>
    <n v="0"/>
    <n v="5"/>
    <n v="2006"/>
    <s v="WD"/>
    <s v="Normal"/>
    <x v="421"/>
  </r>
  <r>
    <x v="701"/>
    <n v="20"/>
    <s v="RL"/>
    <n v="80"/>
    <n v="9600"/>
    <s v="Pave"/>
    <s v="NA"/>
    <s v="Reg"/>
    <s v="Lvl"/>
    <s v="AllPub"/>
    <s v="Inside"/>
    <s v="Gtl"/>
    <x v="6"/>
    <s v="Norm"/>
    <s v="Norm"/>
    <s v="1Fam"/>
    <s v="1Story"/>
    <n v="7"/>
    <n v="5"/>
    <n v="1969"/>
    <n v="1969"/>
    <s v="Hip"/>
    <s v="CompShg"/>
    <s v="HdBoard"/>
    <s v="HdBoard"/>
    <s v="BrkFace"/>
    <n v="168"/>
    <s v="TA"/>
    <s v="TA"/>
    <s v="CBlock"/>
    <s v="TA"/>
    <s v="TA"/>
    <s v="No"/>
    <s v="Unf"/>
    <n v="0"/>
    <s v="Unf"/>
    <n v="0"/>
    <n v="1164"/>
    <n v="1164"/>
    <s v="GasA"/>
    <s v="TA"/>
    <s v="Y"/>
    <s v="SBrkr"/>
    <n v="1164"/>
    <n v="0"/>
    <n v="0"/>
    <n v="1164"/>
    <n v="0"/>
    <n v="0"/>
    <n v="1"/>
    <n v="1"/>
    <n v="3"/>
    <n v="1"/>
    <s v="TA"/>
    <n v="6"/>
    <s v="Typ"/>
    <n v="0"/>
    <s v="NA"/>
    <s v="Attchd"/>
    <n v="1969"/>
    <s v="Unf"/>
    <x v="0"/>
    <n v="528"/>
    <s v="TA"/>
    <s v="TA"/>
    <s v="Y"/>
    <n v="0"/>
    <n v="0"/>
    <n v="0"/>
    <n v="0"/>
    <n v="0"/>
    <n v="0"/>
    <s v="NA"/>
    <s v="NA"/>
    <s v="NA"/>
    <n v="0"/>
    <n v="7"/>
    <n v="2006"/>
    <s v="COD"/>
    <s v="Normal"/>
    <x v="3"/>
  </r>
  <r>
    <x v="702"/>
    <n v="60"/>
    <s v="RL"/>
    <n v="82"/>
    <n v="12438"/>
    <s v="Pave"/>
    <s v="NA"/>
    <s v="IR1"/>
    <s v="Lvl"/>
    <s v="AllPub"/>
    <s v="Inside"/>
    <s v="Gtl"/>
    <x v="18"/>
    <s v="Norm"/>
    <s v="Norm"/>
    <s v="1Fam"/>
    <s v="2Story"/>
    <n v="8"/>
    <n v="5"/>
    <n v="2006"/>
    <n v="2006"/>
    <s v="Hip"/>
    <s v="CompShg"/>
    <s v="VinylSd"/>
    <s v="VinylSd"/>
    <s v="BrkFace"/>
    <n v="466"/>
    <s v="Ex"/>
    <s v="TA"/>
    <s v="PConc"/>
    <s v="Ex"/>
    <s v="Gd"/>
    <s v="No"/>
    <s v="Unf"/>
    <n v="0"/>
    <s v="Unf"/>
    <n v="0"/>
    <n v="1234"/>
    <n v="1234"/>
    <s v="GasA"/>
    <s v="Ex"/>
    <s v="Y"/>
    <s v="SBrkr"/>
    <n v="1264"/>
    <n v="1312"/>
    <n v="0"/>
    <n v="2576"/>
    <n v="0"/>
    <n v="0"/>
    <n v="2"/>
    <n v="1"/>
    <n v="4"/>
    <n v="1"/>
    <s v="Ex"/>
    <n v="10"/>
    <s v="Typ"/>
    <n v="1"/>
    <s v="Gd"/>
    <s v="BuiltIn"/>
    <n v="2006"/>
    <s v="Fin"/>
    <x v="1"/>
    <n v="666"/>
    <s v="TA"/>
    <s v="TA"/>
    <s v="Y"/>
    <n v="324"/>
    <n v="100"/>
    <n v="0"/>
    <n v="0"/>
    <n v="0"/>
    <n v="0"/>
    <s v="NA"/>
    <s v="NA"/>
    <s v="NA"/>
    <n v="0"/>
    <n v="7"/>
    <n v="2006"/>
    <s v="New"/>
    <s v="Partial"/>
    <x v="422"/>
  </r>
  <r>
    <x v="703"/>
    <n v="190"/>
    <s v="RM"/>
    <n v="76"/>
    <n v="7630"/>
    <s v="Pave"/>
    <s v="NA"/>
    <s v="Reg"/>
    <s v="Lvl"/>
    <s v="AllPub"/>
    <s v="Inside"/>
    <s v="Gtl"/>
    <x v="7"/>
    <s v="Feedr"/>
    <s v="Norm"/>
    <s v="2fmCon"/>
    <s v="2Story"/>
    <n v="5"/>
    <n v="9"/>
    <n v="1900"/>
    <n v="1996"/>
    <s v="Gable"/>
    <s v="CompShg"/>
    <s v="Wd Sdng"/>
    <s v="Wd Sdng"/>
    <s v="None"/>
    <n v="0"/>
    <s v="TA"/>
    <s v="Gd"/>
    <s v="BrkTil"/>
    <s v="Gd"/>
    <s v="TA"/>
    <s v="No"/>
    <s v="Unf"/>
    <n v="0"/>
    <s v="Unf"/>
    <n v="0"/>
    <n v="360"/>
    <n v="360"/>
    <s v="GasA"/>
    <s v="Gd"/>
    <s v="Y"/>
    <s v="SBrkr"/>
    <n v="1032"/>
    <n v="780"/>
    <n v="0"/>
    <n v="1812"/>
    <n v="0"/>
    <n v="0"/>
    <n v="2"/>
    <n v="0"/>
    <n v="4"/>
    <n v="2"/>
    <s v="Gd"/>
    <n v="8"/>
    <s v="Typ"/>
    <n v="1"/>
    <s v="Po"/>
    <s v="Detchd"/>
    <n v="1999"/>
    <s v="Unf"/>
    <x v="0"/>
    <n v="672"/>
    <s v="TA"/>
    <s v="TA"/>
    <s v="N"/>
    <n v="344"/>
    <n v="0"/>
    <n v="40"/>
    <n v="0"/>
    <n v="0"/>
    <n v="0"/>
    <s v="NA"/>
    <s v="MnPrv"/>
    <s v="NA"/>
    <n v="0"/>
    <n v="5"/>
    <n v="2010"/>
    <s v="WD"/>
    <s v="Normal"/>
    <x v="3"/>
  </r>
  <r>
    <x v="704"/>
    <n v="20"/>
    <s v="RL"/>
    <n v="70"/>
    <n v="8400"/>
    <s v="Pave"/>
    <s v="NA"/>
    <s v="Reg"/>
    <s v="Lvl"/>
    <s v="AllPub"/>
    <s v="Inside"/>
    <s v="Gtl"/>
    <x v="0"/>
    <s v="Norm"/>
    <s v="Norm"/>
    <s v="1Fam"/>
    <s v="1Story"/>
    <n v="7"/>
    <n v="5"/>
    <n v="2004"/>
    <n v="2005"/>
    <s v="Gable"/>
    <s v="CompShg"/>
    <s v="VinylSd"/>
    <s v="VinylSd"/>
    <s v="BrkFace"/>
    <n v="109"/>
    <s v="Gd"/>
    <s v="TA"/>
    <s v="PConc"/>
    <s v="Gd"/>
    <s v="TA"/>
    <s v="Av"/>
    <s v="GLQ"/>
    <n v="712"/>
    <s v="Unf"/>
    <n v="0"/>
    <n v="761"/>
    <n v="1473"/>
    <s v="GasA"/>
    <s v="Ex"/>
    <s v="Y"/>
    <s v="SBrkr"/>
    <n v="1484"/>
    <n v="0"/>
    <n v="0"/>
    <n v="1484"/>
    <n v="1"/>
    <n v="0"/>
    <n v="2"/>
    <n v="0"/>
    <n v="3"/>
    <n v="1"/>
    <s v="Gd"/>
    <n v="7"/>
    <s v="Typ"/>
    <n v="0"/>
    <s v="NA"/>
    <s v="Attchd"/>
    <n v="2004"/>
    <s v="RFn"/>
    <x v="0"/>
    <n v="606"/>
    <s v="TA"/>
    <s v="TA"/>
    <s v="Y"/>
    <n v="0"/>
    <n v="35"/>
    <n v="0"/>
    <n v="144"/>
    <n v="0"/>
    <n v="0"/>
    <s v="NA"/>
    <s v="NA"/>
    <s v="NA"/>
    <n v="0"/>
    <n v="5"/>
    <n v="2010"/>
    <s v="WD"/>
    <s v="Normal"/>
    <x v="423"/>
  </r>
  <r>
    <x v="705"/>
    <n v="190"/>
    <s v="RM"/>
    <n v="70"/>
    <n v="5600"/>
    <s v="Pave"/>
    <s v="NA"/>
    <s v="Reg"/>
    <s v="Lvl"/>
    <s v="AllPub"/>
    <s v="Inside"/>
    <s v="Gtl"/>
    <x v="13"/>
    <s v="Norm"/>
    <s v="Norm"/>
    <s v="2fmCon"/>
    <s v="2Story"/>
    <n v="4"/>
    <n v="5"/>
    <n v="1930"/>
    <n v="1950"/>
    <s v="Hip"/>
    <s v="CompShg"/>
    <s v="VinylSd"/>
    <s v="Wd Shng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SBrkr"/>
    <n v="372"/>
    <n v="720"/>
    <n v="0"/>
    <n v="1092"/>
    <n v="0"/>
    <n v="0"/>
    <n v="2"/>
    <n v="0"/>
    <n v="3"/>
    <n v="2"/>
    <s v="Fa"/>
    <n v="7"/>
    <s v="Mod"/>
    <n v="0"/>
    <s v="NA"/>
    <s v="NA"/>
    <s v="NA"/>
    <s v="NA"/>
    <x v="3"/>
    <n v="0"/>
    <s v="NA"/>
    <s v="NA"/>
    <s v="N"/>
    <n v="0"/>
    <n v="0"/>
    <n v="0"/>
    <n v="0"/>
    <n v="0"/>
    <n v="0"/>
    <s v="NA"/>
    <s v="NA"/>
    <s v="Othr"/>
    <n v="3500"/>
    <n v="7"/>
    <n v="2010"/>
    <s v="WD"/>
    <s v="Normal"/>
    <x v="424"/>
  </r>
  <r>
    <x v="706"/>
    <n v="20"/>
    <s v="RL"/>
    <s v="NA"/>
    <n v="115149"/>
    <s v="Pave"/>
    <s v="NA"/>
    <s v="IR2"/>
    <s v="Low"/>
    <s v="AllPub"/>
    <s v="CulDSac"/>
    <s v="Sev"/>
    <x v="19"/>
    <s v="Norm"/>
    <s v="Norm"/>
    <s v="1Fam"/>
    <s v="1Story"/>
    <n v="7"/>
    <n v="5"/>
    <n v="1971"/>
    <n v="2002"/>
    <s v="Gable"/>
    <s v="CompShg"/>
    <s v="Plywood"/>
    <s v="Plywood"/>
    <s v="Stone"/>
    <n v="351"/>
    <s v="TA"/>
    <s v="TA"/>
    <s v="CBlock"/>
    <s v="Gd"/>
    <s v="TA"/>
    <s v="Gd"/>
    <s v="GLQ"/>
    <n v="1219"/>
    <s v="Unf"/>
    <n v="0"/>
    <n v="424"/>
    <n v="1643"/>
    <s v="GasA"/>
    <s v="TA"/>
    <s v="Y"/>
    <s v="SBrkr"/>
    <n v="1824"/>
    <n v="0"/>
    <n v="0"/>
    <n v="1824"/>
    <n v="1"/>
    <n v="0"/>
    <n v="2"/>
    <n v="0"/>
    <n v="2"/>
    <n v="1"/>
    <s v="Gd"/>
    <n v="5"/>
    <s v="Typ"/>
    <n v="2"/>
    <s v="TA"/>
    <s v="Attchd"/>
    <n v="1971"/>
    <s v="Unf"/>
    <x v="0"/>
    <n v="739"/>
    <s v="TA"/>
    <s v="TA"/>
    <s v="Y"/>
    <n v="380"/>
    <n v="48"/>
    <n v="0"/>
    <n v="0"/>
    <n v="0"/>
    <n v="0"/>
    <s v="NA"/>
    <s v="NA"/>
    <s v="NA"/>
    <n v="0"/>
    <n v="6"/>
    <n v="2007"/>
    <s v="WD"/>
    <s v="Normal"/>
    <x v="425"/>
  </r>
  <r>
    <x v="707"/>
    <n v="120"/>
    <s v="RL"/>
    <n v="48"/>
    <n v="6240"/>
    <s v="Pave"/>
    <s v="NA"/>
    <s v="Reg"/>
    <s v="Lvl"/>
    <s v="AllPub"/>
    <s v="Inside"/>
    <s v="Gtl"/>
    <x v="10"/>
    <s v="Norm"/>
    <s v="Norm"/>
    <s v="TwnhsE"/>
    <s v="1Story"/>
    <n v="8"/>
    <n v="5"/>
    <n v="2006"/>
    <n v="2006"/>
    <s v="Hip"/>
    <s v="CompShg"/>
    <s v="MetalSd"/>
    <s v="MetalSd"/>
    <s v="BrkFace"/>
    <n v="176"/>
    <s v="Gd"/>
    <s v="TA"/>
    <s v="PConc"/>
    <s v="Gd"/>
    <s v="TA"/>
    <s v="No"/>
    <s v="GLQ"/>
    <n v="863"/>
    <s v="Unf"/>
    <n v="0"/>
    <n v="461"/>
    <n v="1324"/>
    <s v="GasA"/>
    <s v="Ex"/>
    <s v="Y"/>
    <s v="SBrkr"/>
    <n v="1324"/>
    <n v="0"/>
    <n v="0"/>
    <n v="1324"/>
    <n v="1"/>
    <n v="0"/>
    <n v="2"/>
    <n v="0"/>
    <n v="2"/>
    <n v="1"/>
    <s v="Gd"/>
    <n v="6"/>
    <s v="Typ"/>
    <n v="1"/>
    <s v="Gd"/>
    <s v="Attchd"/>
    <n v="2006"/>
    <s v="Fin"/>
    <x v="0"/>
    <n v="550"/>
    <s v="TA"/>
    <s v="TA"/>
    <s v="Y"/>
    <n v="192"/>
    <n v="38"/>
    <n v="0"/>
    <n v="0"/>
    <n v="0"/>
    <n v="0"/>
    <s v="NA"/>
    <s v="NA"/>
    <s v="NA"/>
    <n v="0"/>
    <n v="12"/>
    <n v="2009"/>
    <s v="WD"/>
    <s v="Normal"/>
    <x v="426"/>
  </r>
  <r>
    <x v="708"/>
    <n v="60"/>
    <s v="RL"/>
    <n v="65"/>
    <n v="9018"/>
    <s v="Pave"/>
    <s v="NA"/>
    <s v="IR1"/>
    <s v="Lvl"/>
    <s v="AllPub"/>
    <s v="Inside"/>
    <s v="Gtl"/>
    <x v="17"/>
    <s v="Norm"/>
    <s v="Norm"/>
    <s v="1Fam"/>
    <s v="2Story"/>
    <n v="7"/>
    <n v="5"/>
    <n v="2007"/>
    <n v="2007"/>
    <s v="Hip"/>
    <s v="CompShg"/>
    <s v="VinylSd"/>
    <s v="VinylSd"/>
    <s v="None"/>
    <n v="0"/>
    <s v="Gd"/>
    <s v="TA"/>
    <s v="PConc"/>
    <s v="Gd"/>
    <s v="TA"/>
    <s v="Av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1"/>
    <s v="Gd"/>
    <s v="Attchd"/>
    <n v="2007"/>
    <s v="Fin"/>
    <x v="0"/>
    <n v="400"/>
    <s v="TA"/>
    <s v="TA"/>
    <s v="Y"/>
    <n v="100"/>
    <n v="24"/>
    <n v="0"/>
    <n v="0"/>
    <n v="0"/>
    <n v="0"/>
    <s v="NA"/>
    <s v="NA"/>
    <s v="NA"/>
    <n v="0"/>
    <n v="7"/>
    <n v="2007"/>
    <s v="New"/>
    <s v="Partial"/>
    <x v="427"/>
  </r>
  <r>
    <x v="709"/>
    <n v="20"/>
    <s v="RL"/>
    <s v="NA"/>
    <n v="7162"/>
    <s v="Pave"/>
    <s v="NA"/>
    <s v="IR1"/>
    <s v="Lvl"/>
    <s v="AllPub"/>
    <s v="Inside"/>
    <s v="Gtl"/>
    <x v="9"/>
    <s v="Norm"/>
    <s v="Norm"/>
    <s v="1Fam"/>
    <s v="1Story"/>
    <n v="5"/>
    <n v="7"/>
    <n v="1966"/>
    <n v="1966"/>
    <s v="Gable"/>
    <s v="CompShg"/>
    <s v="HdBoard"/>
    <s v="HdBoard"/>
    <s v="BrkCmn"/>
    <n v="41"/>
    <s v="TA"/>
    <s v="TA"/>
    <s v="PConc"/>
    <s v="TA"/>
    <s v="TA"/>
    <s v="No"/>
    <s v="Unf"/>
    <n v="0"/>
    <s v="Unf"/>
    <n v="0"/>
    <n v="876"/>
    <n v="876"/>
    <s v="GasA"/>
    <s v="TA"/>
    <s v="Y"/>
    <s v="SBrkr"/>
    <n v="904"/>
    <n v="0"/>
    <n v="0"/>
    <n v="904"/>
    <n v="0"/>
    <n v="0"/>
    <n v="1"/>
    <n v="0"/>
    <n v="3"/>
    <n v="1"/>
    <s v="TA"/>
    <n v="6"/>
    <s v="Typ"/>
    <n v="0"/>
    <s v="NA"/>
    <s v="Attchd"/>
    <n v="1966"/>
    <s v="Unf"/>
    <x v="2"/>
    <n v="408"/>
    <s v="TA"/>
    <s v="TA"/>
    <s v="Y"/>
    <n v="0"/>
    <n v="0"/>
    <n v="0"/>
    <n v="0"/>
    <n v="0"/>
    <n v="0"/>
    <s v="NA"/>
    <s v="MnPrv"/>
    <s v="NA"/>
    <n v="0"/>
    <n v="12"/>
    <n v="2008"/>
    <s v="WD"/>
    <s v="Abnorml"/>
    <x v="84"/>
  </r>
  <r>
    <x v="710"/>
    <n v="30"/>
    <s v="RL"/>
    <n v="56"/>
    <n v="4130"/>
    <s v="Pave"/>
    <s v="NA"/>
    <s v="IR1"/>
    <s v="Lvl"/>
    <s v="AllPub"/>
    <s v="Inside"/>
    <s v="Gtl"/>
    <x v="8"/>
    <s v="Norm"/>
    <s v="Norm"/>
    <s v="1Fam"/>
    <s v="1Story"/>
    <n v="3"/>
    <n v="6"/>
    <n v="1935"/>
    <n v="2003"/>
    <s v="Gable"/>
    <s v="CompShg"/>
    <s v="VinylSd"/>
    <s v="VinylSd"/>
    <s v="None"/>
    <n v="0"/>
    <s v="Gd"/>
    <s v="TA"/>
    <s v="CBlock"/>
    <s v="TA"/>
    <s v="TA"/>
    <s v="No"/>
    <s v="Unf"/>
    <n v="0"/>
    <s v="Unf"/>
    <n v="0"/>
    <n v="270"/>
    <n v="270"/>
    <s v="GasA"/>
    <s v="Gd"/>
    <s v="Y"/>
    <s v="SBrkr"/>
    <n v="729"/>
    <n v="0"/>
    <n v="0"/>
    <n v="729"/>
    <n v="0"/>
    <n v="0"/>
    <n v="1"/>
    <n v="0"/>
    <n v="2"/>
    <n v="1"/>
    <s v="TA"/>
    <n v="5"/>
    <s v="Maj2"/>
    <n v="0"/>
    <s v="NA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7"/>
    <n v="2008"/>
    <s v="WD"/>
    <s v="Normal"/>
    <x v="428"/>
  </r>
  <r>
    <x v="711"/>
    <n v="50"/>
    <s v="C (all)"/>
    <n v="66"/>
    <n v="8712"/>
    <s v="Pave"/>
    <s v="Pave"/>
    <s v="Reg"/>
    <s v="HLS"/>
    <s v="AllPub"/>
    <s v="Inside"/>
    <s v="Mod"/>
    <x v="13"/>
    <s v="Norm"/>
    <s v="Norm"/>
    <s v="1Fam"/>
    <s v="1.5Fin"/>
    <n v="4"/>
    <n v="7"/>
    <n v="1900"/>
    <n v="1950"/>
    <s v="Gable"/>
    <s v="CompShg"/>
    <s v="MetalSd"/>
    <s v="MetalSd"/>
    <s v="None"/>
    <n v="0"/>
    <s v="TA"/>
    <s v="TA"/>
    <s v="Stone"/>
    <s v="TA"/>
    <s v="TA"/>
    <s v="Mn"/>
    <s v="Unf"/>
    <n v="0"/>
    <s v="Unf"/>
    <n v="0"/>
    <n v="859"/>
    <n v="859"/>
    <s v="GasA"/>
    <s v="Gd"/>
    <s v="Y"/>
    <s v="SBrkr"/>
    <n v="859"/>
    <n v="319"/>
    <n v="0"/>
    <n v="1178"/>
    <n v="0"/>
    <n v="0"/>
    <n v="1"/>
    <n v="0"/>
    <n v="2"/>
    <n v="1"/>
    <s v="TA"/>
    <n v="7"/>
    <s v="Typ"/>
    <n v="0"/>
    <s v="NA"/>
    <s v="Detchd"/>
    <n v="1964"/>
    <s v="RFn"/>
    <x v="2"/>
    <n v="384"/>
    <s v="TA"/>
    <s v="TA"/>
    <s v="N"/>
    <n v="68"/>
    <n v="0"/>
    <n v="98"/>
    <n v="0"/>
    <n v="0"/>
    <n v="0"/>
    <s v="NA"/>
    <s v="NA"/>
    <s v="NA"/>
    <n v="0"/>
    <n v="1"/>
    <n v="2010"/>
    <s v="WD"/>
    <s v="Abnorml"/>
    <x v="429"/>
  </r>
  <r>
    <x v="712"/>
    <n v="120"/>
    <s v="RL"/>
    <n v="40"/>
    <n v="4671"/>
    <s v="Pave"/>
    <s v="NA"/>
    <s v="IR1"/>
    <s v="HLS"/>
    <s v="AllPub"/>
    <s v="Inside"/>
    <s v="Gtl"/>
    <x v="18"/>
    <s v="Norm"/>
    <s v="Norm"/>
    <s v="TwnhsE"/>
    <s v="1Story"/>
    <n v="8"/>
    <n v="5"/>
    <n v="1988"/>
    <n v="1989"/>
    <s v="Gable"/>
    <s v="CompShg"/>
    <s v="HdBoard"/>
    <s v="HdBoard"/>
    <s v="None"/>
    <n v="0"/>
    <s v="Gd"/>
    <s v="TA"/>
    <s v="PConc"/>
    <s v="Gd"/>
    <s v="TA"/>
    <s v="Mn"/>
    <s v="GLQ"/>
    <n v="767"/>
    <s v="Unf"/>
    <n v="0"/>
    <n v="461"/>
    <n v="1228"/>
    <s v="GasA"/>
    <s v="Gd"/>
    <s v="Y"/>
    <s v="SBrkr"/>
    <n v="1228"/>
    <n v="0"/>
    <n v="0"/>
    <n v="1228"/>
    <n v="1"/>
    <n v="0"/>
    <n v="2"/>
    <n v="0"/>
    <n v="2"/>
    <n v="1"/>
    <s v="Gd"/>
    <n v="5"/>
    <s v="Typ"/>
    <n v="1"/>
    <s v="Gd"/>
    <s v="Attchd"/>
    <n v="1988"/>
    <s v="Fin"/>
    <x v="0"/>
    <n v="472"/>
    <s v="TA"/>
    <s v="TA"/>
    <s v="Y"/>
    <n v="168"/>
    <n v="120"/>
    <n v="0"/>
    <n v="0"/>
    <n v="0"/>
    <n v="0"/>
    <s v="NA"/>
    <s v="NA"/>
    <s v="NA"/>
    <n v="0"/>
    <n v="10"/>
    <n v="2008"/>
    <s v="WD"/>
    <s v="Normal"/>
    <x v="430"/>
  </r>
  <r>
    <x v="713"/>
    <n v="190"/>
    <s v="RL"/>
    <n v="60"/>
    <n v="9873"/>
    <s v="Pave"/>
    <s v="NA"/>
    <s v="Reg"/>
    <s v="Lvl"/>
    <s v="AllPub"/>
    <s v="Inside"/>
    <s v="Gtl"/>
    <x v="8"/>
    <s v="RRAn"/>
    <s v="Norm"/>
    <s v="2fmCon"/>
    <s v="1Story"/>
    <n v="4"/>
    <n v="5"/>
    <n v="1970"/>
    <n v="1970"/>
    <s v="Gable"/>
    <s v="CompShg"/>
    <s v="HdBoard"/>
    <s v="HdBoard"/>
    <s v="BrkFace"/>
    <n v="160"/>
    <s v="TA"/>
    <s v="TA"/>
    <s v="CBlock"/>
    <s v="TA"/>
    <s v="TA"/>
    <s v="Av"/>
    <s v="ALQ"/>
    <n v="789"/>
    <s v="Unf"/>
    <n v="0"/>
    <n v="171"/>
    <n v="960"/>
    <s v="GasW"/>
    <s v="TA"/>
    <s v="N"/>
    <s v="SBrkr"/>
    <n v="960"/>
    <n v="0"/>
    <n v="0"/>
    <n v="960"/>
    <n v="1"/>
    <n v="0"/>
    <n v="1"/>
    <n v="0"/>
    <n v="3"/>
    <n v="1"/>
    <s v="TA"/>
    <n v="6"/>
    <s v="Typ"/>
    <n v="0"/>
    <s v="NA"/>
    <s v="Detchd"/>
    <n v="1970"/>
    <s v="Unf"/>
    <x v="0"/>
    <n v="576"/>
    <s v="TA"/>
    <s v="TA"/>
    <s v="Y"/>
    <n v="0"/>
    <n v="288"/>
    <n v="0"/>
    <n v="0"/>
    <n v="0"/>
    <n v="0"/>
    <s v="NA"/>
    <s v="NA"/>
    <s v="NA"/>
    <n v="0"/>
    <n v="5"/>
    <n v="2006"/>
    <s v="WD"/>
    <s v="Normal"/>
    <x v="275"/>
  </r>
  <r>
    <x v="714"/>
    <n v="60"/>
    <s v="RL"/>
    <s v="NA"/>
    <n v="13517"/>
    <s v="Pave"/>
    <s v="NA"/>
    <s v="IR1"/>
    <s v="Lvl"/>
    <s v="AllPub"/>
    <s v="CulDSac"/>
    <s v="Gtl"/>
    <x v="9"/>
    <s v="RRAe"/>
    <s v="Norm"/>
    <s v="1Fam"/>
    <s v="2Story"/>
    <n v="6"/>
    <n v="8"/>
    <n v="1976"/>
    <n v="2005"/>
    <s v="Gable"/>
    <s v="CompShg"/>
    <s v="HdBoard"/>
    <s v="Plywood"/>
    <s v="BrkFace"/>
    <n v="289"/>
    <s v="Gd"/>
    <s v="TA"/>
    <s v="CBlock"/>
    <s v="TA"/>
    <s v="TA"/>
    <s v="No"/>
    <s v="GLQ"/>
    <n v="533"/>
    <s v="Unf"/>
    <n v="0"/>
    <n v="192"/>
    <n v="725"/>
    <s v="GasA"/>
    <s v="Ex"/>
    <s v="Y"/>
    <s v="SBrkr"/>
    <n v="725"/>
    <n v="754"/>
    <n v="0"/>
    <n v="1479"/>
    <n v="0"/>
    <n v="0"/>
    <n v="2"/>
    <n v="1"/>
    <n v="3"/>
    <n v="1"/>
    <s v="Gd"/>
    <n v="6"/>
    <s v="Typ"/>
    <n v="0"/>
    <s v="NA"/>
    <s v="Attchd"/>
    <n v="1976"/>
    <s v="RFn"/>
    <x v="0"/>
    <n v="475"/>
    <s v="TA"/>
    <s v="TA"/>
    <s v="Y"/>
    <n v="0"/>
    <n v="44"/>
    <n v="0"/>
    <n v="0"/>
    <n v="0"/>
    <n v="0"/>
    <s v="NA"/>
    <s v="NA"/>
    <s v="NA"/>
    <n v="0"/>
    <n v="3"/>
    <n v="2010"/>
    <s v="WD"/>
    <s v="Normal"/>
    <x v="431"/>
  </r>
  <r>
    <x v="715"/>
    <n v="20"/>
    <s v="RL"/>
    <n v="78"/>
    <n v="10140"/>
    <s v="Pave"/>
    <s v="NA"/>
    <s v="Reg"/>
    <s v="Lvl"/>
    <s v="AllPub"/>
    <s v="Inside"/>
    <s v="Gtl"/>
    <x v="6"/>
    <s v="Norm"/>
    <s v="Norm"/>
    <s v="1Fam"/>
    <s v="1Story"/>
    <n v="6"/>
    <n v="5"/>
    <n v="1974"/>
    <n v="1974"/>
    <s v="Hip"/>
    <s v="CompShg"/>
    <s v="HdBoard"/>
    <s v="HdBoard"/>
    <s v="BrkFace"/>
    <n v="174"/>
    <s v="TA"/>
    <s v="TA"/>
    <s v="CBlock"/>
    <s v="Gd"/>
    <s v="TA"/>
    <s v="No"/>
    <s v="Unf"/>
    <n v="0"/>
    <s v="Unf"/>
    <n v="0"/>
    <n v="1064"/>
    <n v="1064"/>
    <s v="GasA"/>
    <s v="TA"/>
    <s v="Y"/>
    <s v="SBrkr"/>
    <n v="1350"/>
    <n v="0"/>
    <n v="0"/>
    <n v="1350"/>
    <n v="0"/>
    <n v="0"/>
    <n v="2"/>
    <n v="0"/>
    <n v="3"/>
    <n v="1"/>
    <s v="TA"/>
    <n v="7"/>
    <s v="Typ"/>
    <n v="1"/>
    <s v="TA"/>
    <s v="Attchd"/>
    <n v="1974"/>
    <s v="RFn"/>
    <x v="0"/>
    <n v="478"/>
    <s v="TA"/>
    <s v="TA"/>
    <s v="Y"/>
    <n v="0"/>
    <n v="0"/>
    <n v="0"/>
    <n v="0"/>
    <n v="0"/>
    <n v="0"/>
    <s v="NA"/>
    <s v="MnPrv"/>
    <s v="NA"/>
    <n v="0"/>
    <n v="8"/>
    <n v="2009"/>
    <s v="WD"/>
    <s v="Normal"/>
    <x v="258"/>
  </r>
  <r>
    <x v="716"/>
    <n v="70"/>
    <s v="RM"/>
    <n v="60"/>
    <n v="10800"/>
    <s v="Pave"/>
    <s v="Grvl"/>
    <s v="Reg"/>
    <s v="Bnk"/>
    <s v="AllPub"/>
    <s v="Inside"/>
    <s v="Gtl"/>
    <x v="7"/>
    <s v="Norm"/>
    <s v="Norm"/>
    <s v="1Fam"/>
    <s v="2Story"/>
    <n v="7"/>
    <n v="8"/>
    <n v="1890"/>
    <n v="1998"/>
    <s v="Gable"/>
    <s v="CompShg"/>
    <s v="Wd Sdng"/>
    <s v="VinylSd"/>
    <s v="None"/>
    <n v="0"/>
    <s v="TA"/>
    <s v="Gd"/>
    <s v="BrkTil"/>
    <s v="TA"/>
    <s v="TA"/>
    <s v="No"/>
    <s v="Unf"/>
    <n v="0"/>
    <s v="Unf"/>
    <n v="0"/>
    <n v="718"/>
    <n v="718"/>
    <s v="GasA"/>
    <s v="Ex"/>
    <s v="Y"/>
    <s v="SBrkr"/>
    <n v="1576"/>
    <n v="978"/>
    <n v="0"/>
    <n v="2554"/>
    <n v="0"/>
    <n v="0"/>
    <n v="1"/>
    <n v="1"/>
    <n v="3"/>
    <n v="1"/>
    <s v="TA"/>
    <n v="8"/>
    <s v="Typ"/>
    <n v="0"/>
    <s v="NA"/>
    <s v="Detchd"/>
    <n v="1996"/>
    <s v="Unf"/>
    <x v="0"/>
    <n v="704"/>
    <s v="TA"/>
    <s v="TA"/>
    <s v="P"/>
    <n v="0"/>
    <n v="48"/>
    <n v="143"/>
    <n v="0"/>
    <n v="0"/>
    <n v="0"/>
    <s v="NA"/>
    <s v="NA"/>
    <s v="NA"/>
    <n v="0"/>
    <n v="7"/>
    <n v="2007"/>
    <s v="WD"/>
    <s v="Normal"/>
    <x v="432"/>
  </r>
  <r>
    <x v="717"/>
    <n v="20"/>
    <s v="RL"/>
    <n v="80"/>
    <n v="10000"/>
    <s v="Pave"/>
    <s v="NA"/>
    <s v="Reg"/>
    <s v="Lvl"/>
    <s v="AllPub"/>
    <s v="Inside"/>
    <s v="Gtl"/>
    <x v="6"/>
    <s v="Norm"/>
    <s v="Norm"/>
    <s v="1Fam"/>
    <s v="1Story"/>
    <n v="5"/>
    <n v="6"/>
    <n v="1973"/>
    <n v="2000"/>
    <s v="Gable"/>
    <s v="CompShg"/>
    <s v="HdBoard"/>
    <s v="HdBoard"/>
    <s v="None"/>
    <n v="0"/>
    <s v="TA"/>
    <s v="TA"/>
    <s v="CBlock"/>
    <s v="Gd"/>
    <s v="TA"/>
    <s v="No"/>
    <s v="BLQ"/>
    <n v="1084"/>
    <s v="Unf"/>
    <n v="0"/>
    <n v="92"/>
    <n v="1176"/>
    <s v="GasA"/>
    <s v="Gd"/>
    <s v="Y"/>
    <s v="SBrkr"/>
    <n v="1178"/>
    <n v="0"/>
    <n v="0"/>
    <n v="1178"/>
    <n v="0"/>
    <n v="1"/>
    <n v="1"/>
    <n v="1"/>
    <n v="3"/>
    <n v="1"/>
    <s v="Gd"/>
    <n v="5"/>
    <s v="Typ"/>
    <n v="1"/>
    <s v="Fa"/>
    <s v="Attchd"/>
    <n v="1973"/>
    <s v="Unf"/>
    <x v="0"/>
    <n v="439"/>
    <s v="TA"/>
    <s v="TA"/>
    <s v="Y"/>
    <n v="224"/>
    <n v="0"/>
    <n v="0"/>
    <n v="0"/>
    <n v="0"/>
    <n v="0"/>
    <s v="NA"/>
    <s v="MnPrv"/>
    <s v="NA"/>
    <n v="0"/>
    <n v="11"/>
    <n v="2008"/>
    <s v="WD"/>
    <s v="Normal"/>
    <x v="14"/>
  </r>
  <r>
    <x v="718"/>
    <n v="60"/>
    <s v="RL"/>
    <n v="96"/>
    <n v="10542"/>
    <s v="Pave"/>
    <s v="NA"/>
    <s v="Reg"/>
    <s v="Lvl"/>
    <s v="AllPub"/>
    <s v="Inside"/>
    <s v="Gtl"/>
    <x v="3"/>
    <s v="Norm"/>
    <s v="Norm"/>
    <s v="1Fam"/>
    <s v="2Story"/>
    <n v="7"/>
    <n v="5"/>
    <n v="1993"/>
    <n v="1994"/>
    <s v="Hip"/>
    <s v="CompShg"/>
    <s v="Wd Sdng"/>
    <s v="ImStucc"/>
    <s v="BrkFace"/>
    <n v="651"/>
    <s v="Gd"/>
    <s v="TA"/>
    <s v="PConc"/>
    <s v="Gd"/>
    <s v="TA"/>
    <s v="Gd"/>
    <s v="GLQ"/>
    <n v="1173"/>
    <s v="Unf"/>
    <n v="0"/>
    <n v="138"/>
    <n v="1311"/>
    <s v="GasA"/>
    <s v="Ex"/>
    <s v="Y"/>
    <s v="SBrkr"/>
    <n v="1325"/>
    <n v="1093"/>
    <n v="0"/>
    <n v="2418"/>
    <n v="1"/>
    <n v="0"/>
    <n v="2"/>
    <n v="1"/>
    <n v="3"/>
    <n v="1"/>
    <s v="Gd"/>
    <n v="9"/>
    <s v="Typ"/>
    <n v="1"/>
    <s v="TA"/>
    <s v="Attchd"/>
    <n v="1993"/>
    <s v="RFn"/>
    <x v="1"/>
    <n v="983"/>
    <s v="TA"/>
    <s v="TA"/>
    <s v="Y"/>
    <n v="250"/>
    <n v="154"/>
    <n v="216"/>
    <n v="0"/>
    <n v="0"/>
    <n v="0"/>
    <s v="NA"/>
    <s v="NA"/>
    <s v="NA"/>
    <n v="0"/>
    <n v="8"/>
    <n v="2008"/>
    <s v="WD"/>
    <s v="Normal"/>
    <x v="433"/>
  </r>
  <r>
    <x v="719"/>
    <n v="20"/>
    <s v="RL"/>
    <n v="69"/>
    <n v="9920"/>
    <s v="Pave"/>
    <s v="NA"/>
    <s v="IR1"/>
    <s v="Lvl"/>
    <s v="AllPub"/>
    <s v="Inside"/>
    <s v="Gtl"/>
    <x v="0"/>
    <s v="Norm"/>
    <s v="Norm"/>
    <s v="1Fam"/>
    <s v="1Story"/>
    <n v="5"/>
    <n v="6"/>
    <n v="1969"/>
    <n v="1969"/>
    <s v="Gable"/>
    <s v="CompShg"/>
    <s v="HdBoard"/>
    <s v="Plywood"/>
    <s v="None"/>
    <n v="0"/>
    <s v="TA"/>
    <s v="TA"/>
    <s v="CBlock"/>
    <s v="Gd"/>
    <s v="TA"/>
    <s v="Gd"/>
    <s v="ALQ"/>
    <n v="523"/>
    <s v="Unf"/>
    <n v="0"/>
    <n v="448"/>
    <n v="971"/>
    <s v="GasA"/>
    <s v="TA"/>
    <s v="Y"/>
    <s v="SBrkr"/>
    <n v="971"/>
    <n v="0"/>
    <n v="0"/>
    <n v="971"/>
    <n v="0"/>
    <n v="0"/>
    <n v="1"/>
    <n v="1"/>
    <n v="3"/>
    <n v="1"/>
    <s v="TA"/>
    <n v="5"/>
    <s v="Typ"/>
    <n v="1"/>
    <s v="Po"/>
    <s v="Attchd"/>
    <n v="1969"/>
    <s v="Unf"/>
    <x v="2"/>
    <n v="3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x v="140"/>
  </r>
  <r>
    <x v="720"/>
    <n v="120"/>
    <s v="RL"/>
    <s v="NA"/>
    <n v="6563"/>
    <s v="Pave"/>
    <s v="NA"/>
    <s v="IR1"/>
    <s v="Low"/>
    <s v="AllPub"/>
    <s v="CulDSac"/>
    <s v="Mod"/>
    <x v="18"/>
    <s v="Norm"/>
    <s v="Norm"/>
    <s v="1Fam"/>
    <s v="1Story"/>
    <n v="8"/>
    <n v="5"/>
    <n v="1985"/>
    <n v="1985"/>
    <s v="Gable"/>
    <s v="CompShg"/>
    <s v="HdBoard"/>
    <s v="HdBoard"/>
    <s v="None"/>
    <n v="0"/>
    <s v="Gd"/>
    <s v="TA"/>
    <s v="PConc"/>
    <s v="Gd"/>
    <s v="TA"/>
    <s v="Gd"/>
    <s v="GLQ"/>
    <n v="1148"/>
    <s v="Unf"/>
    <n v="0"/>
    <n v="594"/>
    <n v="1742"/>
    <s v="GasA"/>
    <s v="TA"/>
    <s v="Y"/>
    <s v="SBrkr"/>
    <n v="1742"/>
    <n v="0"/>
    <n v="0"/>
    <n v="1742"/>
    <n v="1"/>
    <n v="0"/>
    <n v="2"/>
    <n v="0"/>
    <n v="2"/>
    <n v="1"/>
    <s v="Gd"/>
    <n v="5"/>
    <s v="Typ"/>
    <n v="1"/>
    <s v="TA"/>
    <s v="Attchd"/>
    <n v="1985"/>
    <s v="RFn"/>
    <x v="0"/>
    <n v="564"/>
    <s v="TA"/>
    <s v="TA"/>
    <s v="Y"/>
    <n v="114"/>
    <n v="28"/>
    <n v="234"/>
    <n v="0"/>
    <n v="0"/>
    <n v="0"/>
    <s v="NA"/>
    <s v="NA"/>
    <s v="NA"/>
    <n v="0"/>
    <n v="12"/>
    <n v="2006"/>
    <s v="WD"/>
    <s v="Normal"/>
    <x v="291"/>
  </r>
  <r>
    <x v="721"/>
    <n v="120"/>
    <s v="RM"/>
    <s v="NA"/>
    <n v="4426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169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0"/>
    <s v="NA"/>
    <s v="Attchd"/>
    <n v="2004"/>
    <s v="RFn"/>
    <x v="0"/>
    <n v="420"/>
    <s v="TA"/>
    <s v="TA"/>
    <s v="Y"/>
    <n v="160"/>
    <n v="0"/>
    <n v="0"/>
    <n v="0"/>
    <n v="0"/>
    <n v="0"/>
    <s v="NA"/>
    <s v="NA"/>
    <s v="NA"/>
    <n v="0"/>
    <n v="5"/>
    <n v="2010"/>
    <s v="WD"/>
    <s v="Normal"/>
    <x v="5"/>
  </r>
  <r>
    <x v="722"/>
    <n v="20"/>
    <s v="RL"/>
    <n v="70"/>
    <n v="8120"/>
    <s v="Pave"/>
    <s v="NA"/>
    <s v="Reg"/>
    <s v="Lvl"/>
    <s v="AllPub"/>
    <s v="Inside"/>
    <s v="Gtl"/>
    <x v="11"/>
    <s v="Norm"/>
    <s v="Norm"/>
    <s v="1Fam"/>
    <s v="1Story"/>
    <n v="4"/>
    <n v="7"/>
    <n v="1970"/>
    <n v="1970"/>
    <s v="Gable"/>
    <s v="CompShg"/>
    <s v="MetalSd"/>
    <s v="MetalSd"/>
    <s v="None"/>
    <n v="0"/>
    <s v="TA"/>
    <s v="Gd"/>
    <s v="CBlock"/>
    <s v="TA"/>
    <s v="TA"/>
    <s v="No"/>
    <s v="ALQ"/>
    <n v="191"/>
    <s v="Unf"/>
    <n v="0"/>
    <n v="673"/>
    <n v="864"/>
    <s v="GasA"/>
    <s v="Ex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94"/>
    <s v="Unf"/>
    <x v="0"/>
    <n v="463"/>
    <s v="TA"/>
    <s v="TA"/>
    <s v="Y"/>
    <n v="0"/>
    <n v="0"/>
    <n v="0"/>
    <n v="0"/>
    <n v="0"/>
    <n v="0"/>
    <s v="NA"/>
    <s v="NA"/>
    <s v="NA"/>
    <n v="0"/>
    <n v="7"/>
    <n v="2009"/>
    <s v="WD"/>
    <s v="Normal"/>
    <x v="202"/>
  </r>
  <r>
    <x v="723"/>
    <n v="50"/>
    <s v="RL"/>
    <n v="60"/>
    <n v="8172"/>
    <s v="Pave"/>
    <s v="NA"/>
    <s v="Reg"/>
    <s v="Lvl"/>
    <s v="AllPub"/>
    <s v="Inside"/>
    <s v="Gtl"/>
    <x v="15"/>
    <s v="Norm"/>
    <s v="Norm"/>
    <s v="1Fam"/>
    <s v="1.5Fin"/>
    <n v="4"/>
    <n v="6"/>
    <n v="1954"/>
    <n v="197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941"/>
    <n v="941"/>
    <s v="GasA"/>
    <s v="Ex"/>
    <s v="Y"/>
    <s v="SBrkr"/>
    <n v="997"/>
    <n v="473"/>
    <n v="0"/>
    <n v="1470"/>
    <n v="0"/>
    <n v="0"/>
    <n v="2"/>
    <n v="0"/>
    <n v="4"/>
    <n v="1"/>
    <s v="TA"/>
    <n v="7"/>
    <s v="Typ"/>
    <n v="0"/>
    <s v="NA"/>
    <s v="Detchd"/>
    <n v="1958"/>
    <s v="Unf"/>
    <x v="2"/>
    <n v="548"/>
    <s v="TA"/>
    <s v="TA"/>
    <s v="Y"/>
    <n v="0"/>
    <n v="0"/>
    <n v="0"/>
    <n v="0"/>
    <n v="156"/>
    <n v="0"/>
    <s v="NA"/>
    <s v="NA"/>
    <s v="NA"/>
    <n v="0"/>
    <n v="5"/>
    <n v="2008"/>
    <s v="WD"/>
    <s v="Normal"/>
    <x v="152"/>
  </r>
  <r>
    <x v="724"/>
    <n v="20"/>
    <s v="RL"/>
    <n v="86"/>
    <n v="13286"/>
    <s v="Pave"/>
    <s v="NA"/>
    <s v="IR1"/>
    <s v="Lvl"/>
    <s v="AllPub"/>
    <s v="Inside"/>
    <s v="Gtl"/>
    <x v="15"/>
    <s v="Norm"/>
    <s v="Norm"/>
    <s v="1Fam"/>
    <s v="1Story"/>
    <n v="9"/>
    <n v="5"/>
    <n v="2007"/>
    <n v="2008"/>
    <s v="Hip"/>
    <s v="CompShg"/>
    <s v="CemntBd"/>
    <s v="CmentBd"/>
    <s v="Stone"/>
    <n v="340"/>
    <s v="Ex"/>
    <s v="TA"/>
    <s v="PConc"/>
    <s v="Ex"/>
    <s v="TA"/>
    <s v="No"/>
    <s v="GLQ"/>
    <n v="1234"/>
    <s v="Unf"/>
    <n v="0"/>
    <n v="464"/>
    <n v="1698"/>
    <s v="GasA"/>
    <s v="Ex"/>
    <s v="Y"/>
    <s v="SBrkr"/>
    <n v="1698"/>
    <n v="0"/>
    <n v="0"/>
    <n v="1698"/>
    <n v="1"/>
    <n v="0"/>
    <n v="2"/>
    <n v="0"/>
    <n v="3"/>
    <n v="1"/>
    <s v="Ex"/>
    <n v="8"/>
    <s v="Typ"/>
    <n v="1"/>
    <s v="Gd"/>
    <s v="Attchd"/>
    <n v="2007"/>
    <s v="Fin"/>
    <x v="1"/>
    <n v="768"/>
    <s v="TA"/>
    <s v="TA"/>
    <s v="Y"/>
    <n v="327"/>
    <n v="64"/>
    <n v="0"/>
    <n v="0"/>
    <n v="0"/>
    <n v="0"/>
    <s v="NA"/>
    <s v="NA"/>
    <s v="NA"/>
    <n v="0"/>
    <n v="2"/>
    <n v="2009"/>
    <s v="WD"/>
    <s v="Normal"/>
    <x v="107"/>
  </r>
  <r>
    <x v="725"/>
    <n v="20"/>
    <s v="RL"/>
    <n v="60"/>
    <n v="6960"/>
    <s v="Pave"/>
    <s v="NA"/>
    <s v="Reg"/>
    <s v="Lvl"/>
    <s v="AllPub"/>
    <s v="Inside"/>
    <s v="Gtl"/>
    <x v="11"/>
    <s v="Norm"/>
    <s v="Norm"/>
    <s v="1Fam"/>
    <s v="1Story"/>
    <n v="4"/>
    <n v="6"/>
    <n v="1970"/>
    <n v="1970"/>
    <s v="Gable"/>
    <s v="CompShg"/>
    <s v="HdBoard"/>
    <s v="Plywood"/>
    <s v="None"/>
    <n v="0"/>
    <s v="TA"/>
    <s v="TA"/>
    <s v="CBlock"/>
    <s v="TA"/>
    <s v="TA"/>
    <s v="No"/>
    <s v="ALQ"/>
    <n v="375"/>
    <s v="BLQ"/>
    <n v="239"/>
    <n v="250"/>
    <n v="864"/>
    <s v="GasA"/>
    <s v="TA"/>
    <s v="Y"/>
    <s v="SBrkr"/>
    <n v="864"/>
    <n v="0"/>
    <n v="0"/>
    <n v="864"/>
    <n v="0"/>
    <n v="0"/>
    <n v="1"/>
    <n v="0"/>
    <n v="3"/>
    <n v="1"/>
    <s v="Gd"/>
    <n v="5"/>
    <s v="Typ"/>
    <n v="0"/>
    <s v="NA"/>
    <s v="Detchd"/>
    <n v="1989"/>
    <s v="Unf"/>
    <x v="0"/>
    <n v="660"/>
    <s v="TA"/>
    <s v="TA"/>
    <s v="Y"/>
    <n v="96"/>
    <n v="0"/>
    <n v="0"/>
    <n v="0"/>
    <n v="0"/>
    <n v="0"/>
    <s v="NA"/>
    <s v="NA"/>
    <s v="Shed"/>
    <n v="500"/>
    <n v="11"/>
    <n v="2009"/>
    <s v="WD"/>
    <s v="Normal"/>
    <x v="200"/>
  </r>
  <r>
    <x v="726"/>
    <n v="20"/>
    <s v="RL"/>
    <s v="NA"/>
    <n v="21695"/>
    <s v="Pave"/>
    <s v="NA"/>
    <s v="IR1"/>
    <s v="Lvl"/>
    <s v="AllPub"/>
    <s v="Corner"/>
    <s v="Gtl"/>
    <x v="2"/>
    <s v="Norm"/>
    <s v="Norm"/>
    <s v="1Fam"/>
    <s v="1Story"/>
    <n v="6"/>
    <n v="9"/>
    <n v="1988"/>
    <n v="2007"/>
    <s v="Hip"/>
    <s v="CompShg"/>
    <s v="Wd Sdng"/>
    <s v="Plywood"/>
    <s v="BrkFace"/>
    <n v="260"/>
    <s v="Gd"/>
    <s v="Gd"/>
    <s v="CBlock"/>
    <s v="Gd"/>
    <s v="TA"/>
    <s v="No"/>
    <s v="GLQ"/>
    <n v="808"/>
    <s v="Unf"/>
    <n v="0"/>
    <n v="72"/>
    <n v="880"/>
    <s v="GasA"/>
    <s v="Ex"/>
    <s v="Y"/>
    <s v="SBrkr"/>
    <n v="1680"/>
    <n v="0"/>
    <n v="0"/>
    <n v="1680"/>
    <n v="1"/>
    <n v="0"/>
    <n v="2"/>
    <n v="0"/>
    <n v="3"/>
    <n v="1"/>
    <s v="Gd"/>
    <n v="5"/>
    <s v="Typ"/>
    <n v="1"/>
    <s v="Gd"/>
    <s v="Attchd"/>
    <n v="1988"/>
    <s v="Fin"/>
    <x v="0"/>
    <n v="540"/>
    <s v="TA"/>
    <s v="TA"/>
    <s v="Y"/>
    <n v="292"/>
    <n v="44"/>
    <n v="0"/>
    <n v="182"/>
    <n v="0"/>
    <n v="0"/>
    <s v="NA"/>
    <s v="NA"/>
    <s v="NA"/>
    <n v="0"/>
    <n v="12"/>
    <n v="2009"/>
    <s v="WD"/>
    <s v="Normal"/>
    <x v="285"/>
  </r>
  <r>
    <x v="727"/>
    <n v="20"/>
    <s v="RL"/>
    <n v="64"/>
    <n v="7314"/>
    <s v="Pave"/>
    <s v="NA"/>
    <s v="Reg"/>
    <s v="Lvl"/>
    <s v="AllPub"/>
    <s v="Inside"/>
    <s v="Gtl"/>
    <x v="0"/>
    <s v="Norm"/>
    <s v="Norm"/>
    <s v="1Fam"/>
    <s v="1Story"/>
    <n v="7"/>
    <n v="5"/>
    <n v="2007"/>
    <n v="2007"/>
    <s v="Gable"/>
    <s v="CompShg"/>
    <s v="VinylSd"/>
    <s v="VinylSd"/>
    <s v="Stone"/>
    <n v="82"/>
    <s v="Gd"/>
    <s v="TA"/>
    <s v="PConc"/>
    <s v="Gd"/>
    <s v="TA"/>
    <s v="Av"/>
    <s v="GLQ"/>
    <n v="724"/>
    <s v="Unf"/>
    <n v="0"/>
    <n v="508"/>
    <n v="1232"/>
    <s v="GasA"/>
    <s v="Ex"/>
    <s v="Y"/>
    <s v="SBrkr"/>
    <n v="1232"/>
    <n v="0"/>
    <n v="0"/>
    <n v="1232"/>
    <n v="1"/>
    <n v="0"/>
    <n v="2"/>
    <n v="0"/>
    <n v="2"/>
    <n v="1"/>
    <s v="Gd"/>
    <n v="6"/>
    <s v="Typ"/>
    <n v="0"/>
    <s v="NA"/>
    <s v="Attchd"/>
    <n v="2007"/>
    <s v="RFn"/>
    <x v="0"/>
    <n v="632"/>
    <s v="TA"/>
    <s v="TA"/>
    <s v="Y"/>
    <n v="132"/>
    <n v="0"/>
    <n v="0"/>
    <n v="0"/>
    <n v="0"/>
    <n v="0"/>
    <s v="NA"/>
    <s v="NA"/>
    <s v="NA"/>
    <n v="0"/>
    <n v="2"/>
    <n v="2009"/>
    <s v="WD"/>
    <s v="Normal"/>
    <x v="188"/>
  </r>
  <r>
    <x v="728"/>
    <n v="90"/>
    <s v="RL"/>
    <n v="85"/>
    <n v="11475"/>
    <s v="Pave"/>
    <s v="NA"/>
    <s v="Reg"/>
    <s v="Lvl"/>
    <s v="AllPub"/>
    <s v="Corner"/>
    <s v="Gtl"/>
    <x v="11"/>
    <s v="Norm"/>
    <s v="Norm"/>
    <s v="Duplex"/>
    <s v="1Story"/>
    <n v="5"/>
    <n v="5"/>
    <n v="1958"/>
    <n v="1958"/>
    <s v="Gable"/>
    <s v="CompShg"/>
    <s v="VinylSd"/>
    <s v="VinylSd"/>
    <s v="BrkFace"/>
    <n v="95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776"/>
    <n v="0"/>
    <n v="0"/>
    <n v="1776"/>
    <n v="1"/>
    <n v="0"/>
    <n v="2"/>
    <n v="0"/>
    <n v="4"/>
    <n v="2"/>
    <s v="TA"/>
    <n v="9"/>
    <s v="Typ"/>
    <n v="0"/>
    <s v="NA"/>
    <s v="Detchd"/>
    <n v="1968"/>
    <s v="Unf"/>
    <x v="1"/>
    <n v="888"/>
    <s v="TA"/>
    <s v="TA"/>
    <s v="Y"/>
    <n v="0"/>
    <n v="25"/>
    <n v="0"/>
    <n v="0"/>
    <n v="0"/>
    <n v="0"/>
    <s v="NA"/>
    <s v="NA"/>
    <s v="NA"/>
    <n v="0"/>
    <n v="7"/>
    <n v="2009"/>
    <s v="COD"/>
    <s v="Abnorml"/>
    <x v="50"/>
  </r>
  <r>
    <x v="729"/>
    <n v="30"/>
    <s v="RM"/>
    <n v="52"/>
    <n v="6240"/>
    <s v="Pave"/>
    <s v="Grvl"/>
    <s v="Reg"/>
    <s v="Lvl"/>
    <s v="AllPub"/>
    <s v="Inside"/>
    <s v="Gtl"/>
    <x v="13"/>
    <s v="Norm"/>
    <s v="Norm"/>
    <s v="1Fam"/>
    <s v="1.5Fin"/>
    <n v="4"/>
    <n v="5"/>
    <n v="1925"/>
    <n v="1950"/>
    <s v="Gable"/>
    <s v="CompShg"/>
    <s v="MetalSd"/>
    <s v="MetalSd"/>
    <s v="None"/>
    <n v="0"/>
    <s v="TA"/>
    <s v="TA"/>
    <s v="CBlock"/>
    <s v="TA"/>
    <s v="TA"/>
    <s v="No"/>
    <s v="BLQ"/>
    <n v="152"/>
    <s v="Unf"/>
    <n v="0"/>
    <n v="628"/>
    <n v="780"/>
    <s v="GasA"/>
    <s v="TA"/>
    <s v="Y"/>
    <s v="FuseA"/>
    <n v="848"/>
    <n v="0"/>
    <n v="360"/>
    <n v="1208"/>
    <n v="0"/>
    <n v="0"/>
    <n v="1"/>
    <n v="0"/>
    <n v="2"/>
    <n v="1"/>
    <s v="TA"/>
    <n v="5"/>
    <s v="Typ"/>
    <n v="0"/>
    <s v="NA"/>
    <s v="Detchd"/>
    <n v="1962"/>
    <s v="Unf"/>
    <x v="0"/>
    <n v="539"/>
    <s v="TA"/>
    <s v="TA"/>
    <s v="Y"/>
    <n v="0"/>
    <n v="23"/>
    <n v="112"/>
    <n v="0"/>
    <n v="0"/>
    <n v="0"/>
    <s v="NA"/>
    <s v="NA"/>
    <s v="NA"/>
    <n v="0"/>
    <n v="1"/>
    <n v="2009"/>
    <s v="WD"/>
    <s v="Normal"/>
    <x v="434"/>
  </r>
  <r>
    <x v="730"/>
    <n v="120"/>
    <s v="RL"/>
    <n v="39"/>
    <n v="5389"/>
    <s v="Pave"/>
    <s v="NA"/>
    <s v="IR1"/>
    <s v="Lvl"/>
    <s v="AllPub"/>
    <s v="Inside"/>
    <s v="Gtl"/>
    <x v="18"/>
    <s v="Norm"/>
    <s v="Norm"/>
    <s v="TwnhsE"/>
    <s v="1Story"/>
    <n v="8"/>
    <n v="5"/>
    <n v="1995"/>
    <n v="1996"/>
    <s v="Gable"/>
    <s v="CompShg"/>
    <s v="CemntBd"/>
    <s v="CmentBd"/>
    <s v="None"/>
    <n v="0"/>
    <s v="Gd"/>
    <s v="TA"/>
    <s v="PConc"/>
    <s v="Gd"/>
    <s v="TA"/>
    <s v="No"/>
    <s v="GLQ"/>
    <n v="1180"/>
    <s v="Unf"/>
    <n v="0"/>
    <n v="415"/>
    <n v="1595"/>
    <s v="GasA"/>
    <s v="Ex"/>
    <s v="Y"/>
    <s v="SBrkr"/>
    <n v="1616"/>
    <n v="0"/>
    <n v="0"/>
    <n v="1616"/>
    <n v="1"/>
    <n v="0"/>
    <n v="2"/>
    <n v="0"/>
    <n v="2"/>
    <n v="1"/>
    <s v="Gd"/>
    <n v="5"/>
    <s v="Typ"/>
    <n v="1"/>
    <s v="TA"/>
    <s v="Attchd"/>
    <n v="1995"/>
    <s v="RFn"/>
    <x v="0"/>
    <n v="608"/>
    <s v="TA"/>
    <s v="TA"/>
    <s v="Y"/>
    <n v="237"/>
    <n v="152"/>
    <n v="0"/>
    <n v="0"/>
    <n v="0"/>
    <n v="0"/>
    <s v="NA"/>
    <s v="NA"/>
    <s v="NA"/>
    <n v="0"/>
    <n v="3"/>
    <n v="2010"/>
    <s v="WD"/>
    <s v="Normal"/>
    <x v="435"/>
  </r>
  <r>
    <x v="731"/>
    <n v="80"/>
    <s v="RL"/>
    <n v="73"/>
    <n v="9590"/>
    <s v="Pave"/>
    <s v="NA"/>
    <s v="IR1"/>
    <s v="Lvl"/>
    <s v="AllPub"/>
    <s v="Corner"/>
    <s v="Gtl"/>
    <x v="16"/>
    <s v="Norm"/>
    <s v="Norm"/>
    <s v="1Fam"/>
    <s v="SLvl"/>
    <n v="7"/>
    <n v="5"/>
    <n v="2003"/>
    <n v="2003"/>
    <s v="Gable"/>
    <s v="CompShg"/>
    <s v="VinylSd"/>
    <s v="VinylSd"/>
    <s v="BrkFace"/>
    <n v="442"/>
    <s v="Gd"/>
    <s v="TA"/>
    <s v="PConc"/>
    <s v="Ex"/>
    <s v="TA"/>
    <s v="Av"/>
    <s v="GLQ"/>
    <n v="786"/>
    <s v="Unf"/>
    <n v="0"/>
    <n v="82"/>
    <n v="868"/>
    <s v="GasA"/>
    <s v="Ex"/>
    <s v="Y"/>
    <s v="SBrkr"/>
    <n v="1146"/>
    <n v="0"/>
    <n v="0"/>
    <n v="1146"/>
    <n v="1"/>
    <n v="0"/>
    <n v="2"/>
    <n v="0"/>
    <n v="3"/>
    <n v="1"/>
    <s v="Gd"/>
    <n v="6"/>
    <s v="Typ"/>
    <n v="1"/>
    <s v="Gd"/>
    <s v="Attchd"/>
    <n v="2003"/>
    <s v="Fin"/>
    <x v="0"/>
    <n v="438"/>
    <s v="TA"/>
    <s v="TA"/>
    <s v="Y"/>
    <n v="160"/>
    <n v="22"/>
    <n v="0"/>
    <n v="0"/>
    <n v="0"/>
    <n v="0"/>
    <s v="NA"/>
    <s v="NA"/>
    <s v="NA"/>
    <n v="0"/>
    <n v="5"/>
    <n v="2007"/>
    <s v="WD"/>
    <s v="Normal"/>
    <x v="229"/>
  </r>
  <r>
    <x v="732"/>
    <n v="60"/>
    <s v="RL"/>
    <n v="75"/>
    <n v="11404"/>
    <s v="Pave"/>
    <s v="NA"/>
    <s v="IR1"/>
    <s v="Lvl"/>
    <s v="AllPub"/>
    <s v="Inside"/>
    <s v="Gtl"/>
    <x v="0"/>
    <s v="Norm"/>
    <s v="Norm"/>
    <s v="1Fam"/>
    <s v="2Story"/>
    <n v="7"/>
    <n v="5"/>
    <n v="1998"/>
    <n v="1999"/>
    <s v="Gable"/>
    <s v="CompShg"/>
    <s v="VinylSd"/>
    <s v="VinylSd"/>
    <s v="BrkFace"/>
    <n v="202"/>
    <s v="Gd"/>
    <s v="TA"/>
    <s v="PConc"/>
    <s v="Gd"/>
    <s v="TA"/>
    <s v="Av"/>
    <s v="ALQ"/>
    <n v="252"/>
    <s v="Unf"/>
    <n v="0"/>
    <n v="901"/>
    <n v="1153"/>
    <s v="GasA"/>
    <s v="Ex"/>
    <s v="Y"/>
    <s v="SBrkr"/>
    <n v="1153"/>
    <n v="878"/>
    <n v="0"/>
    <n v="2031"/>
    <n v="0"/>
    <n v="0"/>
    <n v="2"/>
    <n v="1"/>
    <n v="3"/>
    <n v="1"/>
    <s v="Gd"/>
    <n v="8"/>
    <s v="Typ"/>
    <n v="1"/>
    <s v="TA"/>
    <s v="Attchd"/>
    <n v="1998"/>
    <s v="Fin"/>
    <x v="0"/>
    <n v="541"/>
    <s v="TA"/>
    <s v="TA"/>
    <s v="Y"/>
    <n v="192"/>
    <n v="84"/>
    <n v="0"/>
    <n v="0"/>
    <n v="0"/>
    <n v="0"/>
    <s v="NA"/>
    <s v="NA"/>
    <s v="NA"/>
    <n v="0"/>
    <n v="7"/>
    <n v="2008"/>
    <s v="WD"/>
    <s v="Normal"/>
    <x v="124"/>
  </r>
  <r>
    <x v="733"/>
    <n v="20"/>
    <s v="RL"/>
    <n v="80"/>
    <n v="10000"/>
    <s v="Pave"/>
    <s v="NA"/>
    <s v="Reg"/>
    <s v="Lvl"/>
    <s v="AllPub"/>
    <s v="Corner"/>
    <s v="Gtl"/>
    <x v="9"/>
    <s v="Feedr"/>
    <s v="Norm"/>
    <s v="1Fam"/>
    <s v="1Story"/>
    <n v="5"/>
    <n v="6"/>
    <n v="1961"/>
    <n v="1983"/>
    <s v="Hip"/>
    <s v="CompShg"/>
    <s v="HdBoard"/>
    <s v="HdBoard"/>
    <s v="None"/>
    <n v="0"/>
    <s v="TA"/>
    <s v="TA"/>
    <s v="CBlock"/>
    <s v="TA"/>
    <s v="TA"/>
    <s v="No"/>
    <s v="BLQ"/>
    <n v="594"/>
    <s v="Unf"/>
    <n v="0"/>
    <n v="270"/>
    <n v="864"/>
    <s v="GasA"/>
    <s v="Ex"/>
    <s v="Y"/>
    <s v="SBrkr"/>
    <n v="1144"/>
    <n v="0"/>
    <n v="0"/>
    <n v="1144"/>
    <n v="1"/>
    <n v="0"/>
    <n v="1"/>
    <n v="0"/>
    <n v="3"/>
    <n v="1"/>
    <s v="TA"/>
    <n v="6"/>
    <s v="Typ"/>
    <n v="1"/>
    <s v="TA"/>
    <s v="Attchd"/>
    <n v="1961"/>
    <s v="RFn"/>
    <x v="2"/>
    <n v="264"/>
    <s v="TA"/>
    <s v="TA"/>
    <s v="Y"/>
    <n v="165"/>
    <n v="0"/>
    <n v="0"/>
    <n v="0"/>
    <n v="0"/>
    <n v="0"/>
    <s v="NA"/>
    <s v="GdWo"/>
    <s v="Shed"/>
    <n v="400"/>
    <n v="3"/>
    <n v="2009"/>
    <s v="WD"/>
    <s v="Normal"/>
    <x v="436"/>
  </r>
  <r>
    <x v="734"/>
    <n v="20"/>
    <s v="RL"/>
    <s v="NA"/>
    <n v="8978"/>
    <s v="Pave"/>
    <s v="NA"/>
    <s v="IR1"/>
    <s v="Lvl"/>
    <s v="AllPub"/>
    <s v="Corner"/>
    <s v="Gtl"/>
    <x v="9"/>
    <s v="Norm"/>
    <s v="Norm"/>
    <s v="1Fam"/>
    <s v="1Story"/>
    <n v="5"/>
    <n v="5"/>
    <n v="1968"/>
    <n v="1968"/>
    <s v="Gable"/>
    <s v="CompShg"/>
    <s v="Plywood"/>
    <s v="Plywood"/>
    <s v="None"/>
    <n v="0"/>
    <s v="TA"/>
    <s v="TA"/>
    <s v="PConc"/>
    <s v="TA"/>
    <s v="TA"/>
    <s v="No"/>
    <s v="Unf"/>
    <n v="0"/>
    <s v="Unf"/>
    <n v="0"/>
    <n v="948"/>
    <n v="948"/>
    <s v="GasA"/>
    <s v="TA"/>
    <s v="Y"/>
    <s v="SBrkr"/>
    <n v="948"/>
    <n v="0"/>
    <n v="0"/>
    <n v="948"/>
    <n v="0"/>
    <n v="0"/>
    <n v="1"/>
    <n v="0"/>
    <n v="3"/>
    <n v="1"/>
    <s v="TA"/>
    <n v="6"/>
    <s v="Typ"/>
    <n v="0"/>
    <s v="NA"/>
    <s v="Attchd"/>
    <n v="1968"/>
    <s v="Unf"/>
    <x v="2"/>
    <n v="300"/>
    <s v="TA"/>
    <s v="TA"/>
    <s v="Y"/>
    <n v="147"/>
    <n v="0"/>
    <n v="0"/>
    <n v="0"/>
    <n v="0"/>
    <n v="0"/>
    <s v="NA"/>
    <s v="NA"/>
    <s v="NA"/>
    <n v="0"/>
    <n v="5"/>
    <n v="2007"/>
    <s v="WD"/>
    <s v="Family"/>
    <x v="280"/>
  </r>
  <r>
    <x v="735"/>
    <n v="75"/>
    <s v="RM"/>
    <n v="60"/>
    <n v="10800"/>
    <s v="Pave"/>
    <s v="NA"/>
    <s v="Reg"/>
    <s v="Lvl"/>
    <s v="AllPub"/>
    <s v="Inside"/>
    <s v="Gtl"/>
    <x v="7"/>
    <s v="Norm"/>
    <s v="Norm"/>
    <s v="1Fam"/>
    <s v="2.5Unf"/>
    <n v="7"/>
    <n v="7"/>
    <n v="1914"/>
    <n v="1970"/>
    <s v="Gable"/>
    <s v="CompShg"/>
    <s v="Wd Sdng"/>
    <s v="Wd Sdng"/>
    <s v="None"/>
    <n v="0"/>
    <s v="TA"/>
    <s v="TA"/>
    <s v="BrkTil"/>
    <s v="Gd"/>
    <s v="TA"/>
    <s v="Mn"/>
    <s v="Rec"/>
    <n v="390"/>
    <s v="Unf"/>
    <n v="0"/>
    <n v="490"/>
    <n v="880"/>
    <s v="GasW"/>
    <s v="Fa"/>
    <s v="N"/>
    <s v="SBrkr"/>
    <n v="880"/>
    <n v="888"/>
    <n v="0"/>
    <n v="1768"/>
    <n v="0"/>
    <n v="0"/>
    <n v="1"/>
    <n v="1"/>
    <n v="2"/>
    <n v="1"/>
    <s v="TA"/>
    <n v="6"/>
    <s v="Typ"/>
    <n v="2"/>
    <s v="TA"/>
    <s v="Detchd"/>
    <n v="1914"/>
    <s v="Unf"/>
    <x v="0"/>
    <n v="320"/>
    <s v="TA"/>
    <s v="TA"/>
    <s v="N"/>
    <n v="0"/>
    <n v="341"/>
    <n v="0"/>
    <n v="0"/>
    <n v="0"/>
    <n v="0"/>
    <s v="NA"/>
    <s v="NA"/>
    <s v="NA"/>
    <n v="0"/>
    <n v="10"/>
    <n v="2006"/>
    <s v="WD"/>
    <s v="Normal"/>
    <x v="143"/>
  </r>
  <r>
    <x v="736"/>
    <n v="90"/>
    <s v="RL"/>
    <n v="60"/>
    <n v="8544"/>
    <s v="Pave"/>
    <s v="NA"/>
    <s v="Reg"/>
    <s v="Lvl"/>
    <s v="AllPub"/>
    <s v="Inside"/>
    <s v="Gtl"/>
    <x v="11"/>
    <s v="Norm"/>
    <s v="Norm"/>
    <s v="Duplex"/>
    <s v="1Story"/>
    <n v="3"/>
    <n v="4"/>
    <n v="1950"/>
    <n v="1950"/>
    <s v="Gable"/>
    <s v="CompShg"/>
    <s v="Stucco"/>
    <s v="Stone"/>
    <s v="None"/>
    <n v="0"/>
    <s v="TA"/>
    <s v="TA"/>
    <s v="CBlock"/>
    <s v="NA"/>
    <s v="NA"/>
    <s v="NA"/>
    <s v="NA"/>
    <n v="0"/>
    <s v="NA"/>
    <n v="0"/>
    <n v="0"/>
    <n v="0"/>
    <s v="GasA"/>
    <s v="Gd"/>
    <s v="N"/>
    <s v="FuseF"/>
    <n v="1040"/>
    <n v="0"/>
    <n v="0"/>
    <n v="1040"/>
    <n v="0"/>
    <n v="0"/>
    <n v="2"/>
    <n v="0"/>
    <n v="2"/>
    <n v="2"/>
    <s v="TA"/>
    <n v="6"/>
    <s v="Typ"/>
    <n v="0"/>
    <s v="NA"/>
    <s v="Detchd"/>
    <n v="1949"/>
    <s v="Unf"/>
    <x v="0"/>
    <n v="400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437"/>
  </r>
  <r>
    <x v="737"/>
    <n v="60"/>
    <s v="RL"/>
    <n v="72"/>
    <n v="10463"/>
    <s v="Pave"/>
    <s v="NA"/>
    <s v="IR1"/>
    <s v="HLS"/>
    <s v="AllPub"/>
    <s v="CulDSac"/>
    <s v="Gtl"/>
    <x v="17"/>
    <s v="Norm"/>
    <s v="Norm"/>
    <s v="1Fam"/>
    <s v="2Story"/>
    <n v="8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93"/>
    <n v="893"/>
    <s v="GasA"/>
    <s v="Ex"/>
    <s v="Y"/>
    <s v="SBrkr"/>
    <n v="901"/>
    <n v="900"/>
    <n v="0"/>
    <n v="1801"/>
    <n v="0"/>
    <n v="0"/>
    <n v="2"/>
    <n v="1"/>
    <n v="3"/>
    <n v="1"/>
    <s v="Gd"/>
    <n v="8"/>
    <s v="Typ"/>
    <n v="1"/>
    <s v="Gd"/>
    <s v="Attchd"/>
    <n v="2005"/>
    <s v="Fin"/>
    <x v="1"/>
    <n v="800"/>
    <s v="TA"/>
    <s v="TA"/>
    <s v="Y"/>
    <n v="0"/>
    <n v="116"/>
    <n v="0"/>
    <n v="0"/>
    <n v="0"/>
    <n v="0"/>
    <s v="NA"/>
    <s v="NA"/>
    <s v="NA"/>
    <n v="0"/>
    <n v="6"/>
    <n v="2006"/>
    <s v="WD"/>
    <s v="Normal"/>
    <x v="438"/>
  </r>
  <r>
    <x v="738"/>
    <n v="90"/>
    <s v="RL"/>
    <n v="60"/>
    <n v="10800"/>
    <s v="Pave"/>
    <s v="NA"/>
    <s v="Reg"/>
    <s v="Lvl"/>
    <s v="AllPub"/>
    <s v="Inside"/>
    <s v="Gtl"/>
    <x v="15"/>
    <s v="Norm"/>
    <s v="Norm"/>
    <s v="Duplex"/>
    <s v="1Story"/>
    <n v="5"/>
    <n v="5"/>
    <n v="1987"/>
    <n v="1988"/>
    <s v="Gable"/>
    <s v="CompShg"/>
    <s v="Plywood"/>
    <s v="Plywood"/>
    <s v="None"/>
    <n v="0"/>
    <s v="TA"/>
    <s v="TA"/>
    <s v="CBlock"/>
    <s v="Gd"/>
    <s v="Gd"/>
    <s v="Gd"/>
    <s v="GLQ"/>
    <n v="1200"/>
    <s v="Unf"/>
    <n v="0"/>
    <n v="0"/>
    <n v="1200"/>
    <s v="GasA"/>
    <s v="TA"/>
    <s v="Y"/>
    <s v="SBrkr"/>
    <n v="1200"/>
    <n v="0"/>
    <n v="0"/>
    <n v="1200"/>
    <n v="3"/>
    <n v="0"/>
    <n v="3"/>
    <n v="0"/>
    <n v="3"/>
    <n v="1"/>
    <s v="TA"/>
    <n v="5"/>
    <s v="Typ"/>
    <n v="0"/>
    <s v="NA"/>
    <s v="NA"/>
    <s v="NA"/>
    <s v="NA"/>
    <x v="3"/>
    <n v="0"/>
    <s v="NA"/>
    <s v="NA"/>
    <s v="Y"/>
    <n v="120"/>
    <n v="0"/>
    <n v="0"/>
    <n v="0"/>
    <n v="0"/>
    <n v="0"/>
    <s v="NA"/>
    <s v="NA"/>
    <s v="NA"/>
    <n v="0"/>
    <n v="3"/>
    <n v="2009"/>
    <s v="WD"/>
    <s v="Alloca"/>
    <x v="266"/>
  </r>
  <r>
    <x v="739"/>
    <n v="60"/>
    <s v="RL"/>
    <n v="65"/>
    <n v="9313"/>
    <s v="Pave"/>
    <s v="NA"/>
    <s v="IR1"/>
    <s v="Lvl"/>
    <s v="AllPub"/>
    <s v="Inside"/>
    <s v="Gtl"/>
    <x v="0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64"/>
    <n v="864"/>
    <s v="GasA"/>
    <s v="Ex"/>
    <s v="Y"/>
    <s v="SBrkr"/>
    <n v="864"/>
    <n v="864"/>
    <n v="0"/>
    <n v="1728"/>
    <n v="0"/>
    <n v="0"/>
    <n v="2"/>
    <n v="1"/>
    <n v="3"/>
    <n v="1"/>
    <s v="Gd"/>
    <n v="7"/>
    <s v="Typ"/>
    <n v="0"/>
    <s v="NA"/>
    <s v="Attchd"/>
    <n v="2004"/>
    <s v="RFn"/>
    <x v="0"/>
    <n v="572"/>
    <s v="TA"/>
    <s v="TA"/>
    <s v="Y"/>
    <n v="187"/>
    <n v="56"/>
    <n v="0"/>
    <n v="0"/>
    <n v="0"/>
    <n v="0"/>
    <s v="NA"/>
    <s v="NA"/>
    <s v="NA"/>
    <n v="0"/>
    <n v="4"/>
    <n v="2009"/>
    <s v="WD"/>
    <s v="Normal"/>
    <x v="100"/>
  </r>
  <r>
    <x v="740"/>
    <n v="70"/>
    <s v="RM"/>
    <n v="60"/>
    <n v="9600"/>
    <s v="Pave"/>
    <s v="Grvl"/>
    <s v="Reg"/>
    <s v="Lvl"/>
    <s v="AllPub"/>
    <s v="Inside"/>
    <s v="Gtl"/>
    <x v="7"/>
    <s v="Norm"/>
    <s v="Norm"/>
    <s v="1Fam"/>
    <s v="2Story"/>
    <n v="5"/>
    <n v="7"/>
    <n v="1910"/>
    <n v="2002"/>
    <s v="Gable"/>
    <s v="CompShg"/>
    <s v="Wd Sdng"/>
    <s v="Wd Shng"/>
    <s v="None"/>
    <n v="0"/>
    <s v="TA"/>
    <s v="Gd"/>
    <s v="BrkTil"/>
    <s v="Fa"/>
    <s v="Fa"/>
    <s v="No"/>
    <s v="Unf"/>
    <n v="0"/>
    <s v="Unf"/>
    <n v="0"/>
    <n v="264"/>
    <n v="264"/>
    <s v="GasA"/>
    <s v="Ex"/>
    <s v="Y"/>
    <s v="SBrkr"/>
    <n v="768"/>
    <n v="664"/>
    <n v="0"/>
    <n v="1432"/>
    <n v="0"/>
    <n v="0"/>
    <n v="2"/>
    <n v="0"/>
    <n v="2"/>
    <n v="1"/>
    <s v="TA"/>
    <n v="7"/>
    <s v="Typ"/>
    <n v="0"/>
    <s v="NA"/>
    <s v="Detchd"/>
    <n v="1910"/>
    <s v="Unf"/>
    <x v="0"/>
    <n v="360"/>
    <s v="TA"/>
    <s v="Gd"/>
    <s v="Y"/>
    <n v="270"/>
    <n v="0"/>
    <n v="112"/>
    <n v="0"/>
    <n v="0"/>
    <n v="0"/>
    <s v="NA"/>
    <s v="GdPrv"/>
    <s v="NA"/>
    <n v="0"/>
    <n v="5"/>
    <n v="2007"/>
    <s v="WD"/>
    <s v="Abnorml"/>
    <x v="15"/>
  </r>
  <r>
    <x v="741"/>
    <n v="20"/>
    <s v="RL"/>
    <n v="65"/>
    <n v="6768"/>
    <s v="Pave"/>
    <s v="NA"/>
    <s v="IR1"/>
    <s v="Lvl"/>
    <s v="AllPub"/>
    <s v="Inside"/>
    <s v="Gtl"/>
    <x v="9"/>
    <s v="Feedr"/>
    <s v="Norm"/>
    <s v="1Fam"/>
    <s v="1Story"/>
    <n v="6"/>
    <n v="8"/>
    <n v="1961"/>
    <n v="1996"/>
    <s v="Hip"/>
    <s v="CompShg"/>
    <s v="HdBoard"/>
    <s v="HdBoard"/>
    <s v="None"/>
    <n v="0"/>
    <s v="TA"/>
    <s v="Gd"/>
    <s v="CBlock"/>
    <s v="TA"/>
    <s v="TA"/>
    <s v="Mn"/>
    <s v="GLQ"/>
    <n v="832"/>
    <s v="Unf"/>
    <n v="0"/>
    <n v="80"/>
    <n v="912"/>
    <s v="GasA"/>
    <s v="Gd"/>
    <s v="Y"/>
    <s v="SBrkr"/>
    <n v="912"/>
    <n v="0"/>
    <n v="0"/>
    <n v="912"/>
    <n v="1"/>
    <n v="1"/>
    <n v="1"/>
    <n v="0"/>
    <n v="3"/>
    <n v="1"/>
    <s v="Gd"/>
    <n v="5"/>
    <s v="Typ"/>
    <n v="0"/>
    <s v="NA"/>
    <s v="Detchd"/>
    <n v="1962"/>
    <s v="Unf"/>
    <x v="2"/>
    <n v="288"/>
    <s v="TA"/>
    <s v="TA"/>
    <s v="Y"/>
    <n v="168"/>
    <n v="0"/>
    <n v="0"/>
    <n v="0"/>
    <n v="0"/>
    <n v="0"/>
    <s v="NA"/>
    <s v="GdPrv"/>
    <s v="NA"/>
    <n v="0"/>
    <n v="5"/>
    <n v="2008"/>
    <s v="WD"/>
    <s v="Normal"/>
    <x v="289"/>
  </r>
  <r>
    <x v="742"/>
    <n v="20"/>
    <s v="RL"/>
    <n v="65"/>
    <n v="8450"/>
    <s v="Pave"/>
    <s v="NA"/>
    <s v="Reg"/>
    <s v="Lvl"/>
    <s v="AllPub"/>
    <s v="Inside"/>
    <s v="Gtl"/>
    <x v="12"/>
    <s v="Norm"/>
    <s v="Norm"/>
    <s v="1Fam"/>
    <s v="1Story"/>
    <n v="7"/>
    <n v="5"/>
    <n v="2000"/>
    <n v="2001"/>
    <s v="Gable"/>
    <s v="CompShg"/>
    <s v="VinylSd"/>
    <s v="VinylSd"/>
    <s v="BrkFace"/>
    <n v="108"/>
    <s v="TA"/>
    <s v="TA"/>
    <s v="PConc"/>
    <s v="Gd"/>
    <s v="TA"/>
    <s v="No"/>
    <s v="Unf"/>
    <n v="0"/>
    <s v="Unf"/>
    <n v="0"/>
    <n v="1349"/>
    <n v="1349"/>
    <s v="GasA"/>
    <s v="Ex"/>
    <s v="Y"/>
    <s v="SBrkr"/>
    <n v="1349"/>
    <n v="0"/>
    <n v="0"/>
    <n v="1349"/>
    <n v="0"/>
    <n v="0"/>
    <n v="2"/>
    <n v="0"/>
    <n v="3"/>
    <n v="1"/>
    <s v="TA"/>
    <n v="6"/>
    <s v="Typ"/>
    <n v="0"/>
    <s v="NA"/>
    <s v="Attchd"/>
    <n v="2000"/>
    <s v="Unf"/>
    <x v="0"/>
    <n v="539"/>
    <s v="TA"/>
    <s v="TA"/>
    <s v="Y"/>
    <n v="120"/>
    <n v="55"/>
    <n v="0"/>
    <n v="0"/>
    <n v="0"/>
    <n v="0"/>
    <s v="NA"/>
    <s v="GdPrv"/>
    <s v="NA"/>
    <n v="0"/>
    <n v="12"/>
    <n v="2007"/>
    <s v="WD"/>
    <s v="Normal"/>
    <x v="266"/>
  </r>
  <r>
    <x v="743"/>
    <n v="80"/>
    <s v="RL"/>
    <n v="70"/>
    <n v="12886"/>
    <s v="Pave"/>
    <s v="NA"/>
    <s v="IR1"/>
    <s v="Lvl"/>
    <s v="AllPub"/>
    <s v="Inside"/>
    <s v="Gtl"/>
    <x v="9"/>
    <s v="Norm"/>
    <s v="Norm"/>
    <s v="1Fam"/>
    <s v="SLvl"/>
    <n v="5"/>
    <n v="6"/>
    <n v="1963"/>
    <n v="1999"/>
    <s v="Gable"/>
    <s v="CompShg"/>
    <s v="HdBoard"/>
    <s v="HdBoard"/>
    <s v="None"/>
    <n v="0"/>
    <s v="TA"/>
    <s v="TA"/>
    <s v="CBlock"/>
    <s v="Gd"/>
    <s v="TA"/>
    <s v="Av"/>
    <s v="ALQ"/>
    <n v="444"/>
    <s v="Unf"/>
    <n v="0"/>
    <n v="76"/>
    <n v="520"/>
    <s v="GasA"/>
    <s v="Ex"/>
    <s v="Y"/>
    <s v="SBrkr"/>
    <n v="1464"/>
    <n v="0"/>
    <n v="0"/>
    <n v="1464"/>
    <n v="0"/>
    <n v="1"/>
    <n v="2"/>
    <n v="0"/>
    <n v="3"/>
    <n v="1"/>
    <s v="TA"/>
    <n v="6"/>
    <s v="Min2"/>
    <n v="1"/>
    <s v="TA"/>
    <s v="Attchd"/>
    <n v="1997"/>
    <s v="RFn"/>
    <x v="0"/>
    <n v="480"/>
    <s v="TA"/>
    <s v="TA"/>
    <s v="Y"/>
    <n v="302"/>
    <n v="0"/>
    <n v="0"/>
    <n v="0"/>
    <n v="100"/>
    <n v="0"/>
    <s v="NA"/>
    <s v="NA"/>
    <s v="NA"/>
    <n v="0"/>
    <n v="10"/>
    <n v="2009"/>
    <s v="WD"/>
    <s v="Normal"/>
    <x v="216"/>
  </r>
  <r>
    <x v="744"/>
    <n v="120"/>
    <s v="RL"/>
    <n v="41"/>
    <n v="5395"/>
    <s v="Pave"/>
    <s v="NA"/>
    <s v="IR1"/>
    <s v="HLS"/>
    <s v="AllPub"/>
    <s v="Inside"/>
    <s v="Gtl"/>
    <x v="18"/>
    <s v="Norm"/>
    <s v="Norm"/>
    <s v="TwnhsE"/>
    <s v="1Story"/>
    <n v="8"/>
    <n v="5"/>
    <n v="1993"/>
    <n v="1993"/>
    <s v="Gable"/>
    <s v="CompShg"/>
    <s v="HdBoard"/>
    <s v="HdBoard"/>
    <s v="None"/>
    <n v="0"/>
    <s v="Gd"/>
    <s v="TA"/>
    <s v="PConc"/>
    <s v="Gd"/>
    <s v="TA"/>
    <s v="No"/>
    <s v="GLQ"/>
    <n v="733"/>
    <s v="Unf"/>
    <n v="0"/>
    <n v="604"/>
    <n v="1337"/>
    <s v="GasA"/>
    <s v="Gd"/>
    <s v="Y"/>
    <s v="SBrkr"/>
    <n v="1337"/>
    <n v="0"/>
    <n v="0"/>
    <n v="1337"/>
    <n v="1"/>
    <n v="0"/>
    <n v="2"/>
    <n v="0"/>
    <n v="2"/>
    <n v="1"/>
    <s v="Gd"/>
    <n v="5"/>
    <s v="Typ"/>
    <n v="1"/>
    <s v="TA"/>
    <s v="Attchd"/>
    <n v="1993"/>
    <s v="RFn"/>
    <x v="0"/>
    <n v="462"/>
    <s v="TA"/>
    <s v="TA"/>
    <s v="Y"/>
    <n v="96"/>
    <n v="0"/>
    <n v="70"/>
    <n v="168"/>
    <n v="0"/>
    <n v="0"/>
    <s v="NA"/>
    <s v="NA"/>
    <s v="NA"/>
    <n v="0"/>
    <n v="10"/>
    <n v="2008"/>
    <s v="WD"/>
    <s v="Normal"/>
    <x v="63"/>
  </r>
  <r>
    <x v="745"/>
    <n v="60"/>
    <s v="RL"/>
    <s v="NA"/>
    <n v="8963"/>
    <s v="Pave"/>
    <s v="NA"/>
    <s v="IR1"/>
    <s v="Lvl"/>
    <s v="AllPub"/>
    <s v="Inside"/>
    <s v="Gtl"/>
    <x v="6"/>
    <s v="Norm"/>
    <s v="Norm"/>
    <s v="1Fam"/>
    <s v="2Story"/>
    <n v="8"/>
    <n v="9"/>
    <n v="1976"/>
    <n v="1996"/>
    <s v="Hip"/>
    <s v="CompShg"/>
    <s v="VinylSd"/>
    <s v="VinylSd"/>
    <s v="BrkFace"/>
    <n v="289"/>
    <s v="Ex"/>
    <s v="Gd"/>
    <s v="CBlock"/>
    <s v="TA"/>
    <s v="Gd"/>
    <s v="No"/>
    <s v="GLQ"/>
    <n v="575"/>
    <s v="ALQ"/>
    <n v="80"/>
    <n v="487"/>
    <n v="1142"/>
    <s v="GasA"/>
    <s v="Ex"/>
    <s v="Y"/>
    <s v="SBrkr"/>
    <n v="1175"/>
    <n v="1540"/>
    <n v="0"/>
    <n v="2715"/>
    <n v="0"/>
    <n v="1"/>
    <n v="3"/>
    <n v="1"/>
    <n v="4"/>
    <n v="1"/>
    <s v="Gd"/>
    <n v="11"/>
    <s v="Typ"/>
    <n v="2"/>
    <s v="TA"/>
    <s v="BuiltIn"/>
    <n v="1994"/>
    <s v="Fin"/>
    <x v="0"/>
    <n v="831"/>
    <s v="TA"/>
    <s v="TA"/>
    <s v="Y"/>
    <n v="0"/>
    <n v="204"/>
    <n v="0"/>
    <n v="0"/>
    <n v="0"/>
    <n v="0"/>
    <s v="NA"/>
    <s v="NA"/>
    <s v="NA"/>
    <n v="0"/>
    <n v="7"/>
    <n v="2008"/>
    <s v="WD"/>
    <s v="Normal"/>
    <x v="439"/>
  </r>
  <r>
    <x v="746"/>
    <n v="60"/>
    <s v="RL"/>
    <s v="NA"/>
    <n v="8795"/>
    <s v="Pave"/>
    <s v="NA"/>
    <s v="IR1"/>
    <s v="Lvl"/>
    <s v="AllPub"/>
    <s v="Inside"/>
    <s v="Gtl"/>
    <x v="17"/>
    <s v="Norm"/>
    <s v="Norm"/>
    <s v="1Fam"/>
    <s v="2Story"/>
    <n v="7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300"/>
    <s v="Unf"/>
    <n v="0"/>
    <n v="652"/>
    <n v="952"/>
    <s v="GasA"/>
    <s v="Ex"/>
    <s v="Y"/>
    <s v="SBrkr"/>
    <n v="980"/>
    <n v="1276"/>
    <n v="0"/>
    <n v="2256"/>
    <n v="0"/>
    <n v="0"/>
    <n v="2"/>
    <n v="1"/>
    <n v="4"/>
    <n v="1"/>
    <s v="Gd"/>
    <n v="8"/>
    <s v="Typ"/>
    <n v="1"/>
    <s v="TA"/>
    <s v="BuiltIn"/>
    <n v="2000"/>
    <s v="Fin"/>
    <x v="0"/>
    <n v="554"/>
    <s v="TA"/>
    <s v="TA"/>
    <s v="Y"/>
    <n v="224"/>
    <n v="54"/>
    <n v="0"/>
    <n v="0"/>
    <n v="0"/>
    <n v="0"/>
    <s v="NA"/>
    <s v="NA"/>
    <s v="NA"/>
    <n v="0"/>
    <n v="4"/>
    <n v="2009"/>
    <s v="WD"/>
    <s v="Normal"/>
    <x v="440"/>
  </r>
  <r>
    <x v="747"/>
    <n v="70"/>
    <s v="RM"/>
    <n v="65"/>
    <n v="11700"/>
    <s v="Pave"/>
    <s v="Pave"/>
    <s v="IR1"/>
    <s v="Lvl"/>
    <s v="AllPub"/>
    <s v="Corner"/>
    <s v="Gtl"/>
    <x v="7"/>
    <s v="Norm"/>
    <s v="Norm"/>
    <s v="1Fam"/>
    <s v="2Story"/>
    <n v="7"/>
    <n v="7"/>
    <n v="1880"/>
    <n v="2003"/>
    <s v="Mansard"/>
    <s v="CompShg"/>
    <s v="Stucco"/>
    <s v="Stucco"/>
    <s v="None"/>
    <n v="0"/>
    <s v="Gd"/>
    <s v="TA"/>
    <s v="Stone"/>
    <s v="TA"/>
    <s v="Fa"/>
    <s v="No"/>
    <s v="Unf"/>
    <n v="0"/>
    <s v="Unf"/>
    <n v="0"/>
    <n v="1240"/>
    <n v="1240"/>
    <s v="GasW"/>
    <s v="TA"/>
    <s v="N"/>
    <s v="SBrkr"/>
    <n v="1320"/>
    <n v="1320"/>
    <n v="0"/>
    <n v="2640"/>
    <n v="0"/>
    <n v="0"/>
    <n v="1"/>
    <n v="1"/>
    <n v="4"/>
    <n v="1"/>
    <s v="Gd"/>
    <n v="8"/>
    <s v="Typ"/>
    <n v="1"/>
    <s v="Gd"/>
    <s v="Detchd"/>
    <n v="1950"/>
    <s v="Unf"/>
    <x v="4"/>
    <n v="864"/>
    <s v="TA"/>
    <s v="TA"/>
    <s v="N"/>
    <n v="181"/>
    <n v="0"/>
    <n v="386"/>
    <n v="0"/>
    <n v="0"/>
    <n v="0"/>
    <s v="NA"/>
    <s v="NA"/>
    <s v="NA"/>
    <n v="0"/>
    <n v="5"/>
    <n v="2009"/>
    <s v="WD"/>
    <s v="Normal"/>
    <x v="441"/>
  </r>
  <r>
    <x v="748"/>
    <n v="20"/>
    <s v="RL"/>
    <n v="59"/>
    <n v="10593"/>
    <s v="Pave"/>
    <s v="NA"/>
    <s v="IR1"/>
    <s v="Lvl"/>
    <s v="AllPub"/>
    <s v="Inside"/>
    <s v="Gtl"/>
    <x v="3"/>
    <s v="Norm"/>
    <s v="Norm"/>
    <s v="1Fam"/>
    <s v="1Story"/>
    <n v="7"/>
    <n v="5"/>
    <n v="1996"/>
    <n v="1996"/>
    <s v="Hip"/>
    <s v="CompShg"/>
    <s v="VinylSd"/>
    <s v="VinylSd"/>
    <s v="BrkFace"/>
    <n v="338"/>
    <s v="Gd"/>
    <s v="TA"/>
    <s v="PConc"/>
    <s v="Gd"/>
    <s v="TA"/>
    <s v="No"/>
    <s v="GLQ"/>
    <n v="919"/>
    <s v="Unf"/>
    <n v="0"/>
    <n v="801"/>
    <n v="1720"/>
    <s v="GasA"/>
    <s v="Ex"/>
    <s v="Y"/>
    <s v="SBrkr"/>
    <n v="1720"/>
    <n v="0"/>
    <n v="0"/>
    <n v="1720"/>
    <n v="1"/>
    <n v="0"/>
    <n v="2"/>
    <n v="0"/>
    <n v="3"/>
    <n v="1"/>
    <s v="Gd"/>
    <n v="7"/>
    <s v="Typ"/>
    <n v="1"/>
    <s v="TA"/>
    <s v="Attchd"/>
    <n v="1996"/>
    <s v="Fin"/>
    <x v="0"/>
    <n v="527"/>
    <s v="TA"/>
    <s v="TA"/>
    <s v="Y"/>
    <n v="240"/>
    <n v="56"/>
    <n v="154"/>
    <n v="0"/>
    <n v="0"/>
    <n v="0"/>
    <s v="NA"/>
    <s v="NA"/>
    <s v="NA"/>
    <n v="0"/>
    <n v="3"/>
    <n v="2010"/>
    <s v="WD"/>
    <s v="Normal"/>
    <x v="442"/>
  </r>
  <r>
    <x v="749"/>
    <n v="50"/>
    <s v="RL"/>
    <n v="50"/>
    <n v="8405"/>
    <s v="Pave"/>
    <s v="NA"/>
    <s v="Reg"/>
    <s v="Lvl"/>
    <s v="AllPub"/>
    <s v="Inside"/>
    <s v="Gtl"/>
    <x v="15"/>
    <s v="Norm"/>
    <s v="Norm"/>
    <s v="1Fam"/>
    <s v="1.5Fin"/>
    <n v="4"/>
    <n v="3"/>
    <n v="1945"/>
    <n v="1950"/>
    <s v="Gable"/>
    <s v="CompShg"/>
    <s v="WdShing"/>
    <s v="Wd Shng"/>
    <s v="None"/>
    <n v="0"/>
    <s v="TA"/>
    <s v="TA"/>
    <s v="Slab"/>
    <s v="NA"/>
    <s v="NA"/>
    <s v="NA"/>
    <s v="NA"/>
    <n v="0"/>
    <s v="NA"/>
    <n v="0"/>
    <n v="0"/>
    <n v="0"/>
    <s v="Wall"/>
    <s v="TA"/>
    <s v="N"/>
    <s v="FuseF"/>
    <n v="1088"/>
    <n v="441"/>
    <n v="0"/>
    <n v="1529"/>
    <n v="0"/>
    <n v="0"/>
    <n v="2"/>
    <n v="0"/>
    <n v="4"/>
    <n v="1"/>
    <s v="TA"/>
    <n v="9"/>
    <s v="Mod"/>
    <n v="0"/>
    <s v="NA"/>
    <s v="Detchd"/>
    <n v="1945"/>
    <s v="Unf"/>
    <x v="2"/>
    <n v="240"/>
    <s v="TA"/>
    <s v="TA"/>
    <s v="N"/>
    <n v="92"/>
    <n v="0"/>
    <n v="185"/>
    <n v="0"/>
    <n v="0"/>
    <n v="0"/>
    <s v="NA"/>
    <s v="NA"/>
    <s v="NA"/>
    <n v="0"/>
    <n v="4"/>
    <n v="2009"/>
    <s v="WD"/>
    <s v="Normal"/>
    <x v="165"/>
  </r>
  <r>
    <x v="750"/>
    <n v="50"/>
    <s v="RM"/>
    <n v="55"/>
    <n v="8800"/>
    <s v="Pave"/>
    <s v="Grvl"/>
    <s v="Reg"/>
    <s v="Lvl"/>
    <s v="AllPub"/>
    <s v="Corner"/>
    <s v="Gtl"/>
    <x v="7"/>
    <s v="Norm"/>
    <s v="Norm"/>
    <s v="1Fam"/>
    <s v="1.5Fin"/>
    <n v="4"/>
    <n v="7"/>
    <n v="1910"/>
    <n v="2004"/>
    <s v="Gable"/>
    <s v="CompShg"/>
    <s v="Wd Sdng"/>
    <s v="Wd Sdng"/>
    <s v="None"/>
    <n v="0"/>
    <s v="TA"/>
    <s v="TA"/>
    <s v="BrkTil"/>
    <s v="TA"/>
    <s v="Fa"/>
    <s v="No"/>
    <s v="Unf"/>
    <n v="0"/>
    <s v="Unf"/>
    <n v="0"/>
    <n v="576"/>
    <n v="576"/>
    <s v="GasA"/>
    <s v="Gd"/>
    <s v="Y"/>
    <s v="SBrkr"/>
    <n v="792"/>
    <n v="348"/>
    <n v="0"/>
    <n v="1140"/>
    <n v="0"/>
    <n v="0"/>
    <n v="1"/>
    <n v="0"/>
    <n v="3"/>
    <n v="1"/>
    <s v="TA"/>
    <n v="7"/>
    <s v="Min2"/>
    <n v="0"/>
    <s v="NA"/>
    <s v="NA"/>
    <s v="NA"/>
    <s v="NA"/>
    <x v="3"/>
    <n v="0"/>
    <s v="NA"/>
    <s v="NA"/>
    <s v="N"/>
    <n v="0"/>
    <n v="160"/>
    <n v="0"/>
    <n v="0"/>
    <n v="0"/>
    <n v="0"/>
    <s v="NA"/>
    <s v="NA"/>
    <s v="NA"/>
    <n v="0"/>
    <n v="6"/>
    <n v="2010"/>
    <s v="WD"/>
    <s v="Normal"/>
    <x v="335"/>
  </r>
  <r>
    <x v="751"/>
    <n v="60"/>
    <s v="RL"/>
    <s v="NA"/>
    <n v="7750"/>
    <s v="Pave"/>
    <s v="NA"/>
    <s v="Reg"/>
    <s v="Lvl"/>
    <s v="AllPub"/>
    <s v="Inside"/>
    <s v="Gtl"/>
    <x v="17"/>
    <s v="RRAn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660"/>
    <n v="660"/>
    <s v="GasA"/>
    <s v="Ex"/>
    <s v="Y"/>
    <s v="SBrkr"/>
    <n v="660"/>
    <n v="660"/>
    <n v="0"/>
    <n v="1320"/>
    <n v="0"/>
    <n v="0"/>
    <n v="2"/>
    <n v="1"/>
    <n v="3"/>
    <n v="1"/>
    <s v="Gd"/>
    <n v="6"/>
    <s v="Typ"/>
    <n v="0"/>
    <s v="NA"/>
    <s v="Attchd"/>
    <n v="2003"/>
    <s v="Fin"/>
    <x v="0"/>
    <n v="400"/>
    <s v="TA"/>
    <s v="TA"/>
    <s v="Y"/>
    <n v="0"/>
    <n v="48"/>
    <n v="0"/>
    <n v="0"/>
    <n v="0"/>
    <n v="0"/>
    <s v="NA"/>
    <s v="NA"/>
    <s v="NA"/>
    <n v="0"/>
    <n v="8"/>
    <n v="2007"/>
    <s v="WD"/>
    <s v="Normal"/>
    <x v="259"/>
  </r>
  <r>
    <x v="752"/>
    <n v="20"/>
    <s v="RL"/>
    <n v="79"/>
    <n v="9236"/>
    <s v="Pave"/>
    <s v="NA"/>
    <s v="IR1"/>
    <s v="Lvl"/>
    <s v="AllPub"/>
    <s v="Inside"/>
    <s v="Gtl"/>
    <x v="0"/>
    <s v="Norm"/>
    <s v="Norm"/>
    <s v="1Fam"/>
    <s v="1Story"/>
    <n v="6"/>
    <n v="5"/>
    <n v="1997"/>
    <n v="1997"/>
    <s v="Gable"/>
    <s v="CompShg"/>
    <s v="VinylSd"/>
    <s v="VinylSd"/>
    <s v="None"/>
    <n v="0"/>
    <s v="TA"/>
    <s v="Gd"/>
    <s v="PConc"/>
    <s v="Gd"/>
    <s v="TA"/>
    <s v="Gd"/>
    <s v="GLQ"/>
    <n v="1200"/>
    <s v="Unf"/>
    <n v="0"/>
    <n v="279"/>
    <n v="1479"/>
    <s v="GasA"/>
    <s v="Ex"/>
    <s v="Y"/>
    <s v="SBrkr"/>
    <n v="1494"/>
    <n v="0"/>
    <n v="0"/>
    <n v="1494"/>
    <n v="1"/>
    <n v="0"/>
    <n v="2"/>
    <n v="0"/>
    <n v="3"/>
    <n v="1"/>
    <s v="Gd"/>
    <n v="6"/>
    <s v="Typ"/>
    <n v="0"/>
    <s v="NA"/>
    <s v="Attchd"/>
    <n v="1997"/>
    <s v="RFn"/>
    <x v="0"/>
    <n v="576"/>
    <s v="TA"/>
    <s v="TA"/>
    <s v="Y"/>
    <n v="168"/>
    <n v="27"/>
    <n v="0"/>
    <n v="0"/>
    <n v="0"/>
    <n v="0"/>
    <s v="NA"/>
    <s v="NA"/>
    <s v="NA"/>
    <n v="0"/>
    <n v="7"/>
    <n v="2006"/>
    <s v="WD"/>
    <s v="Normal"/>
    <x v="103"/>
  </r>
  <r>
    <x v="753"/>
    <n v="60"/>
    <s v="RL"/>
    <n v="80"/>
    <n v="10240"/>
    <s v="Pave"/>
    <s v="NA"/>
    <s v="Reg"/>
    <s v="Lvl"/>
    <s v="AllPub"/>
    <s v="Inside"/>
    <s v="Gtl"/>
    <x v="10"/>
    <s v="Norm"/>
    <s v="Norm"/>
    <s v="1Fam"/>
    <s v="2Story"/>
    <n v="8"/>
    <n v="5"/>
    <n v="2005"/>
    <n v="2005"/>
    <s v="Gable"/>
    <s v="CompShg"/>
    <s v="VinylSd"/>
    <s v="VinylSd"/>
    <s v="BrkFace"/>
    <n v="178"/>
    <s v="Gd"/>
    <s v="TA"/>
    <s v="PConc"/>
    <s v="Gd"/>
    <s v="TA"/>
    <s v="Mn"/>
    <s v="Unf"/>
    <n v="0"/>
    <s v="Unf"/>
    <n v="0"/>
    <n v="1030"/>
    <n v="1030"/>
    <s v="GasA"/>
    <s v="Gd"/>
    <s v="Y"/>
    <s v="SBrkr"/>
    <n v="1038"/>
    <n v="1060"/>
    <n v="0"/>
    <n v="2098"/>
    <n v="0"/>
    <n v="0"/>
    <n v="2"/>
    <n v="1"/>
    <n v="3"/>
    <n v="1"/>
    <s v="Ex"/>
    <n v="8"/>
    <s v="Typ"/>
    <n v="1"/>
    <s v="Gd"/>
    <s v="Attchd"/>
    <n v="2005"/>
    <s v="RFn"/>
    <x v="1"/>
    <n v="878"/>
    <s v="TA"/>
    <s v="TA"/>
    <s v="Y"/>
    <n v="192"/>
    <n v="52"/>
    <n v="0"/>
    <n v="0"/>
    <n v="0"/>
    <n v="0"/>
    <s v="NA"/>
    <s v="NA"/>
    <s v="NA"/>
    <n v="0"/>
    <n v="3"/>
    <n v="2006"/>
    <s v="WD"/>
    <s v="Normal"/>
    <x v="443"/>
  </r>
  <r>
    <x v="754"/>
    <n v="20"/>
    <s v="RL"/>
    <n v="61"/>
    <n v="7930"/>
    <s v="Pave"/>
    <s v="NA"/>
    <s v="Reg"/>
    <s v="Lvl"/>
    <s v="AllPub"/>
    <s v="Inside"/>
    <s v="Gtl"/>
    <x v="11"/>
    <s v="Norm"/>
    <s v="Norm"/>
    <s v="1Fam"/>
    <s v="1Story"/>
    <n v="6"/>
    <n v="8"/>
    <n v="1969"/>
    <n v="2005"/>
    <s v="Gable"/>
    <s v="CompShg"/>
    <s v="Plywood"/>
    <s v="Plywood"/>
    <s v="None"/>
    <n v="0"/>
    <s v="TA"/>
    <s v="TA"/>
    <s v="CBlock"/>
    <s v="TA"/>
    <s v="TA"/>
    <s v="No"/>
    <s v="GLQ"/>
    <n v="439"/>
    <s v="LwQ"/>
    <n v="472"/>
    <n v="115"/>
    <n v="1026"/>
    <s v="GasA"/>
    <s v="Gd"/>
    <s v="Y"/>
    <s v="SBrkr"/>
    <n v="1026"/>
    <n v="0"/>
    <n v="0"/>
    <n v="1026"/>
    <n v="1"/>
    <n v="0"/>
    <n v="1"/>
    <n v="0"/>
    <n v="3"/>
    <n v="1"/>
    <s v="Gd"/>
    <n v="5"/>
    <s v="Typ"/>
    <n v="0"/>
    <s v="NA"/>
    <s v="Detchd"/>
    <n v="1969"/>
    <s v="RFn"/>
    <x v="0"/>
    <n v="440"/>
    <s v="TA"/>
    <s v="TA"/>
    <s v="Y"/>
    <n v="171"/>
    <n v="48"/>
    <n v="0"/>
    <n v="0"/>
    <n v="0"/>
    <n v="0"/>
    <s v="NA"/>
    <s v="NA"/>
    <s v="NA"/>
    <n v="0"/>
    <n v="7"/>
    <n v="2009"/>
    <s v="WD"/>
    <s v="Normal"/>
    <x v="168"/>
  </r>
  <r>
    <x v="755"/>
    <n v="160"/>
    <s v="FV"/>
    <n v="34"/>
    <n v="3230"/>
    <s v="Pave"/>
    <s v="Pave"/>
    <s v="Reg"/>
    <s v="Lvl"/>
    <s v="AllPub"/>
    <s v="Inside"/>
    <s v="Gtl"/>
    <x v="5"/>
    <s v="Norm"/>
    <s v="Norm"/>
    <s v="TwnhsE"/>
    <s v="2Story"/>
    <n v="6"/>
    <n v="5"/>
    <n v="1999"/>
    <n v="1999"/>
    <s v="Gable"/>
    <s v="CompShg"/>
    <s v="MetalSd"/>
    <s v="MetalSd"/>
    <s v="BrkFace"/>
    <n v="894"/>
    <s v="TA"/>
    <s v="TA"/>
    <s v="PConc"/>
    <s v="Gd"/>
    <s v="TA"/>
    <s v="No"/>
    <s v="GLQ"/>
    <n v="381"/>
    <s v="Unf"/>
    <n v="0"/>
    <n v="348"/>
    <n v="729"/>
    <s v="GasA"/>
    <s v="Gd"/>
    <s v="Y"/>
    <s v="SBrkr"/>
    <n v="742"/>
    <n v="729"/>
    <n v="0"/>
    <n v="1471"/>
    <n v="0"/>
    <n v="0"/>
    <n v="2"/>
    <n v="1"/>
    <n v="3"/>
    <n v="1"/>
    <s v="TA"/>
    <n v="6"/>
    <s v="Typ"/>
    <n v="0"/>
    <s v="NA"/>
    <s v="Detchd"/>
    <n v="1999"/>
    <s v="Unf"/>
    <x v="0"/>
    <n v="440"/>
    <s v="TA"/>
    <s v="TA"/>
    <s v="Y"/>
    <n v="0"/>
    <n v="24"/>
    <n v="0"/>
    <n v="0"/>
    <n v="0"/>
    <n v="0"/>
    <s v="NA"/>
    <s v="NA"/>
    <s v="NA"/>
    <n v="0"/>
    <n v="3"/>
    <n v="2009"/>
    <s v="WD"/>
    <s v="Normal"/>
    <x v="54"/>
  </r>
  <r>
    <x v="756"/>
    <n v="60"/>
    <s v="RL"/>
    <n v="68"/>
    <n v="10769"/>
    <s v="Pave"/>
    <s v="NA"/>
    <s v="IR1"/>
    <s v="Lvl"/>
    <s v="AllPub"/>
    <s v="Inside"/>
    <s v="Gtl"/>
    <x v="0"/>
    <s v="Norm"/>
    <s v="Norm"/>
    <s v="1Fam"/>
    <s v="2Story"/>
    <n v="8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20"/>
    <s v="Unf"/>
    <n v="0"/>
    <n v="846"/>
    <n v="866"/>
    <s v="GasA"/>
    <s v="Ex"/>
    <s v="Y"/>
    <s v="SBrkr"/>
    <n v="866"/>
    <n v="902"/>
    <n v="0"/>
    <n v="1768"/>
    <n v="0"/>
    <n v="0"/>
    <n v="2"/>
    <n v="1"/>
    <n v="3"/>
    <n v="1"/>
    <s v="Gd"/>
    <n v="7"/>
    <s v="Typ"/>
    <n v="0"/>
    <s v="NA"/>
    <s v="Attchd"/>
    <n v="2007"/>
    <s v="RFn"/>
    <x v="0"/>
    <n v="578"/>
    <s v="TA"/>
    <s v="TA"/>
    <s v="Y"/>
    <n v="144"/>
    <n v="105"/>
    <n v="0"/>
    <n v="0"/>
    <n v="0"/>
    <n v="0"/>
    <s v="NA"/>
    <s v="NA"/>
    <s v="NA"/>
    <n v="0"/>
    <n v="4"/>
    <n v="2009"/>
    <s v="WD"/>
    <s v="Normal"/>
    <x v="297"/>
  </r>
  <r>
    <x v="757"/>
    <n v="60"/>
    <s v="RL"/>
    <s v="NA"/>
    <n v="11616"/>
    <s v="Pave"/>
    <s v="NA"/>
    <s v="IR1"/>
    <s v="Lvl"/>
    <s v="AllPub"/>
    <s v="CulDSac"/>
    <s v="Gtl"/>
    <x v="9"/>
    <s v="Norm"/>
    <s v="Norm"/>
    <s v="1Fam"/>
    <s v="2Story"/>
    <n v="6"/>
    <n v="5"/>
    <n v="1978"/>
    <n v="1978"/>
    <s v="Hip"/>
    <s v="CompShg"/>
    <s v="HdBoard"/>
    <s v="HdBoard"/>
    <s v="BrkCmn"/>
    <n v="328"/>
    <s v="TA"/>
    <s v="TA"/>
    <s v="CBlock"/>
    <s v="TA"/>
    <s v="TA"/>
    <s v="Mn"/>
    <s v="Rec"/>
    <n v="438"/>
    <s v="Unf"/>
    <n v="0"/>
    <n v="234"/>
    <n v="672"/>
    <s v="GasA"/>
    <s v="TA"/>
    <s v="Y"/>
    <s v="SBrkr"/>
    <n v="672"/>
    <n v="714"/>
    <n v="0"/>
    <n v="1386"/>
    <n v="0"/>
    <n v="0"/>
    <n v="2"/>
    <n v="1"/>
    <n v="3"/>
    <n v="1"/>
    <s v="TA"/>
    <n v="6"/>
    <s v="Typ"/>
    <n v="1"/>
    <s v="TA"/>
    <s v="Attchd"/>
    <n v="1978"/>
    <s v="Fin"/>
    <x v="0"/>
    <n v="440"/>
    <s v="TA"/>
    <s v="TA"/>
    <s v="Y"/>
    <n v="335"/>
    <n v="0"/>
    <n v="0"/>
    <n v="0"/>
    <n v="0"/>
    <n v="0"/>
    <s v="NA"/>
    <s v="GdPrv"/>
    <s v="NA"/>
    <n v="0"/>
    <n v="4"/>
    <n v="2010"/>
    <s v="WD"/>
    <s v="Abnorml"/>
    <x v="444"/>
  </r>
  <r>
    <x v="758"/>
    <n v="160"/>
    <s v="FV"/>
    <n v="24"/>
    <n v="2280"/>
    <s v="Pave"/>
    <s v="Pave"/>
    <s v="Reg"/>
    <s v="Lvl"/>
    <s v="AllPub"/>
    <s v="Inside"/>
    <s v="Gtl"/>
    <x v="5"/>
    <s v="Norm"/>
    <s v="Norm"/>
    <s v="Twnhs"/>
    <s v="2Story"/>
    <n v="7"/>
    <n v="5"/>
    <n v="1999"/>
    <n v="1999"/>
    <s v="Gable"/>
    <s v="CompShg"/>
    <s v="MetalSd"/>
    <s v="MetalSd"/>
    <s v="BrkFace"/>
    <n v="360"/>
    <s v="TA"/>
    <s v="TA"/>
    <s v="PConc"/>
    <s v="Gd"/>
    <s v="TA"/>
    <s v="No"/>
    <s v="ALQ"/>
    <n v="549"/>
    <s v="Unf"/>
    <n v="0"/>
    <n v="195"/>
    <n v="744"/>
    <s v="GasA"/>
    <s v="Gd"/>
    <s v="Y"/>
    <s v="SBrkr"/>
    <n v="757"/>
    <n v="744"/>
    <n v="0"/>
    <n v="1501"/>
    <n v="0"/>
    <n v="0"/>
    <n v="2"/>
    <n v="1"/>
    <n v="3"/>
    <n v="1"/>
    <s v="TA"/>
    <n v="6"/>
    <s v="Typ"/>
    <n v="0"/>
    <s v="NA"/>
    <s v="Detchd"/>
    <n v="1999"/>
    <s v="Unf"/>
    <x v="0"/>
    <n v="440"/>
    <s v="TA"/>
    <s v="TA"/>
    <s v="Y"/>
    <n v="0"/>
    <n v="0"/>
    <n v="0"/>
    <n v="0"/>
    <n v="0"/>
    <n v="0"/>
    <s v="NA"/>
    <s v="NA"/>
    <s v="NA"/>
    <n v="0"/>
    <n v="8"/>
    <n v="2008"/>
    <s v="WD"/>
    <s v="Normal"/>
    <x v="445"/>
  </r>
  <r>
    <x v="759"/>
    <n v="60"/>
    <s v="RL"/>
    <n v="65"/>
    <n v="12257"/>
    <s v="Pave"/>
    <s v="NA"/>
    <s v="IR1"/>
    <s v="Lvl"/>
    <s v="AllPub"/>
    <s v="Inside"/>
    <s v="Gtl"/>
    <x v="3"/>
    <s v="Norm"/>
    <s v="Norm"/>
    <s v="1Fam"/>
    <s v="2Story"/>
    <n v="8"/>
    <n v="5"/>
    <n v="1995"/>
    <n v="1995"/>
    <s v="Gable"/>
    <s v="CompShg"/>
    <s v="VinylSd"/>
    <s v="VinylSd"/>
    <s v="BrkFace"/>
    <n v="513"/>
    <s v="Gd"/>
    <s v="TA"/>
    <s v="PConc"/>
    <s v="Gd"/>
    <s v="TA"/>
    <s v="Av"/>
    <s v="LwQ"/>
    <n v="56"/>
    <s v="ALQ"/>
    <n v="64"/>
    <n v="1198"/>
    <n v="1318"/>
    <s v="GasA"/>
    <s v="Ex"/>
    <s v="Y"/>
    <s v="SBrkr"/>
    <n v="1328"/>
    <n v="1203"/>
    <n v="0"/>
    <n v="2531"/>
    <n v="0"/>
    <n v="0"/>
    <n v="2"/>
    <n v="1"/>
    <n v="4"/>
    <n v="1"/>
    <s v="Gd"/>
    <n v="9"/>
    <s v="Typ"/>
    <n v="1"/>
    <s v="TA"/>
    <s v="Attchd"/>
    <n v="1995"/>
    <s v="RFn"/>
    <x v="1"/>
    <n v="752"/>
    <s v="TA"/>
    <s v="TA"/>
    <s v="Y"/>
    <n v="222"/>
    <n v="98"/>
    <n v="0"/>
    <n v="0"/>
    <n v="0"/>
    <n v="0"/>
    <s v="NA"/>
    <s v="NA"/>
    <s v="NA"/>
    <n v="0"/>
    <n v="11"/>
    <n v="2007"/>
    <s v="WD"/>
    <s v="Normal"/>
    <x v="178"/>
  </r>
  <r>
    <x v="760"/>
    <n v="20"/>
    <s v="RL"/>
    <n v="70"/>
    <n v="9100"/>
    <s v="Pave"/>
    <s v="NA"/>
    <s v="Reg"/>
    <s v="Lvl"/>
    <s v="AllPub"/>
    <s v="Inside"/>
    <s v="Gtl"/>
    <x v="11"/>
    <s v="Norm"/>
    <s v="Norm"/>
    <s v="1Fam"/>
    <s v="1Story"/>
    <n v="6"/>
    <n v="6"/>
    <n v="1959"/>
    <n v="1959"/>
    <s v="Hip"/>
    <s v="CompShg"/>
    <s v="Wd Sdng"/>
    <s v="Wd Sdng"/>
    <s v="None"/>
    <n v="0"/>
    <s v="TA"/>
    <s v="TA"/>
    <s v="CBlock"/>
    <s v="TA"/>
    <s v="TA"/>
    <s v="No"/>
    <s v="Rec"/>
    <n v="612"/>
    <s v="Unf"/>
    <n v="0"/>
    <n v="252"/>
    <n v="864"/>
    <s v="GasA"/>
    <s v="Ex"/>
    <s v="Y"/>
    <s v="SBrkr"/>
    <n v="864"/>
    <n v="0"/>
    <n v="0"/>
    <n v="864"/>
    <n v="0"/>
    <n v="0"/>
    <n v="1"/>
    <n v="0"/>
    <n v="2"/>
    <n v="1"/>
    <s v="TA"/>
    <n v="5"/>
    <s v="Typ"/>
    <n v="0"/>
    <s v="NA"/>
    <s v="Detchd"/>
    <n v="2008"/>
    <s v="Unf"/>
    <x v="2"/>
    <n v="300"/>
    <s v="Ex"/>
    <s v="Ex"/>
    <s v="Y"/>
    <n v="0"/>
    <n v="0"/>
    <n v="0"/>
    <n v="0"/>
    <n v="0"/>
    <n v="0"/>
    <s v="NA"/>
    <s v="NA"/>
    <s v="Shed"/>
    <n v="450"/>
    <n v="10"/>
    <n v="2009"/>
    <s v="WD"/>
    <s v="Normal"/>
    <x v="136"/>
  </r>
  <r>
    <x v="761"/>
    <n v="30"/>
    <s v="RM"/>
    <n v="60"/>
    <n v="6911"/>
    <s v="Pave"/>
    <s v="NA"/>
    <s v="Reg"/>
    <s v="Lvl"/>
    <s v="AllPub"/>
    <s v="FR2"/>
    <s v="Gtl"/>
    <x v="8"/>
    <s v="Feedr"/>
    <s v="Norm"/>
    <s v="1Fam"/>
    <s v="1Story"/>
    <n v="5"/>
    <n v="5"/>
    <n v="1924"/>
    <n v="1950"/>
    <s v="Gable"/>
    <s v="CompShg"/>
    <s v="Wd Sdng"/>
    <s v="Wd Sdng"/>
    <s v="None"/>
    <n v="0"/>
    <s v="TA"/>
    <s v="TA"/>
    <s v="PConc"/>
    <s v="TA"/>
    <s v="TA"/>
    <s v="Mn"/>
    <s v="LwQ"/>
    <n v="405"/>
    <s v="Unf"/>
    <n v="0"/>
    <n v="740"/>
    <n v="1145"/>
    <s v="GasA"/>
    <s v="TA"/>
    <s v="Y"/>
    <s v="SBrkr"/>
    <n v="1301"/>
    <n v="0"/>
    <n v="0"/>
    <n v="1301"/>
    <n v="0"/>
    <n v="0"/>
    <n v="1"/>
    <n v="0"/>
    <n v="2"/>
    <n v="1"/>
    <s v="Fa"/>
    <n v="5"/>
    <s v="Min1"/>
    <n v="0"/>
    <s v="NA"/>
    <s v="Detchd"/>
    <n v="1965"/>
    <s v="Unf"/>
    <x v="0"/>
    <n v="440"/>
    <s v="TA"/>
    <s v="TA"/>
    <s v="Y"/>
    <n v="0"/>
    <n v="0"/>
    <n v="0"/>
    <n v="0"/>
    <n v="0"/>
    <n v="0"/>
    <s v="NA"/>
    <s v="NA"/>
    <s v="NA"/>
    <n v="0"/>
    <n v="10"/>
    <n v="2009"/>
    <s v="WD"/>
    <s v="Normal"/>
    <x v="98"/>
  </r>
  <r>
    <x v="762"/>
    <n v="60"/>
    <s v="FV"/>
    <n v="72"/>
    <n v="8640"/>
    <s v="Pave"/>
    <s v="NA"/>
    <s v="Reg"/>
    <s v="Lvl"/>
    <s v="AllPub"/>
    <s v="Inside"/>
    <s v="Gtl"/>
    <x v="5"/>
    <s v="Norm"/>
    <s v="Norm"/>
    <s v="1Fam"/>
    <s v="2Story"/>
    <n v="7"/>
    <n v="5"/>
    <n v="2009"/>
    <n v="2009"/>
    <s v="Gable"/>
    <s v="CompShg"/>
    <s v="VinylSd"/>
    <s v="VinylSd"/>
    <s v="None"/>
    <n v="0"/>
    <s v="TA"/>
    <s v="TA"/>
    <s v="PConc"/>
    <s v="Gd"/>
    <s v="TA"/>
    <s v="Mn"/>
    <s v="GLQ"/>
    <n v="24"/>
    <s v="Unf"/>
    <n v="0"/>
    <n v="732"/>
    <n v="756"/>
    <s v="GasA"/>
    <s v="Ex"/>
    <s v="Y"/>
    <s v="SBrkr"/>
    <n v="764"/>
    <n v="783"/>
    <n v="0"/>
    <n v="1547"/>
    <n v="0"/>
    <n v="0"/>
    <n v="2"/>
    <n v="1"/>
    <n v="3"/>
    <n v="1"/>
    <s v="Gd"/>
    <n v="7"/>
    <s v="Typ"/>
    <n v="0"/>
    <s v="NA"/>
    <s v="Attchd"/>
    <n v="2009"/>
    <s v="Unf"/>
    <x v="0"/>
    <n v="614"/>
    <s v="TA"/>
    <s v="TA"/>
    <s v="Y"/>
    <n v="169"/>
    <n v="45"/>
    <n v="0"/>
    <n v="0"/>
    <n v="0"/>
    <n v="0"/>
    <s v="NA"/>
    <s v="NA"/>
    <s v="NA"/>
    <n v="0"/>
    <n v="6"/>
    <n v="2010"/>
    <s v="Con"/>
    <s v="Normal"/>
    <x v="446"/>
  </r>
  <r>
    <x v="763"/>
    <n v="60"/>
    <s v="RL"/>
    <n v="82"/>
    <n v="9430"/>
    <s v="Pave"/>
    <s v="NA"/>
    <s v="Reg"/>
    <s v="Lvl"/>
    <s v="AllPub"/>
    <s v="Inside"/>
    <s v="Gtl"/>
    <x v="3"/>
    <s v="Norm"/>
    <s v="Norm"/>
    <s v="1Fam"/>
    <s v="2Story"/>
    <n v="8"/>
    <n v="5"/>
    <n v="1999"/>
    <n v="1999"/>
    <s v="Gable"/>
    <s v="CompShg"/>
    <s v="VinylSd"/>
    <s v="VinylSd"/>
    <s v="BrkFace"/>
    <n v="673"/>
    <s v="Gd"/>
    <s v="TA"/>
    <s v="PConc"/>
    <s v="Gd"/>
    <s v="TA"/>
    <s v="Mn"/>
    <s v="GLQ"/>
    <n v="1163"/>
    <s v="Unf"/>
    <n v="0"/>
    <n v="89"/>
    <n v="1252"/>
    <s v="GasA"/>
    <s v="Ex"/>
    <s v="Y"/>
    <s v="SBrkr"/>
    <n v="1268"/>
    <n v="1097"/>
    <n v="0"/>
    <n v="2365"/>
    <n v="1"/>
    <n v="0"/>
    <n v="2"/>
    <n v="1"/>
    <n v="3"/>
    <n v="1"/>
    <s v="Gd"/>
    <n v="8"/>
    <s v="Typ"/>
    <n v="1"/>
    <s v="Gd"/>
    <s v="Attchd"/>
    <n v="1999"/>
    <s v="RFn"/>
    <x v="1"/>
    <n v="856"/>
    <s v="TA"/>
    <s v="TA"/>
    <s v="Y"/>
    <n v="0"/>
    <n v="128"/>
    <n v="0"/>
    <n v="0"/>
    <n v="180"/>
    <n v="0"/>
    <s v="NA"/>
    <s v="NA"/>
    <s v="NA"/>
    <n v="0"/>
    <n v="7"/>
    <n v="2009"/>
    <s v="WD"/>
    <s v="Normal"/>
    <x v="447"/>
  </r>
  <r>
    <x v="764"/>
    <n v="120"/>
    <s v="RL"/>
    <n v="30"/>
    <n v="9549"/>
    <s v="Pave"/>
    <s v="NA"/>
    <s v="IR1"/>
    <s v="Lvl"/>
    <s v="AllPub"/>
    <s v="CulDSac"/>
    <s v="Gtl"/>
    <x v="1"/>
    <s v="Norm"/>
    <s v="Norm"/>
    <s v="TwnhsE"/>
    <s v="1Story"/>
    <n v="8"/>
    <n v="5"/>
    <n v="1995"/>
    <n v="1996"/>
    <s v="Hip"/>
    <s v="CompShg"/>
    <s v="BrkFace"/>
    <s v="BrkFace"/>
    <s v="None"/>
    <n v="0"/>
    <s v="Gd"/>
    <s v="Gd"/>
    <s v="PConc"/>
    <s v="Gd"/>
    <s v="Gd"/>
    <s v="Av"/>
    <s v="LwQ"/>
    <n v="437"/>
    <s v="GLQ"/>
    <n v="1057"/>
    <n v="0"/>
    <n v="1494"/>
    <s v="GasA"/>
    <s v="Ex"/>
    <s v="Y"/>
    <s v="SBrkr"/>
    <n v="1494"/>
    <n v="0"/>
    <n v="0"/>
    <n v="1494"/>
    <n v="1"/>
    <n v="0"/>
    <n v="1"/>
    <n v="1"/>
    <n v="2"/>
    <n v="1"/>
    <s v="Ex"/>
    <n v="6"/>
    <s v="Typ"/>
    <n v="1"/>
    <s v="Gd"/>
    <s v="Attchd"/>
    <n v="1995"/>
    <s v="Fin"/>
    <x v="0"/>
    <n v="481"/>
    <s v="TA"/>
    <s v="TA"/>
    <s v="Y"/>
    <n v="0"/>
    <n v="30"/>
    <n v="0"/>
    <n v="0"/>
    <n v="216"/>
    <n v="0"/>
    <s v="NA"/>
    <s v="NA"/>
    <s v="NA"/>
    <n v="0"/>
    <n v="4"/>
    <n v="2006"/>
    <s v="WD"/>
    <s v="Normal"/>
    <x v="228"/>
  </r>
  <r>
    <x v="765"/>
    <n v="20"/>
    <s v="RL"/>
    <n v="75"/>
    <n v="14587"/>
    <s v="Pave"/>
    <s v="NA"/>
    <s v="IR1"/>
    <s v="Lvl"/>
    <s v="AllPub"/>
    <s v="Inside"/>
    <s v="Gtl"/>
    <x v="5"/>
    <s v="Norm"/>
    <s v="Norm"/>
    <s v="1Fam"/>
    <s v="1Story"/>
    <n v="9"/>
    <n v="5"/>
    <n v="2008"/>
    <n v="2008"/>
    <s v="Gable"/>
    <s v="CompShg"/>
    <s v="VinylSd"/>
    <s v="VinylSd"/>
    <s v="Stone"/>
    <n v="284"/>
    <s v="Gd"/>
    <s v="TA"/>
    <s v="PConc"/>
    <s v="Gd"/>
    <s v="TA"/>
    <s v="No"/>
    <s v="Unf"/>
    <n v="0"/>
    <s v="Unf"/>
    <n v="0"/>
    <n v="1498"/>
    <n v="1498"/>
    <s v="GasA"/>
    <s v="Ex"/>
    <s v="Y"/>
    <s v="SBrkr"/>
    <n v="1506"/>
    <n v="0"/>
    <n v="0"/>
    <n v="1506"/>
    <n v="0"/>
    <n v="0"/>
    <n v="2"/>
    <n v="0"/>
    <n v="2"/>
    <n v="1"/>
    <s v="Ex"/>
    <n v="6"/>
    <s v="Typ"/>
    <n v="1"/>
    <s v="Gd"/>
    <s v="Attchd"/>
    <n v="2008"/>
    <s v="Fin"/>
    <x v="0"/>
    <n v="592"/>
    <s v="TA"/>
    <s v="TA"/>
    <s v="Y"/>
    <n v="0"/>
    <n v="174"/>
    <n v="0"/>
    <n v="0"/>
    <n v="0"/>
    <n v="0"/>
    <s v="NA"/>
    <s v="NA"/>
    <s v="NA"/>
    <n v="0"/>
    <n v="8"/>
    <n v="2008"/>
    <s v="New"/>
    <s v="Partial"/>
    <x v="448"/>
  </r>
  <r>
    <x v="766"/>
    <n v="60"/>
    <s v="RL"/>
    <n v="80"/>
    <n v="10421"/>
    <s v="Pave"/>
    <s v="NA"/>
    <s v="Reg"/>
    <s v="Lvl"/>
    <s v="AllPub"/>
    <s v="Inside"/>
    <s v="Gtl"/>
    <x v="6"/>
    <s v="Norm"/>
    <s v="Norm"/>
    <s v="1Fam"/>
    <s v="2Story"/>
    <n v="7"/>
    <n v="5"/>
    <n v="1988"/>
    <n v="1988"/>
    <s v="Gable"/>
    <s v="CompShg"/>
    <s v="HdBoard"/>
    <s v="HdBoard"/>
    <s v="BrkFace"/>
    <n v="42"/>
    <s v="TA"/>
    <s v="TA"/>
    <s v="CBlock"/>
    <s v="Gd"/>
    <s v="TA"/>
    <s v="No"/>
    <s v="GLQ"/>
    <n v="394"/>
    <s v="Unf"/>
    <n v="0"/>
    <n v="586"/>
    <n v="980"/>
    <s v="GasA"/>
    <s v="TA"/>
    <s v="Y"/>
    <s v="SBrkr"/>
    <n v="980"/>
    <n v="734"/>
    <n v="0"/>
    <n v="1714"/>
    <n v="0"/>
    <n v="0"/>
    <n v="2"/>
    <n v="1"/>
    <n v="3"/>
    <n v="1"/>
    <s v="TA"/>
    <n v="7"/>
    <s v="Typ"/>
    <n v="1"/>
    <s v="TA"/>
    <s v="Attchd"/>
    <n v="1988"/>
    <s v="Unf"/>
    <x v="0"/>
    <n v="496"/>
    <s v="TA"/>
    <s v="TA"/>
    <s v="Y"/>
    <n v="228"/>
    <n v="66"/>
    <n v="156"/>
    <n v="0"/>
    <n v="0"/>
    <n v="0"/>
    <s v="NA"/>
    <s v="MnPrv"/>
    <s v="Shed"/>
    <n v="500"/>
    <n v="3"/>
    <n v="2010"/>
    <s v="WD"/>
    <s v="Normal"/>
    <x v="55"/>
  </r>
  <r>
    <x v="767"/>
    <n v="50"/>
    <s v="RL"/>
    <n v="75"/>
    <n v="12508"/>
    <s v="Pave"/>
    <s v="NA"/>
    <s v="IR1"/>
    <s v="Lvl"/>
    <s v="AllPub"/>
    <s v="Inside"/>
    <s v="Gtl"/>
    <x v="4"/>
    <s v="Norm"/>
    <s v="Norm"/>
    <s v="1Fam"/>
    <s v="1.5Fin"/>
    <n v="6"/>
    <n v="7"/>
    <n v="1940"/>
    <n v="1985"/>
    <s v="Gable"/>
    <s v="CompShg"/>
    <s v="VinylSd"/>
    <s v="VinylSd"/>
    <s v="None"/>
    <n v="0"/>
    <s v="TA"/>
    <s v="TA"/>
    <s v="CBlock"/>
    <s v="Gd"/>
    <s v="TA"/>
    <s v="Mn"/>
    <s v="ALQ"/>
    <n v="660"/>
    <s v="Unf"/>
    <n v="0"/>
    <n v="323"/>
    <n v="983"/>
    <s v="GasA"/>
    <s v="Ex"/>
    <s v="Y"/>
    <s v="SBrkr"/>
    <n v="983"/>
    <n v="767"/>
    <n v="0"/>
    <n v="1750"/>
    <n v="1"/>
    <n v="0"/>
    <n v="2"/>
    <n v="0"/>
    <n v="4"/>
    <n v="1"/>
    <s v="TA"/>
    <n v="7"/>
    <s v="Mod"/>
    <n v="0"/>
    <s v="NA"/>
    <s v="Attchd"/>
    <n v="1989"/>
    <s v="Unf"/>
    <x v="2"/>
    <n v="423"/>
    <s v="TA"/>
    <s v="TA"/>
    <s v="Y"/>
    <n v="245"/>
    <n v="0"/>
    <n v="156"/>
    <n v="0"/>
    <n v="0"/>
    <n v="0"/>
    <s v="NA"/>
    <s v="NA"/>
    <s v="Shed"/>
    <n v="1300"/>
    <n v="7"/>
    <n v="2008"/>
    <s v="WD"/>
    <s v="Normal"/>
    <x v="39"/>
  </r>
  <r>
    <x v="768"/>
    <n v="20"/>
    <s v="RL"/>
    <n v="70"/>
    <n v="9100"/>
    <s v="Pave"/>
    <s v="NA"/>
    <s v="Reg"/>
    <s v="Lvl"/>
    <s v="AllPub"/>
    <s v="Inside"/>
    <s v="Gtl"/>
    <x v="0"/>
    <s v="Norm"/>
    <s v="Norm"/>
    <s v="1Fam"/>
    <s v="1Story"/>
    <n v="7"/>
    <n v="5"/>
    <n v="2004"/>
    <n v="2005"/>
    <s v="Hip"/>
    <s v="CompShg"/>
    <s v="VinylSd"/>
    <s v="VinylSd"/>
    <s v="None"/>
    <n v="0"/>
    <s v="Gd"/>
    <s v="TA"/>
    <s v="PConc"/>
    <s v="Gd"/>
    <s v="TA"/>
    <s v="No"/>
    <s v="GLQ"/>
    <n v="24"/>
    <s v="Unf"/>
    <n v="0"/>
    <n v="1836"/>
    <n v="1860"/>
    <s v="GasA"/>
    <s v="Ex"/>
    <s v="Y"/>
    <s v="SBrkr"/>
    <n v="1836"/>
    <n v="0"/>
    <n v="0"/>
    <n v="1836"/>
    <n v="0"/>
    <n v="0"/>
    <n v="2"/>
    <n v="0"/>
    <n v="3"/>
    <n v="1"/>
    <s v="Gd"/>
    <n v="8"/>
    <s v="Typ"/>
    <n v="1"/>
    <s v="Gd"/>
    <s v="Attchd"/>
    <n v="2004"/>
    <s v="Fin"/>
    <x v="0"/>
    <n v="484"/>
    <s v="TA"/>
    <s v="TA"/>
    <s v="Y"/>
    <n v="120"/>
    <n v="33"/>
    <n v="0"/>
    <n v="0"/>
    <n v="0"/>
    <n v="0"/>
    <s v="NA"/>
    <s v="NA"/>
    <s v="NA"/>
    <n v="0"/>
    <n v="10"/>
    <n v="2006"/>
    <s v="WD"/>
    <s v="Normal"/>
    <x v="449"/>
  </r>
  <r>
    <x v="769"/>
    <n v="60"/>
    <s v="RL"/>
    <n v="47"/>
    <n v="53504"/>
    <s v="Pave"/>
    <s v="NA"/>
    <s v="IR2"/>
    <s v="HLS"/>
    <s v="AllPub"/>
    <s v="CulDSac"/>
    <s v="Mod"/>
    <x v="18"/>
    <s v="Norm"/>
    <s v="Norm"/>
    <s v="1Fam"/>
    <s v="2Story"/>
    <n v="8"/>
    <n v="5"/>
    <n v="2003"/>
    <n v="2003"/>
    <s v="Hip"/>
    <s v="CompShg"/>
    <s v="CemntBd"/>
    <s v="Wd Shng"/>
    <s v="BrkFace"/>
    <n v="603"/>
    <s v="Ex"/>
    <s v="TA"/>
    <s v="PConc"/>
    <s v="Gd"/>
    <s v="TA"/>
    <s v="Gd"/>
    <s v="ALQ"/>
    <n v="1416"/>
    <s v="Unf"/>
    <n v="0"/>
    <n v="234"/>
    <n v="1650"/>
    <s v="GasA"/>
    <s v="Ex"/>
    <s v="Y"/>
    <s v="SBrkr"/>
    <n v="1690"/>
    <n v="1589"/>
    <n v="0"/>
    <n v="3279"/>
    <n v="1"/>
    <n v="0"/>
    <n v="3"/>
    <n v="1"/>
    <n v="4"/>
    <n v="1"/>
    <s v="Ex"/>
    <n v="12"/>
    <s v="Mod"/>
    <n v="1"/>
    <s v="Gd"/>
    <s v="BuiltIn"/>
    <n v="2003"/>
    <s v="Fin"/>
    <x v="1"/>
    <n v="841"/>
    <s v="TA"/>
    <s v="TA"/>
    <s v="Y"/>
    <n v="503"/>
    <n v="36"/>
    <n v="0"/>
    <n v="0"/>
    <n v="210"/>
    <n v="0"/>
    <s v="NA"/>
    <s v="NA"/>
    <s v="NA"/>
    <n v="0"/>
    <n v="6"/>
    <n v="2010"/>
    <s v="WD"/>
    <s v="Normal"/>
    <x v="450"/>
  </r>
  <r>
    <x v="770"/>
    <n v="85"/>
    <s v="RL"/>
    <s v="NA"/>
    <n v="7252"/>
    <s v="Pave"/>
    <s v="NA"/>
    <s v="IR1"/>
    <s v="Lvl"/>
    <s v="AllPub"/>
    <s v="CulDSac"/>
    <s v="Gtl"/>
    <x v="9"/>
    <s v="Norm"/>
    <s v="Norm"/>
    <s v="1Fam"/>
    <s v="SFoyer"/>
    <n v="5"/>
    <n v="5"/>
    <n v="1982"/>
    <n v="1982"/>
    <s v="Hip"/>
    <s v="CompShg"/>
    <s v="Wd Sdng"/>
    <s v="Wd Sdng"/>
    <s v="None"/>
    <n v="0"/>
    <s v="TA"/>
    <s v="TA"/>
    <s v="CBlock"/>
    <s v="Gd"/>
    <s v="TA"/>
    <s v="Av"/>
    <s v="GLQ"/>
    <n v="685"/>
    <s v="Unf"/>
    <n v="0"/>
    <n v="173"/>
    <n v="858"/>
    <s v="GasA"/>
    <s v="TA"/>
    <s v="Y"/>
    <s v="SBrkr"/>
    <n v="858"/>
    <n v="0"/>
    <n v="0"/>
    <n v="858"/>
    <n v="1"/>
    <n v="0"/>
    <n v="1"/>
    <n v="0"/>
    <n v="2"/>
    <n v="1"/>
    <s v="TA"/>
    <n v="5"/>
    <s v="Typ"/>
    <n v="0"/>
    <s v="NA"/>
    <s v="Detchd"/>
    <n v="1983"/>
    <s v="Unf"/>
    <x v="0"/>
    <n v="576"/>
    <s v="TA"/>
    <s v="TA"/>
    <s v="Y"/>
    <n v="120"/>
    <n v="0"/>
    <n v="0"/>
    <n v="0"/>
    <n v="0"/>
    <n v="0"/>
    <s v="NA"/>
    <s v="NA"/>
    <s v="NA"/>
    <n v="0"/>
    <n v="4"/>
    <n v="2009"/>
    <s v="WD"/>
    <s v="Normal"/>
    <x v="451"/>
  </r>
  <r>
    <x v="771"/>
    <n v="20"/>
    <s v="RL"/>
    <n v="67"/>
    <n v="8877"/>
    <s v="Pave"/>
    <s v="NA"/>
    <s v="Reg"/>
    <s v="Lvl"/>
    <s v="AllPub"/>
    <s v="Inside"/>
    <s v="Gtl"/>
    <x v="15"/>
    <s v="Norm"/>
    <s v="Norm"/>
    <s v="1Fam"/>
    <s v="1Story"/>
    <n v="4"/>
    <n v="5"/>
    <n v="1951"/>
    <n v="1951"/>
    <s v="Gable"/>
    <s v="CompShg"/>
    <s v="Wd Sdng"/>
    <s v="Wd Sdng"/>
    <s v="None"/>
    <n v="0"/>
    <s v="TA"/>
    <s v="TA"/>
    <s v="CBlock"/>
    <s v="Fa"/>
    <s v="Fa"/>
    <s v="No"/>
    <s v="LwQ"/>
    <n v="836"/>
    <s v="Unf"/>
    <n v="0"/>
    <n v="0"/>
    <n v="836"/>
    <s v="GasA"/>
    <s v="TA"/>
    <s v="Y"/>
    <s v="FuseF"/>
    <n v="1220"/>
    <n v="0"/>
    <n v="0"/>
    <n v="1220"/>
    <n v="0"/>
    <n v="0"/>
    <n v="1"/>
    <n v="0"/>
    <n v="2"/>
    <n v="1"/>
    <s v="TA"/>
    <n v="6"/>
    <s v="Typ"/>
    <n v="0"/>
    <s v="NA"/>
    <s v="Detchd"/>
    <n v="1951"/>
    <s v="Unf"/>
    <x v="0"/>
    <n v="396"/>
    <s v="TA"/>
    <s v="TA"/>
    <s v="Y"/>
    <n v="0"/>
    <n v="0"/>
    <n v="0"/>
    <n v="0"/>
    <n v="0"/>
    <n v="0"/>
    <s v="NA"/>
    <s v="NA"/>
    <s v="NA"/>
    <n v="0"/>
    <n v="4"/>
    <n v="2006"/>
    <s v="COD"/>
    <s v="Normal"/>
    <x v="452"/>
  </r>
  <r>
    <x v="772"/>
    <n v="80"/>
    <s v="RL"/>
    <n v="94"/>
    <n v="7819"/>
    <s v="Pave"/>
    <s v="NA"/>
    <s v="Reg"/>
    <s v="Lvl"/>
    <s v="AllPub"/>
    <s v="Inside"/>
    <s v="Gtl"/>
    <x v="15"/>
    <s v="Norm"/>
    <s v="Norm"/>
    <s v="1Fam"/>
    <s v="SLvl"/>
    <n v="6"/>
    <n v="5"/>
    <n v="1976"/>
    <n v="1976"/>
    <s v="Gable"/>
    <s v="CompShg"/>
    <s v="Plywood"/>
    <s v="Plywood"/>
    <s v="None"/>
    <n v="0"/>
    <s v="TA"/>
    <s v="TA"/>
    <s v="CBlock"/>
    <s v="TA"/>
    <s v="TA"/>
    <s v="Av"/>
    <s v="ALQ"/>
    <n v="422"/>
    <s v="BLQ"/>
    <n v="127"/>
    <n v="480"/>
    <n v="1029"/>
    <s v="GasA"/>
    <s v="TA"/>
    <s v="Y"/>
    <s v="SBrkr"/>
    <n v="1117"/>
    <n v="0"/>
    <n v="0"/>
    <n v="1117"/>
    <n v="1"/>
    <n v="0"/>
    <n v="1"/>
    <n v="0"/>
    <n v="3"/>
    <n v="1"/>
    <s v="TA"/>
    <n v="6"/>
    <s v="Typ"/>
    <n v="1"/>
    <s v="TA"/>
    <s v="Detchd"/>
    <n v="1976"/>
    <s v="Unf"/>
    <x v="0"/>
    <n v="672"/>
    <s v="TA"/>
    <s v="TA"/>
    <s v="Y"/>
    <n v="144"/>
    <n v="0"/>
    <n v="0"/>
    <n v="0"/>
    <n v="0"/>
    <n v="0"/>
    <s v="NA"/>
    <s v="MnPrv"/>
    <s v="NA"/>
    <n v="0"/>
    <n v="3"/>
    <n v="2010"/>
    <s v="WD"/>
    <s v="Abnorml"/>
    <x v="172"/>
  </r>
  <r>
    <x v="773"/>
    <n v="20"/>
    <s v="RL"/>
    <n v="70"/>
    <n v="10150"/>
    <s v="Pave"/>
    <s v="NA"/>
    <s v="Reg"/>
    <s v="Lvl"/>
    <s v="AllPub"/>
    <s v="Inside"/>
    <s v="Gtl"/>
    <x v="11"/>
    <s v="Feedr"/>
    <s v="Norm"/>
    <s v="1Fam"/>
    <s v="1Story"/>
    <n v="5"/>
    <n v="5"/>
    <n v="1958"/>
    <n v="1958"/>
    <s v="Gable"/>
    <s v="CompShg"/>
    <s v="Wd Sdng"/>
    <s v="Wd Sdng"/>
    <s v="None"/>
    <n v="1"/>
    <s v="TA"/>
    <s v="TA"/>
    <s v="CBlock"/>
    <s v="TA"/>
    <s v="TA"/>
    <s v="No"/>
    <s v="Rec"/>
    <n v="456"/>
    <s v="Unf"/>
    <n v="0"/>
    <n v="456"/>
    <n v="912"/>
    <s v="GasA"/>
    <s v="Ex"/>
    <s v="Y"/>
    <s v="FuseA"/>
    <n v="912"/>
    <n v="0"/>
    <n v="0"/>
    <n v="912"/>
    <n v="0"/>
    <n v="0"/>
    <n v="1"/>
    <n v="0"/>
    <n v="2"/>
    <n v="1"/>
    <s v="TA"/>
    <n v="5"/>
    <s v="Typ"/>
    <n v="0"/>
    <s v="NA"/>
    <s v="Attchd"/>
    <n v="1958"/>
    <s v="RFn"/>
    <x v="2"/>
    <n v="275"/>
    <s v="TA"/>
    <s v="TA"/>
    <s v="Y"/>
    <n v="0"/>
    <n v="0"/>
    <n v="0"/>
    <n v="0"/>
    <n v="0"/>
    <n v="0"/>
    <s v="NA"/>
    <s v="NA"/>
    <s v="NA"/>
    <n v="0"/>
    <n v="7"/>
    <n v="2007"/>
    <s v="COD"/>
    <s v="Normal"/>
    <x v="49"/>
  </r>
  <r>
    <x v="774"/>
    <n v="20"/>
    <s v="RL"/>
    <n v="110"/>
    <n v="14226"/>
    <s v="Pave"/>
    <s v="NA"/>
    <s v="Reg"/>
    <s v="Lvl"/>
    <s v="AllPub"/>
    <s v="Corner"/>
    <s v="Gtl"/>
    <x v="10"/>
    <s v="Norm"/>
    <s v="Norm"/>
    <s v="1Fam"/>
    <s v="1Story"/>
    <n v="8"/>
    <n v="5"/>
    <n v="2006"/>
    <n v="2006"/>
    <s v="Hip"/>
    <s v="CompShg"/>
    <s v="VinylSd"/>
    <s v="VinylSd"/>
    <s v="BrkFace"/>
    <n v="375"/>
    <s v="Gd"/>
    <s v="TA"/>
    <s v="PConc"/>
    <s v="Gd"/>
    <s v="TA"/>
    <s v="Av"/>
    <s v="Unf"/>
    <n v="0"/>
    <s v="Unf"/>
    <n v="0"/>
    <n v="1935"/>
    <n v="1935"/>
    <s v="GasA"/>
    <s v="Gd"/>
    <s v="Y"/>
    <s v="SBrkr"/>
    <n v="1973"/>
    <n v="0"/>
    <n v="0"/>
    <n v="1973"/>
    <n v="0"/>
    <n v="0"/>
    <n v="2"/>
    <n v="0"/>
    <n v="3"/>
    <n v="1"/>
    <s v="Gd"/>
    <n v="9"/>
    <s v="Typ"/>
    <n v="1"/>
    <s v="Gd"/>
    <s v="Attchd"/>
    <n v="2006"/>
    <s v="Fin"/>
    <x v="1"/>
    <n v="895"/>
    <s v="TA"/>
    <s v="TA"/>
    <s v="Y"/>
    <n v="315"/>
    <n v="45"/>
    <n v="0"/>
    <n v="0"/>
    <n v="0"/>
    <n v="0"/>
    <s v="NA"/>
    <s v="NA"/>
    <s v="NA"/>
    <n v="0"/>
    <n v="7"/>
    <n v="2007"/>
    <s v="New"/>
    <s v="Partial"/>
    <x v="453"/>
  </r>
  <r>
    <x v="775"/>
    <n v="120"/>
    <s v="RM"/>
    <n v="32"/>
    <n v="4500"/>
    <s v="Pave"/>
    <s v="NA"/>
    <s v="Reg"/>
    <s v="Lvl"/>
    <s v="AllPub"/>
    <s v="FR2"/>
    <s v="Gtl"/>
    <x v="4"/>
    <s v="Norm"/>
    <s v="Norm"/>
    <s v="TwnhsE"/>
    <s v="1Story"/>
    <n v="6"/>
    <n v="5"/>
    <n v="1998"/>
    <n v="1998"/>
    <s v="Hip"/>
    <s v="CompShg"/>
    <s v="VinylSd"/>
    <s v="VinylSd"/>
    <s v="BrkFace"/>
    <n v="320"/>
    <s v="TA"/>
    <s v="TA"/>
    <s v="PConc"/>
    <s v="Ex"/>
    <s v="TA"/>
    <s v="No"/>
    <s v="GLQ"/>
    <n v="866"/>
    <s v="Unf"/>
    <n v="0"/>
    <n v="338"/>
    <n v="1204"/>
    <s v="GasA"/>
    <s v="Ex"/>
    <s v="Y"/>
    <s v="SBrkr"/>
    <n v="1204"/>
    <n v="0"/>
    <n v="0"/>
    <n v="1204"/>
    <n v="1"/>
    <n v="0"/>
    <n v="2"/>
    <n v="0"/>
    <n v="2"/>
    <n v="1"/>
    <s v="TA"/>
    <n v="5"/>
    <s v="Typ"/>
    <n v="0"/>
    <s v="NA"/>
    <s v="Attchd"/>
    <n v="1998"/>
    <s v="Fin"/>
    <x v="0"/>
    <n v="412"/>
    <s v="TA"/>
    <s v="TA"/>
    <s v="Y"/>
    <n v="0"/>
    <n v="247"/>
    <n v="0"/>
    <n v="0"/>
    <n v="0"/>
    <n v="0"/>
    <s v="NA"/>
    <s v="NA"/>
    <s v="NA"/>
    <n v="0"/>
    <n v="6"/>
    <n v="2009"/>
    <s v="WD"/>
    <s v="Normal"/>
    <x v="259"/>
  </r>
  <r>
    <x v="776"/>
    <n v="20"/>
    <s v="RL"/>
    <n v="86"/>
    <n v="11210"/>
    <s v="Pave"/>
    <s v="NA"/>
    <s v="IR1"/>
    <s v="Lvl"/>
    <s v="AllPub"/>
    <s v="Inside"/>
    <s v="Gtl"/>
    <x v="0"/>
    <s v="Norm"/>
    <s v="Norm"/>
    <s v="1Fam"/>
    <s v="1Story"/>
    <n v="7"/>
    <n v="5"/>
    <n v="2005"/>
    <n v="2006"/>
    <s v="Gable"/>
    <s v="CompShg"/>
    <s v="VinylSd"/>
    <s v="VinylSd"/>
    <s v="BrkFace"/>
    <n v="240"/>
    <s v="Gd"/>
    <s v="TA"/>
    <s v="PConc"/>
    <s v="Gd"/>
    <s v="TA"/>
    <s v="Av"/>
    <s v="GLQ"/>
    <n v="20"/>
    <s v="Unf"/>
    <n v="0"/>
    <n v="1594"/>
    <n v="1614"/>
    <s v="GasA"/>
    <s v="Ex"/>
    <s v="Y"/>
    <s v="SBrkr"/>
    <n v="1614"/>
    <n v="0"/>
    <n v="0"/>
    <n v="1614"/>
    <n v="0"/>
    <n v="0"/>
    <n v="2"/>
    <n v="0"/>
    <n v="3"/>
    <n v="1"/>
    <s v="Gd"/>
    <n v="7"/>
    <s v="Typ"/>
    <n v="0"/>
    <s v="NA"/>
    <s v="Attchd"/>
    <n v="2005"/>
    <s v="RFn"/>
    <x v="1"/>
    <n v="865"/>
    <s v="TA"/>
    <s v="TA"/>
    <s v="Y"/>
    <n v="144"/>
    <n v="59"/>
    <n v="0"/>
    <n v="0"/>
    <n v="0"/>
    <n v="0"/>
    <s v="NA"/>
    <s v="NA"/>
    <s v="NA"/>
    <n v="0"/>
    <n v="7"/>
    <n v="2006"/>
    <s v="New"/>
    <s v="Partial"/>
    <x v="454"/>
  </r>
  <r>
    <x v="777"/>
    <n v="20"/>
    <s v="RL"/>
    <n v="100"/>
    <n v="13350"/>
    <s v="Pave"/>
    <s v="NA"/>
    <s v="IR1"/>
    <s v="Lvl"/>
    <s v="AllPub"/>
    <s v="Inside"/>
    <s v="Gtl"/>
    <x v="9"/>
    <s v="Norm"/>
    <s v="Norm"/>
    <s v="1Fam"/>
    <s v="1Story"/>
    <n v="5"/>
    <n v="5"/>
    <n v="1974"/>
    <n v="1974"/>
    <s v="Hip"/>
    <s v="CompShg"/>
    <s v="HdBoard"/>
    <s v="Plywood"/>
    <s v="None"/>
    <n v="0"/>
    <s v="TA"/>
    <s v="TA"/>
    <s v="CBlock"/>
    <s v="TA"/>
    <s v="TA"/>
    <s v="No"/>
    <s v="ALQ"/>
    <n v="762"/>
    <s v="Unf"/>
    <n v="0"/>
    <n v="102"/>
    <n v="86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n v="1"/>
    <s v="Fa"/>
    <s v="Attchd"/>
    <n v="1974"/>
    <s v="Unf"/>
    <x v="0"/>
    <n v="440"/>
    <s v="TA"/>
    <s v="TA"/>
    <s v="Y"/>
    <n v="241"/>
    <n v="0"/>
    <n v="0"/>
    <n v="0"/>
    <n v="0"/>
    <n v="0"/>
    <s v="NA"/>
    <s v="MnPrv"/>
    <s v="NA"/>
    <n v="0"/>
    <n v="6"/>
    <n v="2006"/>
    <s v="WD"/>
    <s v="Normal"/>
    <x v="215"/>
  </r>
  <r>
    <x v="778"/>
    <n v="90"/>
    <s v="RH"/>
    <n v="60"/>
    <n v="8400"/>
    <s v="Pave"/>
    <s v="NA"/>
    <s v="Reg"/>
    <s v="Lvl"/>
    <s v="AllPub"/>
    <s v="Inside"/>
    <s v="Gtl"/>
    <x v="12"/>
    <s v="Feedr"/>
    <s v="Norm"/>
    <s v="Duplex"/>
    <s v="1Story"/>
    <n v="5"/>
    <n v="5"/>
    <n v="1977"/>
    <n v="1977"/>
    <s v="Gable"/>
    <s v="CompShg"/>
    <s v="Plywood"/>
    <s v="Plywood"/>
    <s v="BrkFace"/>
    <n v="320"/>
    <s v="TA"/>
    <s v="TA"/>
    <s v="Slab"/>
    <s v="NA"/>
    <s v="NA"/>
    <s v="NA"/>
    <s v="NA"/>
    <n v="0"/>
    <s v="NA"/>
    <n v="0"/>
    <n v="0"/>
    <n v="0"/>
    <s v="GasA"/>
    <s v="TA"/>
    <s v="Y"/>
    <s v="SBrkr"/>
    <n v="2020"/>
    <n v="0"/>
    <n v="0"/>
    <n v="2020"/>
    <n v="0"/>
    <n v="0"/>
    <n v="2"/>
    <n v="0"/>
    <n v="4"/>
    <n v="2"/>
    <s v="TA"/>
    <n v="10"/>
    <s v="Typ"/>
    <n v="2"/>
    <s v="TA"/>
    <s v="Detchd"/>
    <n v="1977"/>
    <s v="Unf"/>
    <x v="0"/>
    <n v="630"/>
    <s v="TA"/>
    <s v="TA"/>
    <s v="Y"/>
    <n v="0"/>
    <n v="0"/>
    <n v="0"/>
    <n v="0"/>
    <n v="0"/>
    <n v="0"/>
    <s v="NA"/>
    <s v="NA"/>
    <s v="NA"/>
    <n v="0"/>
    <n v="10"/>
    <n v="2007"/>
    <s v="WD"/>
    <s v="Normal"/>
    <x v="12"/>
  </r>
  <r>
    <x v="779"/>
    <n v="90"/>
    <s v="RL"/>
    <n v="78"/>
    <n v="10530"/>
    <s v="Pave"/>
    <s v="NA"/>
    <s v="Reg"/>
    <s v="Lvl"/>
    <s v="AllPub"/>
    <s v="Inside"/>
    <s v="Gtl"/>
    <x v="4"/>
    <s v="Norm"/>
    <s v="Norm"/>
    <s v="Duplex"/>
    <s v="SFoyer"/>
    <n v="6"/>
    <n v="5"/>
    <n v="1977"/>
    <n v="1977"/>
    <s v="Gable"/>
    <s v="CompShg"/>
    <s v="Plywood"/>
    <s v="ImStucc"/>
    <s v="BrkFace"/>
    <n v="90"/>
    <s v="TA"/>
    <s v="TA"/>
    <s v="CBlock"/>
    <s v="Gd"/>
    <s v="TA"/>
    <s v="Gd"/>
    <s v="GLQ"/>
    <n v="975"/>
    <s v="Unf"/>
    <n v="0"/>
    <n v="0"/>
    <n v="975"/>
    <s v="GasA"/>
    <s v="TA"/>
    <s v="Y"/>
    <s v="SBrkr"/>
    <n v="1004"/>
    <n v="0"/>
    <n v="0"/>
    <n v="1004"/>
    <n v="1"/>
    <n v="0"/>
    <n v="1"/>
    <n v="0"/>
    <n v="2"/>
    <n v="1"/>
    <s v="TA"/>
    <n v="4"/>
    <s v="Typ"/>
    <n v="0"/>
    <s v="NA"/>
    <s v="Attchd"/>
    <n v="1977"/>
    <s v="Unf"/>
    <x v="0"/>
    <n v="504"/>
    <s v="TA"/>
    <s v="TA"/>
    <s v="Y"/>
    <n v="0"/>
    <n v="0"/>
    <n v="0"/>
    <n v="0"/>
    <n v="0"/>
    <n v="0"/>
    <s v="NA"/>
    <s v="NA"/>
    <s v="NA"/>
    <n v="0"/>
    <n v="5"/>
    <n v="2006"/>
    <s v="WD"/>
    <s v="Normal"/>
    <x v="152"/>
  </r>
  <r>
    <x v="780"/>
    <n v="20"/>
    <s v="RL"/>
    <n v="63"/>
    <n v="7875"/>
    <s v="Pave"/>
    <s v="NA"/>
    <s v="Reg"/>
    <s v="Lvl"/>
    <s v="AllPub"/>
    <s v="Inside"/>
    <s v="Gtl"/>
    <x v="17"/>
    <s v="Norm"/>
    <s v="Norm"/>
    <s v="1Fam"/>
    <s v="1Story"/>
    <n v="7"/>
    <n v="5"/>
    <n v="1995"/>
    <n v="1996"/>
    <s v="Gable"/>
    <s v="CompShg"/>
    <s v="HdBoard"/>
    <s v="HdBoard"/>
    <s v="BrkFace"/>
    <n v="38"/>
    <s v="TA"/>
    <s v="TA"/>
    <s v="PConc"/>
    <s v="Gd"/>
    <s v="Gd"/>
    <s v="No"/>
    <s v="Unf"/>
    <n v="0"/>
    <s v="Unf"/>
    <n v="0"/>
    <n v="1237"/>
    <n v="1237"/>
    <s v="GasA"/>
    <s v="Gd"/>
    <s v="Y"/>
    <s v="SBrkr"/>
    <n v="1253"/>
    <n v="0"/>
    <n v="0"/>
    <n v="1253"/>
    <n v="0"/>
    <n v="0"/>
    <n v="2"/>
    <n v="0"/>
    <n v="3"/>
    <n v="1"/>
    <s v="TA"/>
    <n v="6"/>
    <s v="Typ"/>
    <n v="1"/>
    <s v="TA"/>
    <s v="Attchd"/>
    <n v="1995"/>
    <s v="Fin"/>
    <x v="0"/>
    <n v="402"/>
    <s v="TA"/>
    <s v="TA"/>
    <s v="Y"/>
    <n v="220"/>
    <n v="21"/>
    <n v="0"/>
    <n v="0"/>
    <n v="0"/>
    <n v="0"/>
    <s v="NA"/>
    <s v="NA"/>
    <s v="NA"/>
    <n v="0"/>
    <n v="6"/>
    <n v="2007"/>
    <s v="WD"/>
    <s v="Normal"/>
    <x v="105"/>
  </r>
  <r>
    <x v="781"/>
    <n v="60"/>
    <s v="RL"/>
    <n v="65"/>
    <n v="7153"/>
    <s v="Pave"/>
    <s v="NA"/>
    <s v="Reg"/>
    <s v="Lvl"/>
    <s v="AllPub"/>
    <s v="Inside"/>
    <s v="Gtl"/>
    <x v="12"/>
    <s v="Norm"/>
    <s v="Norm"/>
    <s v="1Fam"/>
    <s v="2Story"/>
    <n v="6"/>
    <n v="5"/>
    <n v="1992"/>
    <n v="1992"/>
    <s v="Gable"/>
    <s v="CompShg"/>
    <s v="VinylSd"/>
    <s v="VinylSd"/>
    <s v="None"/>
    <n v="0"/>
    <s v="Gd"/>
    <s v="Gd"/>
    <s v="PConc"/>
    <s v="Gd"/>
    <s v="TA"/>
    <s v="No"/>
    <s v="ALQ"/>
    <n v="387"/>
    <s v="Unf"/>
    <n v="0"/>
    <n v="374"/>
    <n v="761"/>
    <s v="GasA"/>
    <s v="Ex"/>
    <s v="Y"/>
    <s v="SBrkr"/>
    <n v="810"/>
    <n v="793"/>
    <n v="0"/>
    <n v="1603"/>
    <n v="0"/>
    <n v="0"/>
    <n v="2"/>
    <n v="1"/>
    <n v="3"/>
    <n v="1"/>
    <s v="Gd"/>
    <n v="7"/>
    <s v="Typ"/>
    <n v="0"/>
    <s v="NA"/>
    <s v="Attchd"/>
    <n v="1992"/>
    <s v="RFn"/>
    <x v="0"/>
    <n v="484"/>
    <s v="TA"/>
    <s v="TA"/>
    <s v="Y"/>
    <n v="0"/>
    <n v="124"/>
    <n v="0"/>
    <n v="0"/>
    <n v="0"/>
    <n v="0"/>
    <s v="NA"/>
    <s v="NA"/>
    <s v="NA"/>
    <n v="0"/>
    <n v="7"/>
    <n v="2006"/>
    <s v="WD"/>
    <s v="Normal"/>
    <x v="455"/>
  </r>
  <r>
    <x v="782"/>
    <n v="20"/>
    <s v="RL"/>
    <n v="67"/>
    <n v="16285"/>
    <s v="Pave"/>
    <s v="NA"/>
    <s v="IR2"/>
    <s v="Lvl"/>
    <s v="AllPub"/>
    <s v="Inside"/>
    <s v="Gtl"/>
    <x v="0"/>
    <s v="Norm"/>
    <s v="Norm"/>
    <s v="1Fam"/>
    <s v="1Story"/>
    <n v="7"/>
    <n v="5"/>
    <n v="2001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413"/>
    <n v="1413"/>
    <s v="GasA"/>
    <s v="Ex"/>
    <s v="Y"/>
    <s v="SBrkr"/>
    <n v="1430"/>
    <n v="0"/>
    <n v="0"/>
    <n v="1430"/>
    <n v="0"/>
    <n v="0"/>
    <n v="2"/>
    <n v="0"/>
    <n v="3"/>
    <n v="1"/>
    <s v="Gd"/>
    <n v="6"/>
    <s v="Typ"/>
    <n v="0"/>
    <s v="NA"/>
    <s v="Attchd"/>
    <n v="2001"/>
    <s v="RFn"/>
    <x v="0"/>
    <n v="605"/>
    <s v="TA"/>
    <s v="TA"/>
    <s v="Y"/>
    <n v="0"/>
    <n v="33"/>
    <n v="0"/>
    <n v="0"/>
    <n v="0"/>
    <n v="0"/>
    <s v="NA"/>
    <s v="NA"/>
    <s v="NA"/>
    <n v="0"/>
    <n v="6"/>
    <n v="2009"/>
    <s v="WD"/>
    <s v="Normal"/>
    <x v="456"/>
  </r>
  <r>
    <x v="783"/>
    <n v="85"/>
    <s v="RL"/>
    <s v="NA"/>
    <n v="9101"/>
    <s v="Pave"/>
    <s v="NA"/>
    <s v="IR1"/>
    <s v="Lvl"/>
    <s v="AllPub"/>
    <s v="Corner"/>
    <s v="Gtl"/>
    <x v="4"/>
    <s v="Norm"/>
    <s v="Norm"/>
    <s v="1Fam"/>
    <s v="SFoyer"/>
    <n v="5"/>
    <n v="6"/>
    <n v="1978"/>
    <n v="1978"/>
    <s v="Gable"/>
    <s v="CompShg"/>
    <s v="Plywood"/>
    <s v="Plywood"/>
    <s v="BrkFace"/>
    <n v="104"/>
    <s v="TA"/>
    <s v="Gd"/>
    <s v="PConc"/>
    <s v="Gd"/>
    <s v="TA"/>
    <s v="Av"/>
    <s v="GLQ"/>
    <n v="1097"/>
    <s v="Unf"/>
    <n v="0"/>
    <n v="0"/>
    <n v="1097"/>
    <s v="GasA"/>
    <s v="Ex"/>
    <s v="Y"/>
    <s v="SBrkr"/>
    <n v="1110"/>
    <n v="0"/>
    <n v="0"/>
    <n v="1110"/>
    <n v="1"/>
    <n v="0"/>
    <n v="1"/>
    <n v="0"/>
    <n v="1"/>
    <n v="1"/>
    <s v="Gd"/>
    <n v="4"/>
    <s v="Typ"/>
    <n v="1"/>
    <s v="TA"/>
    <s v="Attchd"/>
    <n v="1978"/>
    <s v="Fin"/>
    <x v="0"/>
    <n v="602"/>
    <s v="TA"/>
    <s v="TA"/>
    <s v="Y"/>
    <n v="303"/>
    <n v="30"/>
    <n v="0"/>
    <n v="0"/>
    <n v="0"/>
    <n v="0"/>
    <s v="NA"/>
    <s v="NA"/>
    <s v="NA"/>
    <n v="0"/>
    <n v="7"/>
    <n v="2009"/>
    <s v="WD"/>
    <s v="Normal"/>
    <x v="32"/>
  </r>
  <r>
    <x v="784"/>
    <n v="75"/>
    <s v="RM"/>
    <n v="35"/>
    <n v="6300"/>
    <s v="Pave"/>
    <s v="Grvl"/>
    <s v="Reg"/>
    <s v="Lvl"/>
    <s v="AllPub"/>
    <s v="Inside"/>
    <s v="Gtl"/>
    <x v="7"/>
    <s v="Norm"/>
    <s v="Norm"/>
    <s v="1Fam"/>
    <s v="2.5Unf"/>
    <n v="6"/>
    <n v="6"/>
    <n v="1914"/>
    <n v="2001"/>
    <s v="Gable"/>
    <s v="CompShg"/>
    <s v="Wd Sdng"/>
    <s v="Wd Shng"/>
    <s v="None"/>
    <n v="0"/>
    <s v="TA"/>
    <s v="TA"/>
    <s v="CBlock"/>
    <s v="TA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0"/>
    <n v="3"/>
    <n v="1"/>
    <s v="TA"/>
    <n v="9"/>
    <s v="Typ"/>
    <n v="1"/>
    <s v="Gd"/>
    <s v="NA"/>
    <s v="NA"/>
    <s v="NA"/>
    <x v="3"/>
    <n v="0"/>
    <s v="NA"/>
    <s v="NA"/>
    <s v="Y"/>
    <n v="0"/>
    <n v="291"/>
    <n v="134"/>
    <n v="0"/>
    <n v="0"/>
    <n v="0"/>
    <s v="NA"/>
    <s v="NA"/>
    <s v="NA"/>
    <n v="0"/>
    <n v="6"/>
    <n v="2008"/>
    <s v="WD"/>
    <s v="Normal"/>
    <x v="113"/>
  </r>
  <r>
    <x v="785"/>
    <n v="20"/>
    <s v="RL"/>
    <s v="NA"/>
    <n v="9790"/>
    <s v="Pave"/>
    <s v="NA"/>
    <s v="Reg"/>
    <s v="Lvl"/>
    <s v="AllPub"/>
    <s v="Inside"/>
    <s v="Gtl"/>
    <x v="6"/>
    <s v="Feedr"/>
    <s v="Norm"/>
    <s v="1Fam"/>
    <s v="1Story"/>
    <n v="6"/>
    <n v="5"/>
    <n v="1967"/>
    <n v="1967"/>
    <s v="Gable"/>
    <s v="CompShg"/>
    <s v="BrkFace"/>
    <s v="Wd Sdng"/>
    <s v="None"/>
    <n v="0"/>
    <s v="TA"/>
    <s v="TA"/>
    <s v="CBlock"/>
    <s v="TA"/>
    <s v="TA"/>
    <s v="No"/>
    <s v="Rec"/>
    <n v="251"/>
    <s v="LwQ"/>
    <n v="630"/>
    <n v="491"/>
    <n v="1372"/>
    <s v="GasA"/>
    <s v="TA"/>
    <s v="Y"/>
    <s v="SBrkr"/>
    <n v="1342"/>
    <n v="0"/>
    <n v="0"/>
    <n v="1342"/>
    <n v="0"/>
    <n v="0"/>
    <n v="2"/>
    <n v="0"/>
    <n v="3"/>
    <n v="1"/>
    <s v="TA"/>
    <n v="7"/>
    <s v="Typ"/>
    <n v="1"/>
    <s v="Gd"/>
    <s v="Attchd"/>
    <n v="1967"/>
    <s v="Unf"/>
    <x v="0"/>
    <n v="457"/>
    <s v="TA"/>
    <s v="TA"/>
    <s v="Y"/>
    <n v="0"/>
    <n v="0"/>
    <n v="0"/>
    <n v="0"/>
    <n v="197"/>
    <n v="0"/>
    <s v="NA"/>
    <s v="NA"/>
    <s v="NA"/>
    <n v="0"/>
    <n v="9"/>
    <n v="2009"/>
    <s v="WD"/>
    <s v="Normal"/>
    <x v="457"/>
  </r>
  <r>
    <x v="786"/>
    <n v="50"/>
    <s v="RM"/>
    <n v="60"/>
    <n v="10800"/>
    <s v="Pave"/>
    <s v="NA"/>
    <s v="Reg"/>
    <s v="Lvl"/>
    <s v="AllPub"/>
    <s v="Inside"/>
    <s v="Gtl"/>
    <x v="7"/>
    <s v="Artery"/>
    <s v="Norm"/>
    <s v="1Fam"/>
    <s v="1.5Fin"/>
    <n v="5"/>
    <n v="6"/>
    <n v="1915"/>
    <n v="1950"/>
    <s v="Gable"/>
    <s v="CompShg"/>
    <s v="MetalSd"/>
    <s v="MetalSd"/>
    <s v="None"/>
    <n v="0"/>
    <s v="TA"/>
    <s v="Gd"/>
    <s v="PConc"/>
    <s v="Fa"/>
    <s v="TA"/>
    <s v="No"/>
    <s v="LwQ"/>
    <n v="686"/>
    <s v="Unf"/>
    <n v="0"/>
    <n v="0"/>
    <n v="686"/>
    <s v="GasA"/>
    <s v="TA"/>
    <s v="Y"/>
    <s v="SBrkr"/>
    <n v="966"/>
    <n v="686"/>
    <n v="0"/>
    <n v="1652"/>
    <n v="1"/>
    <n v="0"/>
    <n v="2"/>
    <n v="0"/>
    <n v="4"/>
    <n v="1"/>
    <s v="TA"/>
    <n v="7"/>
    <s v="Typ"/>
    <n v="0"/>
    <s v="NA"/>
    <s v="Detchd"/>
    <n v="1961"/>
    <s v="Unf"/>
    <x v="2"/>
    <n v="416"/>
    <s v="TA"/>
    <s v="TA"/>
    <s v="Y"/>
    <n v="0"/>
    <n v="0"/>
    <n v="196"/>
    <n v="0"/>
    <n v="0"/>
    <n v="0"/>
    <s v="NA"/>
    <s v="NA"/>
    <s v="Shed"/>
    <n v="1200"/>
    <n v="6"/>
    <n v="2010"/>
    <s v="WD"/>
    <s v="Normal"/>
    <x v="19"/>
  </r>
  <r>
    <x v="787"/>
    <n v="60"/>
    <s v="RL"/>
    <n v="76"/>
    <n v="10142"/>
    <s v="Pave"/>
    <s v="NA"/>
    <s v="IR1"/>
    <s v="Lvl"/>
    <s v="AllPub"/>
    <s v="Inside"/>
    <s v="Gtl"/>
    <x v="12"/>
    <s v="Norm"/>
    <s v="Norm"/>
    <s v="1Fam"/>
    <s v="2Story"/>
    <n v="7"/>
    <n v="5"/>
    <n v="2004"/>
    <n v="2004"/>
    <s v="Gable"/>
    <s v="CompShg"/>
    <s v="VinylSd"/>
    <s v="VinylSd"/>
    <s v="None"/>
    <n v="0"/>
    <s v="Gd"/>
    <s v="TA"/>
    <s v="PConc"/>
    <s v="Gd"/>
    <s v="TA"/>
    <s v="No"/>
    <s v="GLQ"/>
    <n v="656"/>
    <s v="Unf"/>
    <n v="0"/>
    <n v="300"/>
    <n v="956"/>
    <s v="GasA"/>
    <s v="Ex"/>
    <s v="Y"/>
    <s v="SBrkr"/>
    <n v="956"/>
    <n v="1128"/>
    <n v="0"/>
    <n v="2084"/>
    <n v="1"/>
    <n v="0"/>
    <n v="2"/>
    <n v="1"/>
    <n v="4"/>
    <n v="1"/>
    <s v="Gd"/>
    <n v="8"/>
    <s v="Typ"/>
    <n v="0"/>
    <s v="NA"/>
    <s v="BuiltIn"/>
    <n v="2004"/>
    <s v="RFn"/>
    <x v="0"/>
    <n v="618"/>
    <s v="TA"/>
    <s v="TA"/>
    <s v="Y"/>
    <n v="0"/>
    <n v="45"/>
    <n v="0"/>
    <n v="0"/>
    <n v="0"/>
    <n v="0"/>
    <s v="NA"/>
    <s v="NA"/>
    <s v="NA"/>
    <n v="0"/>
    <n v="1"/>
    <n v="2010"/>
    <s v="WD"/>
    <s v="Normal"/>
    <x v="458"/>
  </r>
  <r>
    <x v="788"/>
    <n v="20"/>
    <s v="RM"/>
    <n v="50"/>
    <n v="6000"/>
    <s v="Pave"/>
    <s v="NA"/>
    <s v="Reg"/>
    <s v="Lvl"/>
    <s v="AllPub"/>
    <s v="Corner"/>
    <s v="Gtl"/>
    <x v="7"/>
    <s v="Norm"/>
    <s v="Norm"/>
    <s v="1Fam"/>
    <s v="1Story"/>
    <n v="4"/>
    <n v="7"/>
    <n v="1954"/>
    <n v="200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901"/>
    <n v="901"/>
    <s v="GasA"/>
    <s v="Ex"/>
    <s v="Y"/>
    <s v="SBrkr"/>
    <n v="901"/>
    <n v="0"/>
    <n v="0"/>
    <n v="901"/>
    <n v="0"/>
    <n v="0"/>
    <n v="1"/>
    <n v="0"/>
    <n v="2"/>
    <n v="1"/>
    <s v="TA"/>
    <n v="4"/>
    <s v="Typ"/>
    <n v="0"/>
    <s v="NA"/>
    <s v="Detchd"/>
    <n v="1954"/>
    <s v="Unf"/>
    <x v="2"/>
    <n v="281"/>
    <s v="Fa"/>
    <s v="TA"/>
    <s v="Y"/>
    <n v="0"/>
    <n v="0"/>
    <n v="0"/>
    <n v="0"/>
    <n v="0"/>
    <n v="0"/>
    <s v="NA"/>
    <s v="NA"/>
    <s v="NA"/>
    <n v="0"/>
    <n v="8"/>
    <n v="2008"/>
    <s v="WD"/>
    <s v="Normal"/>
    <x v="459"/>
  </r>
  <r>
    <x v="789"/>
    <n v="60"/>
    <s v="RL"/>
    <s v="NA"/>
    <n v="12205"/>
    <s v="Pave"/>
    <s v="NA"/>
    <s v="IR1"/>
    <s v="Low"/>
    <s v="AllPub"/>
    <s v="Inside"/>
    <s v="Gtl"/>
    <x v="19"/>
    <s v="Norm"/>
    <s v="Norm"/>
    <s v="1Fam"/>
    <s v="2Story"/>
    <n v="6"/>
    <n v="8"/>
    <n v="1966"/>
    <n v="2007"/>
    <s v="Gable"/>
    <s v="CompShg"/>
    <s v="HdBoard"/>
    <s v="HdBoard"/>
    <s v="BrkFace"/>
    <n v="157"/>
    <s v="TA"/>
    <s v="TA"/>
    <s v="CBlock"/>
    <s v="TA"/>
    <s v="Fa"/>
    <s v="Gd"/>
    <s v="LwQ"/>
    <n v="568"/>
    <s v="Unf"/>
    <n v="0"/>
    <n v="264"/>
    <n v="832"/>
    <s v="GasA"/>
    <s v="Gd"/>
    <s v="Y"/>
    <s v="SBrkr"/>
    <n v="976"/>
    <n v="1111"/>
    <n v="0"/>
    <n v="2087"/>
    <n v="0"/>
    <n v="0"/>
    <n v="2"/>
    <n v="1"/>
    <n v="5"/>
    <n v="1"/>
    <s v="Gd"/>
    <n v="9"/>
    <s v="Typ"/>
    <n v="0"/>
    <s v="NA"/>
    <s v="Attchd"/>
    <n v="1966"/>
    <s v="Fin"/>
    <x v="0"/>
    <n v="444"/>
    <s v="TA"/>
    <s v="TA"/>
    <s v="Y"/>
    <n v="133"/>
    <n v="168"/>
    <n v="0"/>
    <n v="0"/>
    <n v="0"/>
    <n v="0"/>
    <s v="NA"/>
    <s v="NA"/>
    <s v="NA"/>
    <n v="0"/>
    <n v="7"/>
    <n v="2007"/>
    <s v="WD"/>
    <s v="Normal"/>
    <x v="229"/>
  </r>
  <r>
    <x v="790"/>
    <n v="120"/>
    <s v="RL"/>
    <n v="43"/>
    <n v="3182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6"/>
    <s v="Gable"/>
    <s v="CompShg"/>
    <s v="VinylSd"/>
    <s v="VinylSd"/>
    <s v="BrkFace"/>
    <n v="11"/>
    <s v="Gd"/>
    <s v="TA"/>
    <s v="PConc"/>
    <s v="Gd"/>
    <s v="TA"/>
    <s v="No"/>
    <s v="GLQ"/>
    <n v="16"/>
    <s v="Unf"/>
    <n v="0"/>
    <n v="1129"/>
    <n v="1145"/>
    <s v="GasA"/>
    <s v="Ex"/>
    <s v="Y"/>
    <s v="SBrkr"/>
    <n v="1145"/>
    <n v="0"/>
    <n v="0"/>
    <n v="1145"/>
    <n v="0"/>
    <n v="0"/>
    <n v="2"/>
    <n v="0"/>
    <n v="2"/>
    <n v="1"/>
    <s v="Gd"/>
    <n v="5"/>
    <s v="Typ"/>
    <n v="1"/>
    <s v="Gd"/>
    <s v="Attchd"/>
    <n v="2005"/>
    <s v="Fin"/>
    <x v="0"/>
    <n v="397"/>
    <s v="TA"/>
    <s v="TA"/>
    <s v="Y"/>
    <n v="100"/>
    <n v="16"/>
    <n v="0"/>
    <n v="0"/>
    <n v="0"/>
    <n v="0"/>
    <s v="NA"/>
    <s v="NA"/>
    <s v="NA"/>
    <n v="0"/>
    <n v="9"/>
    <n v="2009"/>
    <s v="WD"/>
    <s v="Normal"/>
    <x v="460"/>
  </r>
  <r>
    <x v="791"/>
    <n v="80"/>
    <s v="RL"/>
    <s v="NA"/>
    <n v="11333"/>
    <s v="Pave"/>
    <s v="NA"/>
    <s v="IR1"/>
    <s v="Lvl"/>
    <s v="AllPub"/>
    <s v="Corner"/>
    <s v="Gtl"/>
    <x v="4"/>
    <s v="Norm"/>
    <s v="Norm"/>
    <s v="1Fam"/>
    <s v="SLvl"/>
    <n v="6"/>
    <n v="5"/>
    <n v="1976"/>
    <n v="1976"/>
    <s v="Gable"/>
    <s v="CompShg"/>
    <s v="HdBoard"/>
    <s v="HdBoard"/>
    <s v="None"/>
    <n v="0"/>
    <s v="TA"/>
    <s v="TA"/>
    <s v="PConc"/>
    <s v="Gd"/>
    <s v="TA"/>
    <s v="Av"/>
    <s v="ALQ"/>
    <n v="539"/>
    <s v="Unf"/>
    <n v="0"/>
    <n v="490"/>
    <n v="1029"/>
    <s v="GasA"/>
    <s v="TA"/>
    <s v="Y"/>
    <s v="SBrkr"/>
    <n v="1062"/>
    <n v="0"/>
    <n v="0"/>
    <n v="1062"/>
    <n v="1"/>
    <n v="0"/>
    <n v="1"/>
    <n v="0"/>
    <n v="3"/>
    <n v="1"/>
    <s v="TA"/>
    <n v="5"/>
    <s v="Typ"/>
    <n v="2"/>
    <s v="TA"/>
    <s v="Attchd"/>
    <n v="1976"/>
    <s v="RFn"/>
    <x v="0"/>
    <n v="539"/>
    <s v="TA"/>
    <s v="TA"/>
    <s v="Y"/>
    <n v="120"/>
    <n v="0"/>
    <n v="0"/>
    <n v="0"/>
    <n v="0"/>
    <n v="0"/>
    <s v="NA"/>
    <s v="NA"/>
    <s v="NA"/>
    <n v="0"/>
    <n v="5"/>
    <n v="2007"/>
    <s v="WD"/>
    <s v="Normal"/>
    <x v="461"/>
  </r>
  <r>
    <x v="792"/>
    <n v="60"/>
    <s v="RL"/>
    <n v="92"/>
    <n v="9920"/>
    <s v="Pave"/>
    <s v="NA"/>
    <s v="IR1"/>
    <s v="Lvl"/>
    <s v="AllPub"/>
    <s v="CulDSac"/>
    <s v="Gtl"/>
    <x v="3"/>
    <s v="Norm"/>
    <s v="Norm"/>
    <s v="1Fam"/>
    <s v="2Story"/>
    <n v="7"/>
    <n v="5"/>
    <n v="1996"/>
    <n v="1997"/>
    <s v="Gable"/>
    <s v="CompShg"/>
    <s v="MetalSd"/>
    <s v="MetalSd"/>
    <s v="None"/>
    <n v="0"/>
    <s v="Gd"/>
    <s v="TA"/>
    <s v="PConc"/>
    <s v="Gd"/>
    <s v="TA"/>
    <s v="Av"/>
    <s v="GLQ"/>
    <n v="862"/>
    <s v="Unf"/>
    <n v="0"/>
    <n v="255"/>
    <n v="1117"/>
    <s v="GasA"/>
    <s v="Ex"/>
    <s v="Y"/>
    <s v="SBrkr"/>
    <n v="1127"/>
    <n v="886"/>
    <n v="0"/>
    <n v="2013"/>
    <n v="1"/>
    <n v="0"/>
    <n v="2"/>
    <n v="1"/>
    <n v="3"/>
    <n v="1"/>
    <s v="TA"/>
    <n v="8"/>
    <s v="Typ"/>
    <n v="1"/>
    <s v="TA"/>
    <s v="Attchd"/>
    <n v="1997"/>
    <s v="Unf"/>
    <x v="0"/>
    <n v="455"/>
    <s v="TA"/>
    <s v="TA"/>
    <s v="Y"/>
    <n v="180"/>
    <n v="130"/>
    <n v="0"/>
    <n v="0"/>
    <n v="0"/>
    <n v="0"/>
    <s v="NA"/>
    <s v="NA"/>
    <s v="NA"/>
    <n v="0"/>
    <n v="6"/>
    <n v="2007"/>
    <s v="WD"/>
    <s v="Normal"/>
    <x v="462"/>
  </r>
  <r>
    <x v="793"/>
    <n v="20"/>
    <s v="RL"/>
    <n v="76"/>
    <n v="9158"/>
    <s v="Pave"/>
    <s v="NA"/>
    <s v="Reg"/>
    <s v="Lvl"/>
    <s v="AllPub"/>
    <s v="Inside"/>
    <s v="Gtl"/>
    <x v="5"/>
    <s v="Norm"/>
    <s v="Norm"/>
    <s v="1Fam"/>
    <s v="1Story"/>
    <n v="8"/>
    <n v="5"/>
    <n v="2007"/>
    <n v="2007"/>
    <s v="Gable"/>
    <s v="CompShg"/>
    <s v="CemntBd"/>
    <s v="CmentBd"/>
    <s v="Stone"/>
    <n v="140"/>
    <s v="Gd"/>
    <s v="TA"/>
    <s v="PConc"/>
    <s v="Gd"/>
    <s v="TA"/>
    <s v="Av"/>
    <s v="Unf"/>
    <n v="0"/>
    <s v="Unf"/>
    <n v="0"/>
    <n v="1496"/>
    <n v="1496"/>
    <s v="GasA"/>
    <s v="Ex"/>
    <s v="Y"/>
    <s v="SBrkr"/>
    <n v="1496"/>
    <n v="0"/>
    <n v="0"/>
    <n v="1496"/>
    <n v="0"/>
    <n v="0"/>
    <n v="2"/>
    <n v="0"/>
    <n v="3"/>
    <n v="1"/>
    <s v="Gd"/>
    <n v="7"/>
    <s v="Typ"/>
    <n v="0"/>
    <s v="NA"/>
    <s v="Attchd"/>
    <n v="2007"/>
    <s v="Fin"/>
    <x v="0"/>
    <n v="474"/>
    <s v="TA"/>
    <s v="TA"/>
    <s v="Y"/>
    <n v="168"/>
    <n v="130"/>
    <n v="0"/>
    <n v="0"/>
    <n v="0"/>
    <n v="0"/>
    <s v="NA"/>
    <s v="NA"/>
    <s v="NA"/>
    <n v="0"/>
    <n v="6"/>
    <n v="2007"/>
    <s v="New"/>
    <s v="Partial"/>
    <x v="66"/>
  </r>
  <r>
    <x v="794"/>
    <n v="60"/>
    <s v="RL"/>
    <s v="NA"/>
    <n v="10832"/>
    <s v="Pave"/>
    <s v="NA"/>
    <s v="IR1"/>
    <s v="Lvl"/>
    <s v="AllPub"/>
    <s v="Corner"/>
    <s v="Gtl"/>
    <x v="17"/>
    <s v="Norm"/>
    <s v="Norm"/>
    <s v="1Fam"/>
    <s v="2Story"/>
    <n v="7"/>
    <n v="5"/>
    <n v="1994"/>
    <n v="1996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712"/>
    <n v="712"/>
    <s v="GasA"/>
    <s v="Ex"/>
    <s v="Y"/>
    <s v="SBrkr"/>
    <n v="1086"/>
    <n v="809"/>
    <n v="0"/>
    <n v="1895"/>
    <n v="0"/>
    <n v="0"/>
    <n v="2"/>
    <n v="1"/>
    <n v="3"/>
    <n v="1"/>
    <s v="Gd"/>
    <n v="7"/>
    <s v="Typ"/>
    <n v="1"/>
    <s v="TA"/>
    <s v="Attchd"/>
    <n v="1994"/>
    <s v="Fin"/>
    <x v="0"/>
    <n v="409"/>
    <s v="TA"/>
    <s v="TA"/>
    <s v="Y"/>
    <n v="143"/>
    <n v="46"/>
    <n v="0"/>
    <n v="0"/>
    <n v="0"/>
    <n v="0"/>
    <s v="NA"/>
    <s v="NA"/>
    <s v="Shed"/>
    <n v="500"/>
    <n v="10"/>
    <n v="2008"/>
    <s v="WD"/>
    <s v="Normal"/>
    <x v="188"/>
  </r>
  <r>
    <x v="795"/>
    <n v="60"/>
    <s v="RL"/>
    <n v="70"/>
    <n v="8400"/>
    <s v="Pave"/>
    <s v="NA"/>
    <s v="Reg"/>
    <s v="Lvl"/>
    <s v="AllPub"/>
    <s v="Inside"/>
    <s v="Gtl"/>
    <x v="12"/>
    <s v="Norm"/>
    <s v="Norm"/>
    <s v="1Fam"/>
    <s v="2Story"/>
    <n v="6"/>
    <n v="6"/>
    <n v="1980"/>
    <n v="1981"/>
    <s v="Gable"/>
    <s v="CompShg"/>
    <s v="HdBoard"/>
    <s v="HdBoard"/>
    <s v="BrkFace"/>
    <n v="130"/>
    <s v="TA"/>
    <s v="TA"/>
    <s v="CBlock"/>
    <s v="Gd"/>
    <s v="TA"/>
    <s v="No"/>
    <s v="Unf"/>
    <n v="0"/>
    <s v="Unf"/>
    <n v="0"/>
    <n v="650"/>
    <n v="650"/>
    <s v="GasA"/>
    <s v="TA"/>
    <s v="Y"/>
    <s v="SBrkr"/>
    <n v="888"/>
    <n v="676"/>
    <n v="0"/>
    <n v="1564"/>
    <n v="0"/>
    <n v="0"/>
    <n v="2"/>
    <n v="1"/>
    <n v="3"/>
    <n v="1"/>
    <s v="TA"/>
    <n v="7"/>
    <s v="Typ"/>
    <n v="1"/>
    <s v="TA"/>
    <s v="Attchd"/>
    <n v="1980"/>
    <s v="Unf"/>
    <x v="0"/>
    <n v="476"/>
    <s v="TA"/>
    <s v="TA"/>
    <s v="Y"/>
    <n v="0"/>
    <n v="50"/>
    <n v="0"/>
    <n v="0"/>
    <n v="204"/>
    <n v="0"/>
    <s v="NA"/>
    <s v="MnPrv"/>
    <s v="NA"/>
    <n v="0"/>
    <n v="4"/>
    <n v="2010"/>
    <s v="WD"/>
    <s v="Normal"/>
    <x v="118"/>
  </r>
  <r>
    <x v="796"/>
    <n v="20"/>
    <s v="RL"/>
    <n v="71"/>
    <n v="8197"/>
    <s v="Pave"/>
    <s v="NA"/>
    <s v="Reg"/>
    <s v="Lvl"/>
    <s v="AllPub"/>
    <s v="Inside"/>
    <s v="Gtl"/>
    <x v="9"/>
    <s v="Norm"/>
    <s v="Norm"/>
    <s v="1Fam"/>
    <s v="1Story"/>
    <n v="6"/>
    <n v="5"/>
    <n v="1977"/>
    <n v="1977"/>
    <s v="Gable"/>
    <s v="CompShg"/>
    <s v="Plywood"/>
    <s v="Plywood"/>
    <s v="BrkFace"/>
    <n v="148"/>
    <s v="TA"/>
    <s v="TA"/>
    <s v="CBlock"/>
    <s v="TA"/>
    <s v="TA"/>
    <s v="No"/>
    <s v="Unf"/>
    <n v="0"/>
    <s v="Unf"/>
    <n v="0"/>
    <n v="660"/>
    <n v="660"/>
    <s v="GasA"/>
    <s v="Ex"/>
    <s v="Y"/>
    <s v="SBrkr"/>
    <n v="1285"/>
    <n v="0"/>
    <n v="0"/>
    <n v="1285"/>
    <n v="0"/>
    <n v="0"/>
    <n v="1"/>
    <n v="1"/>
    <n v="3"/>
    <n v="1"/>
    <s v="TA"/>
    <n v="7"/>
    <s v="Typ"/>
    <n v="1"/>
    <s v="TA"/>
    <s v="Attchd"/>
    <n v="1977"/>
    <s v="RFn"/>
    <x v="0"/>
    <n v="528"/>
    <s v="TA"/>
    <s v="TA"/>
    <s v="Y"/>
    <n v="138"/>
    <n v="0"/>
    <n v="0"/>
    <n v="0"/>
    <n v="0"/>
    <n v="0"/>
    <s v="NA"/>
    <s v="MnPrv"/>
    <s v="NA"/>
    <n v="0"/>
    <n v="4"/>
    <n v="2007"/>
    <s v="WD"/>
    <s v="Normal"/>
    <x v="463"/>
  </r>
  <r>
    <x v="797"/>
    <n v="20"/>
    <s v="RL"/>
    <n v="57"/>
    <n v="7677"/>
    <s v="Pave"/>
    <s v="NA"/>
    <s v="Reg"/>
    <s v="Lvl"/>
    <s v="AllPub"/>
    <s v="Inside"/>
    <s v="Gtl"/>
    <x v="11"/>
    <s v="Norm"/>
    <s v="Norm"/>
    <s v="1Fam"/>
    <s v="1Story"/>
    <n v="5"/>
    <n v="5"/>
    <n v="1953"/>
    <n v="1953"/>
    <s v="Gable"/>
    <s v="CompShg"/>
    <s v="VinylSd"/>
    <s v="VinylSd"/>
    <s v="None"/>
    <n v="0"/>
    <s v="TA"/>
    <s v="TA"/>
    <s v="CBlock"/>
    <s v="TA"/>
    <s v="TA"/>
    <s v="No"/>
    <s v="BLQ"/>
    <n v="570"/>
    <s v="Unf"/>
    <n v="0"/>
    <n v="203"/>
    <n v="773"/>
    <s v="GasA"/>
    <s v="Gd"/>
    <s v="Y"/>
    <s v="SBrkr"/>
    <n v="773"/>
    <n v="0"/>
    <n v="0"/>
    <n v="773"/>
    <n v="0"/>
    <n v="0"/>
    <n v="1"/>
    <n v="0"/>
    <n v="2"/>
    <n v="1"/>
    <s v="TA"/>
    <n v="4"/>
    <s v="Typ"/>
    <n v="0"/>
    <s v="NA"/>
    <s v="Attchd"/>
    <n v="1953"/>
    <s v="Unf"/>
    <x v="2"/>
    <n v="240"/>
    <s v="TA"/>
    <s v="TA"/>
    <s v="Y"/>
    <n v="0"/>
    <n v="0"/>
    <n v="0"/>
    <n v="0"/>
    <n v="0"/>
    <n v="0"/>
    <s v="NA"/>
    <s v="NA"/>
    <s v="NA"/>
    <n v="0"/>
    <n v="4"/>
    <n v="2008"/>
    <s v="WD"/>
    <s v="Abnorml"/>
    <x v="50"/>
  </r>
  <r>
    <x v="798"/>
    <n v="60"/>
    <s v="RL"/>
    <n v="104"/>
    <n v="13518"/>
    <s v="Pave"/>
    <s v="NA"/>
    <s v="Reg"/>
    <s v="Lvl"/>
    <s v="AllPub"/>
    <s v="Inside"/>
    <s v="Gtl"/>
    <x v="10"/>
    <s v="Norm"/>
    <s v="Norm"/>
    <s v="1Fam"/>
    <s v="2Story"/>
    <n v="9"/>
    <n v="5"/>
    <n v="2008"/>
    <n v="2009"/>
    <s v="Hip"/>
    <s v="CompShg"/>
    <s v="VinylSd"/>
    <s v="VinylSd"/>
    <s v="Stone"/>
    <n v="860"/>
    <s v="Ex"/>
    <s v="TA"/>
    <s v="PConc"/>
    <s v="Ex"/>
    <s v="TA"/>
    <s v="No"/>
    <s v="Unf"/>
    <n v="0"/>
    <s v="Unf"/>
    <n v="0"/>
    <n v="1926"/>
    <n v="1926"/>
    <s v="GasA"/>
    <s v="Ex"/>
    <s v="Y"/>
    <s v="SBrkr"/>
    <n v="1966"/>
    <n v="1174"/>
    <n v="0"/>
    <n v="3140"/>
    <n v="0"/>
    <n v="0"/>
    <n v="3"/>
    <n v="1"/>
    <n v="4"/>
    <n v="1"/>
    <s v="Ex"/>
    <n v="11"/>
    <s v="Typ"/>
    <n v="2"/>
    <s v="Gd"/>
    <s v="BuiltIn"/>
    <n v="2009"/>
    <s v="Fin"/>
    <x v="1"/>
    <n v="820"/>
    <s v="TA"/>
    <s v="TA"/>
    <s v="Y"/>
    <n v="144"/>
    <n v="78"/>
    <n v="0"/>
    <n v="0"/>
    <n v="0"/>
    <n v="0"/>
    <s v="NA"/>
    <s v="NA"/>
    <s v="NA"/>
    <n v="0"/>
    <n v="7"/>
    <n v="2009"/>
    <s v="New"/>
    <s v="Partial"/>
    <x v="464"/>
  </r>
  <r>
    <x v="799"/>
    <n v="50"/>
    <s v="RL"/>
    <n v="60"/>
    <n v="7200"/>
    <s v="Pave"/>
    <s v="NA"/>
    <s v="Reg"/>
    <s v="Lvl"/>
    <s v="AllPub"/>
    <s v="Corner"/>
    <s v="Gtl"/>
    <x v="23"/>
    <s v="Feedr"/>
    <s v="Norm"/>
    <s v="1Fam"/>
    <s v="1.5Fin"/>
    <n v="5"/>
    <n v="7"/>
    <n v="1937"/>
    <n v="1950"/>
    <s v="Gable"/>
    <s v="CompShg"/>
    <s v="Wd Sdng"/>
    <s v="Wd Sdng"/>
    <s v="BrkFace"/>
    <n v="252"/>
    <s v="TA"/>
    <s v="TA"/>
    <s v="BrkTil"/>
    <s v="Gd"/>
    <s v="TA"/>
    <s v="No"/>
    <s v="ALQ"/>
    <n v="569"/>
    <s v="Unf"/>
    <n v="0"/>
    <n v="162"/>
    <n v="731"/>
    <s v="GasA"/>
    <s v="Ex"/>
    <s v="Y"/>
    <s v="SBrkr"/>
    <n v="981"/>
    <n v="787"/>
    <n v="0"/>
    <n v="1768"/>
    <n v="1"/>
    <n v="0"/>
    <n v="1"/>
    <n v="1"/>
    <n v="3"/>
    <n v="1"/>
    <s v="Gd"/>
    <n v="7"/>
    <s v="Typ"/>
    <n v="2"/>
    <s v="TA"/>
    <s v="Detchd"/>
    <n v="1939"/>
    <s v="Unf"/>
    <x v="2"/>
    <n v="240"/>
    <s v="TA"/>
    <s v="TA"/>
    <s v="Y"/>
    <n v="0"/>
    <n v="0"/>
    <n v="264"/>
    <n v="0"/>
    <n v="0"/>
    <n v="0"/>
    <s v="NA"/>
    <s v="MnPrv"/>
    <s v="NA"/>
    <n v="0"/>
    <n v="6"/>
    <n v="2007"/>
    <s v="WD"/>
    <s v="Normal"/>
    <x v="216"/>
  </r>
  <r>
    <x v="800"/>
    <n v="60"/>
    <s v="RL"/>
    <n v="79"/>
    <n v="12798"/>
    <s v="Pave"/>
    <s v="NA"/>
    <s v="IR1"/>
    <s v="HLS"/>
    <s v="AllPub"/>
    <s v="Inside"/>
    <s v="Mod"/>
    <x v="19"/>
    <s v="Feedr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Gd"/>
    <s v="GLQ"/>
    <n v="462"/>
    <s v="Unf"/>
    <n v="0"/>
    <n v="154"/>
    <n v="616"/>
    <s v="GasA"/>
    <s v="Gd"/>
    <s v="Y"/>
    <s v="SBrkr"/>
    <n v="616"/>
    <n v="1072"/>
    <n v="0"/>
    <n v="1688"/>
    <n v="1"/>
    <n v="0"/>
    <n v="2"/>
    <n v="1"/>
    <n v="4"/>
    <n v="1"/>
    <s v="Gd"/>
    <n v="8"/>
    <s v="Typ"/>
    <n v="0"/>
    <s v="NA"/>
    <s v="Attchd"/>
    <n v="1997"/>
    <s v="RFn"/>
    <x v="0"/>
    <n v="603"/>
    <s v="TA"/>
    <s v="TA"/>
    <s v="Y"/>
    <n v="403"/>
    <n v="114"/>
    <n v="185"/>
    <n v="0"/>
    <n v="0"/>
    <n v="0"/>
    <s v="NA"/>
    <s v="NA"/>
    <s v="Shed"/>
    <n v="400"/>
    <n v="5"/>
    <n v="2008"/>
    <s v="WD"/>
    <s v="Normal"/>
    <x v="7"/>
  </r>
  <r>
    <x v="801"/>
    <n v="30"/>
    <s v="RM"/>
    <n v="40"/>
    <n v="4800"/>
    <s v="Pave"/>
    <s v="NA"/>
    <s v="Reg"/>
    <s v="Lvl"/>
    <s v="AllPub"/>
    <s v="Inside"/>
    <s v="Gtl"/>
    <x v="13"/>
    <s v="Norm"/>
    <s v="Norm"/>
    <s v="1Fam"/>
    <s v="1Story"/>
    <n v="4"/>
    <n v="7"/>
    <n v="1916"/>
    <n v="1990"/>
    <s v="Gable"/>
    <s v="CompShg"/>
    <s v="MetalSd"/>
    <s v="MetalSd"/>
    <s v="None"/>
    <n v="0"/>
    <s v="TA"/>
    <s v="TA"/>
    <s v="CBlock"/>
    <s v="TA"/>
    <s v="TA"/>
    <s v="No"/>
    <s v="LwQ"/>
    <n v="197"/>
    <s v="Unf"/>
    <n v="0"/>
    <n v="999"/>
    <n v="1196"/>
    <s v="GasA"/>
    <s v="Ex"/>
    <s v="Y"/>
    <s v="FuseA"/>
    <n v="1196"/>
    <n v="0"/>
    <n v="0"/>
    <n v="1196"/>
    <n v="1"/>
    <n v="0"/>
    <n v="1"/>
    <n v="0"/>
    <n v="2"/>
    <n v="1"/>
    <s v="TA"/>
    <n v="5"/>
    <s v="Typ"/>
    <n v="0"/>
    <s v="NA"/>
    <s v="Detchd"/>
    <n v="1957"/>
    <s v="Unf"/>
    <x v="0"/>
    <n v="440"/>
    <s v="TA"/>
    <s v="TA"/>
    <s v="Y"/>
    <n v="0"/>
    <n v="0"/>
    <n v="0"/>
    <n v="0"/>
    <n v="0"/>
    <n v="0"/>
    <s v="NA"/>
    <s v="NA"/>
    <s v="NA"/>
    <n v="0"/>
    <n v="7"/>
    <n v="2007"/>
    <s v="WD"/>
    <s v="Normal"/>
    <x v="84"/>
  </r>
  <r>
    <x v="802"/>
    <n v="60"/>
    <s v="RL"/>
    <n v="63"/>
    <n v="8199"/>
    <s v="Pave"/>
    <s v="NA"/>
    <s v="Reg"/>
    <s v="Lvl"/>
    <s v="AllPub"/>
    <s v="Inside"/>
    <s v="Gtl"/>
    <x v="0"/>
    <s v="Norm"/>
    <s v="Norm"/>
    <s v="1Fam"/>
    <s v="2Story"/>
    <n v="7"/>
    <n v="5"/>
    <n v="2005"/>
    <n v="2005"/>
    <s v="Gable"/>
    <s v="CompShg"/>
    <s v="WdShing"/>
    <s v="Wd Shng"/>
    <s v="None"/>
    <n v="0"/>
    <s v="Gd"/>
    <s v="TA"/>
    <s v="PConc"/>
    <s v="Gd"/>
    <s v="TA"/>
    <s v="Av"/>
    <s v="GLQ"/>
    <n v="648"/>
    <s v="Unf"/>
    <n v="0"/>
    <n v="80"/>
    <n v="728"/>
    <s v="GasA"/>
    <s v="Ex"/>
    <s v="Y"/>
    <s v="SBrkr"/>
    <n v="728"/>
    <n v="728"/>
    <n v="0"/>
    <n v="1456"/>
    <n v="1"/>
    <n v="0"/>
    <n v="2"/>
    <n v="1"/>
    <n v="3"/>
    <n v="1"/>
    <s v="Gd"/>
    <n v="7"/>
    <s v="Typ"/>
    <n v="1"/>
    <s v="Gd"/>
    <s v="Attchd"/>
    <n v="2005"/>
    <s v="Fin"/>
    <x v="0"/>
    <n v="410"/>
    <s v="TA"/>
    <s v="TA"/>
    <s v="Y"/>
    <n v="36"/>
    <n v="18"/>
    <n v="0"/>
    <n v="0"/>
    <n v="0"/>
    <n v="0"/>
    <s v="NA"/>
    <s v="NA"/>
    <s v="NA"/>
    <n v="0"/>
    <n v="10"/>
    <n v="2008"/>
    <s v="WD"/>
    <s v="Normal"/>
    <x v="430"/>
  </r>
  <r>
    <x v="803"/>
    <n v="60"/>
    <s v="RL"/>
    <n v="107"/>
    <n v="13891"/>
    <s v="Pave"/>
    <s v="NA"/>
    <s v="Reg"/>
    <s v="Lvl"/>
    <s v="AllPub"/>
    <s v="Inside"/>
    <s v="Gtl"/>
    <x v="10"/>
    <s v="Norm"/>
    <s v="Norm"/>
    <s v="1Fam"/>
    <s v="2Story"/>
    <n v="9"/>
    <n v="5"/>
    <n v="2008"/>
    <n v="2009"/>
    <s v="Hip"/>
    <s v="CompShg"/>
    <s v="VinylSd"/>
    <s v="VinylSd"/>
    <s v="Stone"/>
    <n v="424"/>
    <s v="Ex"/>
    <s v="TA"/>
    <s v="PConc"/>
    <s v="Ex"/>
    <s v="TA"/>
    <s v="Gd"/>
    <s v="Unf"/>
    <n v="0"/>
    <s v="Unf"/>
    <n v="0"/>
    <n v="1734"/>
    <n v="1734"/>
    <s v="GasA"/>
    <s v="Ex"/>
    <s v="Y"/>
    <s v="SBrkr"/>
    <n v="1734"/>
    <n v="1088"/>
    <n v="0"/>
    <n v="2822"/>
    <n v="0"/>
    <n v="0"/>
    <n v="3"/>
    <n v="1"/>
    <n v="4"/>
    <n v="1"/>
    <s v="Ex"/>
    <n v="12"/>
    <s v="Typ"/>
    <n v="1"/>
    <s v="Gd"/>
    <s v="BuiltIn"/>
    <n v="2009"/>
    <s v="RFn"/>
    <x v="1"/>
    <n v="1020"/>
    <s v="TA"/>
    <s v="TA"/>
    <s v="Y"/>
    <n v="52"/>
    <n v="170"/>
    <n v="0"/>
    <n v="0"/>
    <n v="192"/>
    <n v="0"/>
    <s v="NA"/>
    <s v="NA"/>
    <s v="NA"/>
    <n v="0"/>
    <n v="1"/>
    <n v="2009"/>
    <s v="New"/>
    <s v="Partial"/>
    <x v="465"/>
  </r>
  <r>
    <x v="804"/>
    <n v="20"/>
    <s v="RL"/>
    <n v="75"/>
    <n v="9000"/>
    <s v="Pave"/>
    <s v="NA"/>
    <s v="Reg"/>
    <s v="Lvl"/>
    <s v="AllPub"/>
    <s v="Inside"/>
    <s v="Gtl"/>
    <x v="11"/>
    <s v="Norm"/>
    <s v="Norm"/>
    <s v="1Fam"/>
    <s v="1Story"/>
    <n v="5"/>
    <n v="5"/>
    <n v="1954"/>
    <n v="1954"/>
    <s v="Gable"/>
    <s v="CompShg"/>
    <s v="Wd Sdng"/>
    <s v="Wd Sdng"/>
    <s v="None"/>
    <n v="0"/>
    <s v="TA"/>
    <s v="TA"/>
    <s v="CBlock"/>
    <s v="TA"/>
    <s v="TA"/>
    <s v="No"/>
    <s v="LwQ"/>
    <n v="812"/>
    <s v="Unf"/>
    <n v="0"/>
    <n v="124"/>
    <n v="936"/>
    <s v="GasA"/>
    <s v="TA"/>
    <s v="Y"/>
    <s v="SBrkr"/>
    <n v="1128"/>
    <n v="0"/>
    <n v="0"/>
    <n v="1128"/>
    <n v="0"/>
    <n v="0"/>
    <n v="1"/>
    <n v="0"/>
    <n v="2"/>
    <n v="1"/>
    <s v="TA"/>
    <n v="5"/>
    <s v="Min1"/>
    <n v="0"/>
    <s v="NA"/>
    <s v="Attchd"/>
    <n v="1954"/>
    <s v="Unf"/>
    <x v="2"/>
    <n v="286"/>
    <s v="TA"/>
    <s v="TA"/>
    <s v="Y"/>
    <n v="0"/>
    <n v="0"/>
    <n v="0"/>
    <n v="0"/>
    <n v="0"/>
    <n v="0"/>
    <s v="NA"/>
    <s v="GdWo"/>
    <s v="NA"/>
    <n v="0"/>
    <n v="6"/>
    <n v="2006"/>
    <s v="WD"/>
    <s v="Family"/>
    <x v="9"/>
  </r>
  <r>
    <x v="805"/>
    <n v="20"/>
    <s v="RL"/>
    <n v="91"/>
    <n v="12274"/>
    <s v="Pave"/>
    <s v="NA"/>
    <s v="IR1"/>
    <s v="Lvl"/>
    <s v="AllPub"/>
    <s v="FR2"/>
    <s v="Gtl"/>
    <x v="5"/>
    <s v="Norm"/>
    <s v="Norm"/>
    <s v="1Fam"/>
    <s v="1Story"/>
    <n v="7"/>
    <n v="5"/>
    <n v="2008"/>
    <n v="2008"/>
    <s v="Gable"/>
    <s v="CompShg"/>
    <s v="VinylSd"/>
    <s v="VinylSd"/>
    <s v="Stone"/>
    <n v="256"/>
    <s v="Gd"/>
    <s v="TA"/>
    <s v="PConc"/>
    <s v="Gd"/>
    <s v="TA"/>
    <s v="No"/>
    <s v="Unf"/>
    <n v="0"/>
    <s v="Unf"/>
    <n v="0"/>
    <n v="1417"/>
    <n v="1417"/>
    <s v="GasA"/>
    <s v="Ex"/>
    <s v="Y"/>
    <s v="SBrkr"/>
    <n v="1428"/>
    <n v="0"/>
    <n v="0"/>
    <n v="1428"/>
    <n v="0"/>
    <n v="0"/>
    <n v="2"/>
    <n v="0"/>
    <n v="3"/>
    <n v="1"/>
    <s v="Ex"/>
    <n v="6"/>
    <s v="Typ"/>
    <n v="0"/>
    <s v="NA"/>
    <s v="Attchd"/>
    <n v="2008"/>
    <s v="RFn"/>
    <x v="0"/>
    <n v="554"/>
    <s v="TA"/>
    <s v="TA"/>
    <s v="Y"/>
    <n v="0"/>
    <n v="60"/>
    <n v="0"/>
    <n v="0"/>
    <n v="0"/>
    <n v="0"/>
    <s v="NA"/>
    <s v="NA"/>
    <s v="NA"/>
    <n v="0"/>
    <n v="7"/>
    <n v="2008"/>
    <s v="New"/>
    <s v="Partial"/>
    <x v="466"/>
  </r>
  <r>
    <x v="806"/>
    <n v="80"/>
    <s v="RL"/>
    <n v="75"/>
    <n v="9750"/>
    <s v="Pave"/>
    <s v="NA"/>
    <s v="Reg"/>
    <s v="Lvl"/>
    <s v="AllPub"/>
    <s v="Inside"/>
    <s v="Gtl"/>
    <x v="11"/>
    <s v="Norm"/>
    <s v="Norm"/>
    <s v="1Fam"/>
    <s v="SLvl"/>
    <n v="5"/>
    <n v="5"/>
    <n v="1967"/>
    <n v="1967"/>
    <s v="Gable"/>
    <s v="CompShg"/>
    <s v="VinylSd"/>
    <s v="VinylSd"/>
    <s v="None"/>
    <n v="0"/>
    <s v="TA"/>
    <s v="TA"/>
    <s v="PConc"/>
    <s v="TA"/>
    <s v="TA"/>
    <s v="Av"/>
    <s v="ALQ"/>
    <n v="400"/>
    <s v="Rec"/>
    <n v="480"/>
    <n v="100"/>
    <n v="980"/>
    <s v="GasA"/>
    <s v="Gd"/>
    <s v="Y"/>
    <s v="SBrkr"/>
    <n v="980"/>
    <n v="0"/>
    <n v="0"/>
    <n v="980"/>
    <n v="0"/>
    <n v="0"/>
    <n v="2"/>
    <n v="0"/>
    <n v="3"/>
    <n v="1"/>
    <s v="TA"/>
    <n v="6"/>
    <s v="Typ"/>
    <n v="0"/>
    <s v="NA"/>
    <s v="Attchd"/>
    <n v="1967"/>
    <s v="Fin"/>
    <x v="2"/>
    <n v="384"/>
    <s v="TA"/>
    <s v="TA"/>
    <s v="Y"/>
    <n v="68"/>
    <n v="0"/>
    <n v="0"/>
    <n v="0"/>
    <n v="0"/>
    <n v="0"/>
    <s v="NA"/>
    <s v="NA"/>
    <s v="NA"/>
    <n v="0"/>
    <n v="10"/>
    <n v="2006"/>
    <s v="WD"/>
    <s v="Normal"/>
    <x v="467"/>
  </r>
  <r>
    <x v="807"/>
    <n v="70"/>
    <s v="RL"/>
    <n v="144"/>
    <n v="21384"/>
    <s v="Pave"/>
    <s v="NA"/>
    <s v="Reg"/>
    <s v="Lvl"/>
    <s v="AllPub"/>
    <s v="Inside"/>
    <s v="Gtl"/>
    <x v="8"/>
    <s v="Norm"/>
    <s v="Norm"/>
    <s v="1Fam"/>
    <s v="2Story"/>
    <n v="5"/>
    <n v="6"/>
    <n v="1923"/>
    <n v="2004"/>
    <s v="Gable"/>
    <s v="CompShg"/>
    <s v="Wd Sdng"/>
    <s v="Wd Sdng"/>
    <s v="None"/>
    <n v="0"/>
    <s v="TA"/>
    <s v="TA"/>
    <s v="CBlock"/>
    <s v="TA"/>
    <s v="TA"/>
    <s v="Gd"/>
    <s v="GLQ"/>
    <n v="1309"/>
    <s v="Unf"/>
    <n v="0"/>
    <n v="15"/>
    <n v="1324"/>
    <s v="GasA"/>
    <s v="Ex"/>
    <s v="Y"/>
    <s v="SBrkr"/>
    <n v="1072"/>
    <n v="504"/>
    <n v="0"/>
    <n v="1576"/>
    <n v="2"/>
    <n v="0"/>
    <n v="1"/>
    <n v="1"/>
    <n v="3"/>
    <n v="1"/>
    <s v="Gd"/>
    <n v="6"/>
    <s v="Typ"/>
    <n v="1"/>
    <s v="TA"/>
    <s v="Attchd"/>
    <n v="1923"/>
    <s v="RFn"/>
    <x v="0"/>
    <n v="528"/>
    <s v="TA"/>
    <s v="TA"/>
    <s v="Y"/>
    <n v="0"/>
    <n v="312"/>
    <n v="0"/>
    <n v="0"/>
    <n v="0"/>
    <n v="0"/>
    <s v="NA"/>
    <s v="NA"/>
    <s v="NA"/>
    <n v="0"/>
    <n v="5"/>
    <n v="2009"/>
    <s v="WD"/>
    <s v="Normal"/>
    <x v="2"/>
  </r>
  <r>
    <x v="808"/>
    <n v="80"/>
    <s v="RL"/>
    <n v="85"/>
    <n v="13400"/>
    <s v="Pave"/>
    <s v="NA"/>
    <s v="Reg"/>
    <s v="Lvl"/>
    <s v="AllPub"/>
    <s v="Inside"/>
    <s v="Gtl"/>
    <x v="11"/>
    <s v="Norm"/>
    <s v="Norm"/>
    <s v="1Fam"/>
    <s v="SLvl"/>
    <n v="5"/>
    <n v="5"/>
    <n v="1966"/>
    <n v="1966"/>
    <s v="Gable"/>
    <s v="CompShg"/>
    <s v="VinylSd"/>
    <s v="VinylSd"/>
    <s v="BrkFace"/>
    <n v="1047"/>
    <s v="TA"/>
    <s v="TA"/>
    <s v="CBlock"/>
    <s v="TA"/>
    <s v="TA"/>
    <s v="Av"/>
    <s v="ALQ"/>
    <n v="516"/>
    <s v="BLQ"/>
    <n v="128"/>
    <n v="380"/>
    <n v="1024"/>
    <s v="GasA"/>
    <s v="TA"/>
    <s v="Y"/>
    <s v="SBrkr"/>
    <n v="1086"/>
    <n v="0"/>
    <n v="0"/>
    <n v="1086"/>
    <n v="1"/>
    <n v="0"/>
    <n v="1"/>
    <n v="0"/>
    <n v="3"/>
    <n v="1"/>
    <s v="TA"/>
    <n v="6"/>
    <s v="Typ"/>
    <n v="1"/>
    <s v="Gd"/>
    <s v="Attchd"/>
    <n v="1966"/>
    <s v="RFn"/>
    <x v="0"/>
    <n v="484"/>
    <s v="TA"/>
    <s v="TA"/>
    <s v="Y"/>
    <n v="0"/>
    <n v="0"/>
    <n v="0"/>
    <n v="0"/>
    <n v="0"/>
    <n v="0"/>
    <s v="NA"/>
    <s v="GdWo"/>
    <s v="NA"/>
    <n v="0"/>
    <n v="6"/>
    <n v="2006"/>
    <s v="WD"/>
    <s v="Normal"/>
    <x v="468"/>
  </r>
  <r>
    <x v="809"/>
    <n v="75"/>
    <s v="RM"/>
    <n v="90"/>
    <n v="8100"/>
    <s v="Pave"/>
    <s v="NA"/>
    <s v="Reg"/>
    <s v="Lvl"/>
    <s v="AllPub"/>
    <s v="Corner"/>
    <s v="Gtl"/>
    <x v="7"/>
    <s v="Norm"/>
    <s v="Norm"/>
    <s v="1Fam"/>
    <s v="2.5Unf"/>
    <n v="5"/>
    <n v="5"/>
    <n v="1898"/>
    <n v="1965"/>
    <s v="Hip"/>
    <s v="CompShg"/>
    <s v="AsbShng"/>
    <s v="AsbShng"/>
    <s v="None"/>
    <n v="0"/>
    <s v="TA"/>
    <s v="TA"/>
    <s v="PConc"/>
    <s v="TA"/>
    <s v="TA"/>
    <s v="No"/>
    <s v="Unf"/>
    <n v="0"/>
    <s v="Unf"/>
    <n v="0"/>
    <n v="849"/>
    <n v="849"/>
    <s v="GasA"/>
    <s v="TA"/>
    <s v="N"/>
    <s v="FuseA"/>
    <n v="1075"/>
    <n v="1063"/>
    <n v="0"/>
    <n v="2138"/>
    <n v="0"/>
    <n v="0"/>
    <n v="2"/>
    <n v="0"/>
    <n v="2"/>
    <n v="3"/>
    <s v="TA"/>
    <n v="11"/>
    <s v="Typ"/>
    <n v="0"/>
    <s v="NA"/>
    <s v="Detchd"/>
    <n v="1910"/>
    <s v="Unf"/>
    <x v="0"/>
    <n v="360"/>
    <s v="Fa"/>
    <s v="Po"/>
    <s v="N"/>
    <n v="40"/>
    <n v="156"/>
    <n v="0"/>
    <n v="0"/>
    <n v="0"/>
    <n v="0"/>
    <s v="NA"/>
    <s v="MnPrv"/>
    <s v="NA"/>
    <n v="0"/>
    <n v="11"/>
    <n v="2009"/>
    <s v="WD"/>
    <s v="Normal"/>
    <x v="179"/>
  </r>
  <r>
    <x v="810"/>
    <n v="20"/>
    <s v="RL"/>
    <n v="78"/>
    <n v="10140"/>
    <s v="Pave"/>
    <s v="NA"/>
    <s v="Reg"/>
    <s v="Lvl"/>
    <s v="AllPub"/>
    <s v="Inside"/>
    <s v="Gtl"/>
    <x v="6"/>
    <s v="Norm"/>
    <s v="Norm"/>
    <s v="1Fam"/>
    <s v="1Story"/>
    <n v="6"/>
    <n v="6"/>
    <n v="1974"/>
    <n v="1999"/>
    <s v="Hip"/>
    <s v="CompShg"/>
    <s v="HdBoard"/>
    <s v="HdBoard"/>
    <s v="BrkFace"/>
    <n v="99"/>
    <s v="TA"/>
    <s v="TA"/>
    <s v="CBlock"/>
    <s v="TA"/>
    <s v="TA"/>
    <s v="No"/>
    <s v="ALQ"/>
    <n v="663"/>
    <s v="LwQ"/>
    <n v="377"/>
    <n v="0"/>
    <n v="1040"/>
    <s v="GasA"/>
    <s v="Fa"/>
    <s v="Y"/>
    <s v="SBrkr"/>
    <n v="1309"/>
    <n v="0"/>
    <n v="0"/>
    <n v="1309"/>
    <n v="1"/>
    <n v="0"/>
    <n v="1"/>
    <n v="1"/>
    <n v="3"/>
    <n v="1"/>
    <s v="Gd"/>
    <n v="5"/>
    <s v="Typ"/>
    <n v="1"/>
    <s v="Fa"/>
    <s v="Attchd"/>
    <n v="1974"/>
    <s v="RFn"/>
    <x v="0"/>
    <n v="484"/>
    <s v="TA"/>
    <s v="TA"/>
    <s v="Y"/>
    <n v="265"/>
    <n v="0"/>
    <n v="0"/>
    <n v="0"/>
    <n v="0"/>
    <n v="648"/>
    <s v="Fa"/>
    <s v="GdPrv"/>
    <s v="NA"/>
    <n v="0"/>
    <n v="1"/>
    <n v="2006"/>
    <s v="WD"/>
    <s v="Normal"/>
    <x v="111"/>
  </r>
  <r>
    <x v="811"/>
    <n v="120"/>
    <s v="RM"/>
    <s v="NA"/>
    <n v="4438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169"/>
    <s v="Gd"/>
    <s v="TA"/>
    <s v="PConc"/>
    <s v="Gd"/>
    <s v="TA"/>
    <s v="Gd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n v="1"/>
    <s v="Gd"/>
    <s v="Attchd"/>
    <n v="2004"/>
    <s v="Fin"/>
    <x v="0"/>
    <n v="420"/>
    <s v="TA"/>
    <s v="TA"/>
    <s v="Y"/>
    <n v="140"/>
    <n v="0"/>
    <n v="0"/>
    <n v="0"/>
    <n v="0"/>
    <n v="0"/>
    <s v="NA"/>
    <s v="NA"/>
    <s v="NA"/>
    <n v="0"/>
    <n v="6"/>
    <n v="2008"/>
    <s v="ConLD"/>
    <s v="Normal"/>
    <x v="469"/>
  </r>
  <r>
    <x v="812"/>
    <n v="20"/>
    <s v="C (all)"/>
    <n v="66"/>
    <n v="8712"/>
    <s v="Grvl"/>
    <s v="NA"/>
    <s v="Reg"/>
    <s v="Bnk"/>
    <s v="AllPub"/>
    <s v="Inside"/>
    <s v="Mod"/>
    <x v="13"/>
    <s v="Norm"/>
    <s v="Norm"/>
    <s v="1Fam"/>
    <s v="1Story"/>
    <n v="5"/>
    <n v="5"/>
    <n v="1952"/>
    <n v="1952"/>
    <s v="Hip"/>
    <s v="CompShg"/>
    <s v="Wd Sdng"/>
    <s v="Wd Sdng"/>
    <s v="None"/>
    <n v="0"/>
    <s v="Fa"/>
    <s v="TA"/>
    <s v="CBlock"/>
    <s v="TA"/>
    <s v="TA"/>
    <s v="Av"/>
    <s v="Unf"/>
    <n v="0"/>
    <s v="Unf"/>
    <n v="0"/>
    <n v="540"/>
    <n v="540"/>
    <s v="GasA"/>
    <s v="TA"/>
    <s v="N"/>
    <s v="FuseA"/>
    <n v="1044"/>
    <n v="0"/>
    <n v="0"/>
    <n v="1044"/>
    <n v="0"/>
    <n v="0"/>
    <n v="1"/>
    <n v="0"/>
    <n v="2"/>
    <n v="1"/>
    <s v="Fa"/>
    <n v="4"/>
    <s v="Typ"/>
    <n v="0"/>
    <s v="NA"/>
    <s v="Basment"/>
    <n v="1952"/>
    <s v="Unf"/>
    <x v="0"/>
    <n v="504"/>
    <s v="TA"/>
    <s v="TA"/>
    <s v="N"/>
    <n v="0"/>
    <n v="0"/>
    <n v="0"/>
    <n v="0"/>
    <n v="0"/>
    <n v="0"/>
    <s v="NA"/>
    <s v="NA"/>
    <s v="Shed"/>
    <n v="54"/>
    <n v="6"/>
    <n v="2010"/>
    <s v="WD"/>
    <s v="Alloca"/>
    <x v="470"/>
  </r>
  <r>
    <x v="813"/>
    <n v="20"/>
    <s v="RL"/>
    <n v="75"/>
    <n v="9750"/>
    <s v="Pave"/>
    <s v="NA"/>
    <s v="Reg"/>
    <s v="Lvl"/>
    <s v="AllPub"/>
    <s v="Inside"/>
    <s v="Gtl"/>
    <x v="11"/>
    <s v="Norm"/>
    <s v="Norm"/>
    <s v="1Fam"/>
    <s v="1Story"/>
    <n v="6"/>
    <n v="6"/>
    <n v="1958"/>
    <n v="1958"/>
    <s v="Gable"/>
    <s v="CompShg"/>
    <s v="MetalSd"/>
    <s v="MetalSd"/>
    <s v="BrkFace"/>
    <n v="243"/>
    <s v="TA"/>
    <s v="TA"/>
    <s v="CBlock"/>
    <s v="TA"/>
    <s v="TA"/>
    <s v="No"/>
    <s v="Rec"/>
    <n v="608"/>
    <s v="Unf"/>
    <n v="0"/>
    <n v="834"/>
    <n v="1442"/>
    <s v="GasA"/>
    <s v="Gd"/>
    <s v="Y"/>
    <s v="SBrkr"/>
    <n v="1442"/>
    <n v="0"/>
    <n v="0"/>
    <n v="1442"/>
    <n v="0"/>
    <n v="0"/>
    <n v="1"/>
    <n v="1"/>
    <n v="4"/>
    <n v="1"/>
    <s v="TA"/>
    <n v="7"/>
    <s v="Typ"/>
    <n v="0"/>
    <s v="NA"/>
    <s v="Attchd"/>
    <n v="1958"/>
    <s v="RFn"/>
    <x v="2"/>
    <n v="301"/>
    <s v="TA"/>
    <s v="TA"/>
    <s v="Y"/>
    <n v="0"/>
    <n v="0"/>
    <n v="275"/>
    <n v="0"/>
    <n v="0"/>
    <n v="0"/>
    <s v="NA"/>
    <s v="NA"/>
    <s v="Shed"/>
    <n v="500"/>
    <n v="4"/>
    <n v="2007"/>
    <s v="COD"/>
    <s v="Normal"/>
    <x v="471"/>
  </r>
  <r>
    <x v="814"/>
    <n v="50"/>
    <s v="RL"/>
    <n v="45"/>
    <n v="8248"/>
    <s v="Pave"/>
    <s v="Grvl"/>
    <s v="Reg"/>
    <s v="Lvl"/>
    <s v="AllPub"/>
    <s v="Inside"/>
    <s v="Gtl"/>
    <x v="15"/>
    <s v="Norm"/>
    <s v="Norm"/>
    <s v="1Fam"/>
    <s v="1.5Fin"/>
    <n v="5"/>
    <n v="7"/>
    <n v="1918"/>
    <n v="1950"/>
    <s v="Gable"/>
    <s v="CompShg"/>
    <s v="Stucco"/>
    <s v="Stucco"/>
    <s v="None"/>
    <n v="0"/>
    <s v="TA"/>
    <s v="TA"/>
    <s v="BrkTil"/>
    <s v="TA"/>
    <s v="TA"/>
    <s v="No"/>
    <s v="Unf"/>
    <n v="0"/>
    <s v="Unf"/>
    <n v="0"/>
    <n v="686"/>
    <n v="686"/>
    <s v="GasW"/>
    <s v="Gd"/>
    <s v="Y"/>
    <s v="SBrkr"/>
    <n v="686"/>
    <n v="564"/>
    <n v="0"/>
    <n v="1250"/>
    <n v="0"/>
    <n v="1"/>
    <n v="1"/>
    <n v="1"/>
    <n v="3"/>
    <n v="1"/>
    <s v="Fa"/>
    <n v="7"/>
    <s v="Typ"/>
    <n v="0"/>
    <s v="NA"/>
    <s v="Detchd"/>
    <n v="1955"/>
    <s v="Unf"/>
    <x v="2"/>
    <n v="280"/>
    <s v="TA"/>
    <s v="TA"/>
    <s v="P"/>
    <n v="207"/>
    <n v="0"/>
    <n v="96"/>
    <n v="0"/>
    <n v="0"/>
    <n v="0"/>
    <s v="NA"/>
    <s v="NA"/>
    <s v="NA"/>
    <n v="0"/>
    <n v="7"/>
    <n v="2006"/>
    <s v="WD"/>
    <s v="Normal"/>
    <x v="298"/>
  </r>
  <r>
    <x v="815"/>
    <n v="20"/>
    <s v="RL"/>
    <n v="48"/>
    <n v="12137"/>
    <s v="Pave"/>
    <s v="NA"/>
    <s v="IR2"/>
    <s v="Lvl"/>
    <s v="AllPub"/>
    <s v="CulDSac"/>
    <s v="Gtl"/>
    <x v="0"/>
    <s v="Norm"/>
    <s v="Norm"/>
    <s v="1Fam"/>
    <s v="1Story"/>
    <n v="7"/>
    <n v="5"/>
    <n v="1998"/>
    <n v="1998"/>
    <s v="Gable"/>
    <s v="CompShg"/>
    <s v="VinylSd"/>
    <s v="VinylSd"/>
    <s v="BrkFace"/>
    <n v="442"/>
    <s v="TA"/>
    <s v="TA"/>
    <s v="PConc"/>
    <s v="Gd"/>
    <s v="TA"/>
    <s v="No"/>
    <s v="Unf"/>
    <n v="0"/>
    <s v="Unf"/>
    <n v="0"/>
    <n v="1649"/>
    <n v="1649"/>
    <s v="GasA"/>
    <s v="Ex"/>
    <s v="Y"/>
    <s v="SBrkr"/>
    <n v="1661"/>
    <n v="0"/>
    <n v="0"/>
    <n v="1661"/>
    <n v="0"/>
    <n v="0"/>
    <n v="2"/>
    <n v="0"/>
    <n v="3"/>
    <n v="1"/>
    <s v="Gd"/>
    <n v="6"/>
    <s v="Typ"/>
    <n v="0"/>
    <s v="NA"/>
    <s v="Attchd"/>
    <n v="1998"/>
    <s v="RFn"/>
    <x v="0"/>
    <n v="598"/>
    <s v="TA"/>
    <s v="TA"/>
    <s v="Y"/>
    <n v="0"/>
    <n v="34"/>
    <n v="0"/>
    <n v="0"/>
    <n v="0"/>
    <n v="0"/>
    <s v="NA"/>
    <s v="NA"/>
    <s v="NA"/>
    <n v="0"/>
    <n v="5"/>
    <n v="2010"/>
    <s v="WD"/>
    <s v="Normal"/>
    <x v="472"/>
  </r>
  <r>
    <x v="816"/>
    <n v="20"/>
    <s v="RL"/>
    <s v="NA"/>
    <n v="11425"/>
    <s v="Pave"/>
    <s v="NA"/>
    <s v="IR1"/>
    <s v="Lvl"/>
    <s v="AllPub"/>
    <s v="Corner"/>
    <s v="Gtl"/>
    <x v="11"/>
    <s v="Norm"/>
    <s v="Norm"/>
    <s v="1Fam"/>
    <s v="1Story"/>
    <n v="5"/>
    <n v="6"/>
    <n v="1954"/>
    <n v="1954"/>
    <s v="Gable"/>
    <s v="CompShg"/>
    <s v="BrkFace"/>
    <s v="BrkFace"/>
    <s v="None"/>
    <n v="0"/>
    <s v="TA"/>
    <s v="TA"/>
    <s v="CBlock"/>
    <s v="TA"/>
    <s v="TA"/>
    <s v="No"/>
    <s v="BLQ"/>
    <n v="486"/>
    <s v="Unf"/>
    <n v="0"/>
    <n v="522"/>
    <n v="1008"/>
    <s v="GasA"/>
    <s v="Gd"/>
    <s v="Y"/>
    <s v="SBrkr"/>
    <n v="1008"/>
    <n v="0"/>
    <n v="0"/>
    <n v="1008"/>
    <n v="0"/>
    <n v="0"/>
    <n v="1"/>
    <n v="0"/>
    <n v="2"/>
    <n v="1"/>
    <s v="TA"/>
    <n v="4"/>
    <s v="Typ"/>
    <n v="1"/>
    <s v="Gd"/>
    <s v="Attchd"/>
    <n v="1954"/>
    <s v="RFn"/>
    <x v="2"/>
    <n v="275"/>
    <s v="TA"/>
    <s v="TA"/>
    <s v="Y"/>
    <n v="0"/>
    <n v="0"/>
    <n v="120"/>
    <n v="0"/>
    <n v="0"/>
    <n v="0"/>
    <s v="NA"/>
    <s v="NA"/>
    <s v="NA"/>
    <n v="0"/>
    <n v="7"/>
    <n v="2006"/>
    <s v="WD"/>
    <s v="Normal"/>
    <x v="193"/>
  </r>
  <r>
    <x v="817"/>
    <n v="20"/>
    <s v="RL"/>
    <s v="NA"/>
    <n v="13265"/>
    <s v="Pave"/>
    <s v="NA"/>
    <s v="IR1"/>
    <s v="Lvl"/>
    <s v="AllPub"/>
    <s v="CulDSac"/>
    <s v="Gtl"/>
    <x v="4"/>
    <s v="Norm"/>
    <s v="Norm"/>
    <s v="1Fam"/>
    <s v="1Story"/>
    <n v="8"/>
    <n v="5"/>
    <n v="2002"/>
    <n v="2002"/>
    <s v="Hip"/>
    <s v="CompShg"/>
    <s v="CemntBd"/>
    <s v="CmentBd"/>
    <s v="BrkFace"/>
    <n v="148"/>
    <s v="Gd"/>
    <s v="TA"/>
    <s v="PConc"/>
    <s v="Gd"/>
    <s v="TA"/>
    <s v="No"/>
    <s v="GLQ"/>
    <n v="1218"/>
    <s v="Unf"/>
    <n v="0"/>
    <n v="350"/>
    <n v="1568"/>
    <s v="GasA"/>
    <s v="Ex"/>
    <s v="Y"/>
    <s v="SBrkr"/>
    <n v="1689"/>
    <n v="0"/>
    <n v="0"/>
    <n v="1689"/>
    <n v="1"/>
    <n v="0"/>
    <n v="2"/>
    <n v="0"/>
    <n v="3"/>
    <n v="1"/>
    <s v="Gd"/>
    <n v="7"/>
    <s v="Typ"/>
    <n v="2"/>
    <s v="Gd"/>
    <s v="Attchd"/>
    <n v="2002"/>
    <s v="RFn"/>
    <x v="1"/>
    <n v="857"/>
    <s v="TA"/>
    <s v="TA"/>
    <s v="Y"/>
    <n v="150"/>
    <n v="59"/>
    <n v="0"/>
    <n v="0"/>
    <n v="0"/>
    <n v="0"/>
    <s v="NA"/>
    <s v="NA"/>
    <s v="NA"/>
    <n v="0"/>
    <n v="7"/>
    <n v="2008"/>
    <s v="WD"/>
    <s v="Normal"/>
    <x v="473"/>
  </r>
  <r>
    <x v="818"/>
    <n v="80"/>
    <s v="RL"/>
    <n v="80"/>
    <n v="8816"/>
    <s v="Pave"/>
    <s v="NA"/>
    <s v="Reg"/>
    <s v="Lvl"/>
    <s v="AllPub"/>
    <s v="Inside"/>
    <s v="Gtl"/>
    <x v="19"/>
    <s v="Norm"/>
    <s v="Norm"/>
    <s v="1Fam"/>
    <s v="SLvl"/>
    <n v="6"/>
    <n v="7"/>
    <n v="1971"/>
    <n v="1971"/>
    <s v="Gable"/>
    <s v="CompShg"/>
    <s v="HdBoard"/>
    <s v="HdBoard"/>
    <s v="BrkFace"/>
    <n v="80"/>
    <s v="TA"/>
    <s v="TA"/>
    <s v="CBlock"/>
    <s v="TA"/>
    <s v="TA"/>
    <s v="Av"/>
    <s v="GLQ"/>
    <n v="504"/>
    <s v="Unf"/>
    <n v="0"/>
    <n v="506"/>
    <n v="1010"/>
    <s v="GasA"/>
    <s v="Gd"/>
    <s v="Y"/>
    <s v="SBrkr"/>
    <n v="1052"/>
    <n v="0"/>
    <n v="0"/>
    <n v="1052"/>
    <n v="1"/>
    <n v="0"/>
    <n v="1"/>
    <n v="0"/>
    <n v="3"/>
    <n v="1"/>
    <s v="TA"/>
    <n v="6"/>
    <s v="Typ"/>
    <n v="0"/>
    <s v="NA"/>
    <s v="Attchd"/>
    <n v="1971"/>
    <s v="Unf"/>
    <x v="0"/>
    <n v="440"/>
    <s v="TA"/>
    <s v="TA"/>
    <s v="Y"/>
    <n v="0"/>
    <n v="0"/>
    <n v="0"/>
    <n v="0"/>
    <n v="0"/>
    <n v="0"/>
    <s v="NA"/>
    <s v="MnPrv"/>
    <s v="NA"/>
    <n v="0"/>
    <n v="6"/>
    <n v="2010"/>
    <s v="WD"/>
    <s v="Normal"/>
    <x v="106"/>
  </r>
  <r>
    <x v="819"/>
    <n v="120"/>
    <s v="RL"/>
    <n v="44"/>
    <n v="6371"/>
    <s v="Pave"/>
    <s v="NA"/>
    <s v="IR1"/>
    <s v="Lvl"/>
    <s v="AllPub"/>
    <s v="Inside"/>
    <s v="Gtl"/>
    <x v="10"/>
    <s v="Norm"/>
    <s v="Norm"/>
    <s v="TwnhsE"/>
    <s v="1Story"/>
    <n v="7"/>
    <n v="5"/>
    <n v="2009"/>
    <n v="2010"/>
    <s v="Gable"/>
    <s v="CompShg"/>
    <s v="VinylSd"/>
    <s v="VinylSd"/>
    <s v="Stone"/>
    <n v="128"/>
    <s v="Gd"/>
    <s v="TA"/>
    <s v="PConc"/>
    <s v="Gd"/>
    <s v="TA"/>
    <s v="Mn"/>
    <s v="GLQ"/>
    <n v="733"/>
    <s v="Unf"/>
    <n v="0"/>
    <n v="625"/>
    <n v="1358"/>
    <s v="GasA"/>
    <s v="Ex"/>
    <s v="Y"/>
    <s v="SBrkr"/>
    <n v="1358"/>
    <n v="0"/>
    <n v="0"/>
    <n v="1358"/>
    <n v="1"/>
    <n v="0"/>
    <n v="2"/>
    <n v="0"/>
    <n v="2"/>
    <n v="1"/>
    <s v="Gd"/>
    <n v="6"/>
    <s v="Typ"/>
    <n v="1"/>
    <s v="Gd"/>
    <s v="Attchd"/>
    <n v="2010"/>
    <s v="RFn"/>
    <x v="0"/>
    <n v="484"/>
    <s v="TA"/>
    <s v="TA"/>
    <s v="Y"/>
    <n v="192"/>
    <n v="35"/>
    <n v="0"/>
    <n v="0"/>
    <n v="0"/>
    <n v="0"/>
    <s v="NA"/>
    <s v="NA"/>
    <s v="NA"/>
    <n v="0"/>
    <n v="6"/>
    <n v="2010"/>
    <s v="New"/>
    <s v="Partial"/>
    <x v="474"/>
  </r>
  <r>
    <x v="820"/>
    <n v="60"/>
    <s v="RL"/>
    <n v="72"/>
    <n v="7226"/>
    <s v="Pave"/>
    <s v="NA"/>
    <s v="IR1"/>
    <s v="Lvl"/>
    <s v="AllPub"/>
    <s v="CulDSac"/>
    <s v="Gtl"/>
    <x v="0"/>
    <s v="Norm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n v="3"/>
    <n v="1"/>
    <s v="Gd"/>
    <n v="6"/>
    <s v="Typ"/>
    <n v="0"/>
    <s v="NA"/>
    <s v="Attchd"/>
    <n v="2003"/>
    <s v="RFn"/>
    <x v="0"/>
    <n v="595"/>
    <s v="TA"/>
    <s v="TA"/>
    <s v="Y"/>
    <n v="0"/>
    <n v="45"/>
    <n v="0"/>
    <n v="0"/>
    <n v="0"/>
    <n v="0"/>
    <s v="NA"/>
    <s v="NA"/>
    <s v="NA"/>
    <n v="0"/>
    <n v="6"/>
    <n v="2008"/>
    <s v="WD"/>
    <s v="Normal"/>
    <x v="475"/>
  </r>
  <r>
    <x v="821"/>
    <n v="20"/>
    <s v="RM"/>
    <n v="60"/>
    <n v="6000"/>
    <s v="Pave"/>
    <s v="Pave"/>
    <s v="Reg"/>
    <s v="Bnk"/>
    <s v="AllPub"/>
    <s v="Inside"/>
    <s v="Mod"/>
    <x v="7"/>
    <s v="Norm"/>
    <s v="Norm"/>
    <s v="2fmCon"/>
    <s v="1Story"/>
    <n v="4"/>
    <n v="4"/>
    <n v="1953"/>
    <n v="1953"/>
    <s v="Gable"/>
    <s v="CompShg"/>
    <s v="MetalSd"/>
    <s v="MetalSd"/>
    <s v="None"/>
    <n v="0"/>
    <s v="Fa"/>
    <s v="TA"/>
    <s v="CBlock"/>
    <s v="Fa"/>
    <s v="TA"/>
    <s v="No"/>
    <s v="Unf"/>
    <n v="0"/>
    <s v="Unf"/>
    <n v="0"/>
    <n v="936"/>
    <n v="936"/>
    <s v="GasA"/>
    <s v="TA"/>
    <s v="N"/>
    <s v="SBrkr"/>
    <n v="936"/>
    <n v="0"/>
    <n v="0"/>
    <n v="936"/>
    <n v="0"/>
    <n v="0"/>
    <n v="1"/>
    <n v="0"/>
    <n v="2"/>
    <n v="1"/>
    <s v="TA"/>
    <n v="4"/>
    <s v="Min2"/>
    <n v="0"/>
    <s v="NA"/>
    <s v="Detchd"/>
    <n v="1974"/>
    <s v="Unf"/>
    <x v="0"/>
    <n v="576"/>
    <s v="TA"/>
    <s v="TA"/>
    <s v="Y"/>
    <n v="0"/>
    <n v="32"/>
    <n v="112"/>
    <n v="0"/>
    <n v="0"/>
    <n v="0"/>
    <s v="NA"/>
    <s v="NA"/>
    <s v="NA"/>
    <n v="0"/>
    <n v="2"/>
    <n v="2009"/>
    <s v="WD"/>
    <s v="Normal"/>
    <x v="389"/>
  </r>
  <r>
    <x v="822"/>
    <n v="60"/>
    <s v="RL"/>
    <s v="NA"/>
    <n v="12394"/>
    <s v="Pave"/>
    <s v="NA"/>
    <s v="IR1"/>
    <s v="Lvl"/>
    <s v="AllPub"/>
    <s v="Corner"/>
    <s v="Gtl"/>
    <x v="17"/>
    <s v="Norm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Gd"/>
    <s v="Unf"/>
    <n v="0"/>
    <s v="Unf"/>
    <n v="0"/>
    <n v="847"/>
    <n v="847"/>
    <s v="GasA"/>
    <s v="Ex"/>
    <s v="Y"/>
    <s v="SBrkr"/>
    <n v="847"/>
    <n v="886"/>
    <n v="0"/>
    <n v="1733"/>
    <n v="0"/>
    <n v="0"/>
    <n v="2"/>
    <n v="1"/>
    <n v="3"/>
    <n v="1"/>
    <s v="Gd"/>
    <n v="7"/>
    <s v="Typ"/>
    <n v="1"/>
    <s v="Gd"/>
    <s v="BuiltIn"/>
    <n v="2003"/>
    <s v="Fin"/>
    <x v="0"/>
    <n v="433"/>
    <s v="TA"/>
    <s v="TA"/>
    <s v="Y"/>
    <n v="100"/>
    <n v="48"/>
    <n v="0"/>
    <n v="0"/>
    <n v="0"/>
    <n v="0"/>
    <s v="NA"/>
    <s v="NA"/>
    <s v="NA"/>
    <n v="0"/>
    <n v="10"/>
    <n v="2007"/>
    <s v="WD"/>
    <s v="Family"/>
    <x v="66"/>
  </r>
  <r>
    <x v="823"/>
    <n v="50"/>
    <s v="RL"/>
    <n v="60"/>
    <n v="9900"/>
    <s v="Pave"/>
    <s v="NA"/>
    <s v="Reg"/>
    <s v="Lvl"/>
    <s v="AllPub"/>
    <s v="Inside"/>
    <s v="Gtl"/>
    <x v="23"/>
    <s v="Norm"/>
    <s v="Norm"/>
    <s v="1Fam"/>
    <s v="1.5Fin"/>
    <n v="6"/>
    <n v="7"/>
    <n v="1940"/>
    <n v="195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778"/>
    <n v="778"/>
    <s v="GasA"/>
    <s v="TA"/>
    <s v="Y"/>
    <s v="SBrkr"/>
    <n v="944"/>
    <n v="545"/>
    <n v="0"/>
    <n v="1489"/>
    <n v="0"/>
    <n v="0"/>
    <n v="2"/>
    <n v="0"/>
    <n v="3"/>
    <n v="1"/>
    <s v="TA"/>
    <n v="7"/>
    <s v="Typ"/>
    <n v="1"/>
    <s v="Gd"/>
    <s v="Detchd"/>
    <n v="1940"/>
    <s v="Unf"/>
    <x v="2"/>
    <n v="240"/>
    <s v="TA"/>
    <s v="TA"/>
    <s v="Y"/>
    <n v="335"/>
    <n v="0"/>
    <n v="0"/>
    <n v="0"/>
    <n v="0"/>
    <n v="0"/>
    <s v="NA"/>
    <s v="GdWo"/>
    <s v="NA"/>
    <n v="0"/>
    <n v="7"/>
    <n v="2009"/>
    <s v="WD"/>
    <s v="Normal"/>
    <x v="476"/>
  </r>
  <r>
    <x v="824"/>
    <n v="20"/>
    <s v="FV"/>
    <n v="81"/>
    <n v="11216"/>
    <s v="Pave"/>
    <s v="NA"/>
    <s v="Reg"/>
    <s v="Lvl"/>
    <s v="AllPub"/>
    <s v="Inside"/>
    <s v="Gtl"/>
    <x v="5"/>
    <s v="Norm"/>
    <s v="Norm"/>
    <s v="1Fam"/>
    <s v="1Story"/>
    <n v="8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1489"/>
    <n v="1489"/>
    <s v="GasA"/>
    <s v="Ex"/>
    <s v="Y"/>
    <s v="SBrkr"/>
    <n v="1489"/>
    <n v="0"/>
    <n v="0"/>
    <n v="1489"/>
    <n v="0"/>
    <n v="0"/>
    <n v="2"/>
    <n v="0"/>
    <n v="3"/>
    <n v="1"/>
    <s v="Gd"/>
    <n v="7"/>
    <s v="Typ"/>
    <n v="1"/>
    <s v="Gd"/>
    <s v="Attchd"/>
    <n v="2006"/>
    <s v="RFn"/>
    <x v="0"/>
    <n v="776"/>
    <s v="TA"/>
    <s v="TA"/>
    <s v="Y"/>
    <n v="0"/>
    <n v="140"/>
    <n v="0"/>
    <n v="0"/>
    <n v="0"/>
    <n v="0"/>
    <s v="NA"/>
    <s v="NA"/>
    <s v="NA"/>
    <n v="0"/>
    <n v="6"/>
    <n v="2006"/>
    <s v="New"/>
    <s v="Partial"/>
    <x v="477"/>
  </r>
  <r>
    <x v="825"/>
    <n v="20"/>
    <s v="RL"/>
    <n v="114"/>
    <n v="14803"/>
    <s v="Pave"/>
    <s v="NA"/>
    <s v="Reg"/>
    <s v="Lvl"/>
    <s v="AllPub"/>
    <s v="Inside"/>
    <s v="Gtl"/>
    <x v="10"/>
    <s v="PosN"/>
    <s v="PosN"/>
    <s v="1Fam"/>
    <s v="1Story"/>
    <n v="10"/>
    <n v="5"/>
    <n v="2007"/>
    <n v="2008"/>
    <s v="Hip"/>
    <s v="CompShg"/>
    <s v="CemntBd"/>
    <s v="CmentBd"/>
    <s v="BrkFace"/>
    <n v="816"/>
    <s v="Ex"/>
    <s v="TA"/>
    <s v="PConc"/>
    <s v="Ex"/>
    <s v="TA"/>
    <s v="Av"/>
    <s v="GLQ"/>
    <n v="1636"/>
    <s v="Unf"/>
    <n v="0"/>
    <n v="442"/>
    <n v="2078"/>
    <s v="GasA"/>
    <s v="Ex"/>
    <s v="Y"/>
    <s v="SBrkr"/>
    <n v="2084"/>
    <n v="0"/>
    <n v="0"/>
    <n v="2084"/>
    <n v="1"/>
    <n v="0"/>
    <n v="2"/>
    <n v="0"/>
    <n v="2"/>
    <n v="1"/>
    <s v="Ex"/>
    <n v="7"/>
    <s v="Typ"/>
    <n v="1"/>
    <s v="Gd"/>
    <s v="Attchd"/>
    <n v="2007"/>
    <s v="Fin"/>
    <x v="1"/>
    <n v="1220"/>
    <s v="TA"/>
    <s v="TA"/>
    <s v="Y"/>
    <n v="188"/>
    <n v="45"/>
    <n v="0"/>
    <n v="0"/>
    <n v="0"/>
    <n v="0"/>
    <s v="NA"/>
    <s v="NA"/>
    <s v="NA"/>
    <n v="0"/>
    <n v="6"/>
    <n v="2008"/>
    <s v="New"/>
    <s v="Partial"/>
    <x v="51"/>
  </r>
  <r>
    <x v="826"/>
    <n v="45"/>
    <s v="RM"/>
    <n v="50"/>
    <n v="6130"/>
    <s v="Pave"/>
    <s v="NA"/>
    <s v="Reg"/>
    <s v="Lvl"/>
    <s v="AllPub"/>
    <s v="Inside"/>
    <s v="Gtl"/>
    <x v="8"/>
    <s v="Norm"/>
    <s v="Norm"/>
    <s v="1Fam"/>
    <s v="1.5Unf"/>
    <n v="5"/>
    <n v="6"/>
    <n v="1924"/>
    <n v="1950"/>
    <s v="Gable"/>
    <s v="CompShg"/>
    <s v="MetalSd"/>
    <s v="MetalSd"/>
    <s v="None"/>
    <n v="0"/>
    <s v="TA"/>
    <s v="TA"/>
    <s v="BrkTil"/>
    <s v="TA"/>
    <s v="TA"/>
    <s v="No"/>
    <s v="ALQ"/>
    <n v="784"/>
    <s v="Unf"/>
    <n v="0"/>
    <n v="0"/>
    <n v="784"/>
    <s v="GasA"/>
    <s v="Gd"/>
    <s v="Y"/>
    <s v="SBrkr"/>
    <n v="784"/>
    <n v="0"/>
    <n v="0"/>
    <n v="784"/>
    <n v="1"/>
    <n v="0"/>
    <n v="1"/>
    <n v="0"/>
    <n v="2"/>
    <n v="1"/>
    <s v="Gd"/>
    <n v="5"/>
    <s v="Typ"/>
    <n v="0"/>
    <s v="NA"/>
    <s v="NA"/>
    <s v="NA"/>
    <s v="NA"/>
    <x v="3"/>
    <n v="0"/>
    <s v="NA"/>
    <s v="NA"/>
    <s v="Y"/>
    <n v="0"/>
    <n v="0"/>
    <n v="116"/>
    <n v="0"/>
    <n v="0"/>
    <n v="0"/>
    <s v="NA"/>
    <s v="NA"/>
    <s v="NA"/>
    <n v="0"/>
    <n v="5"/>
    <n v="2008"/>
    <s v="WD"/>
    <s v="Normal"/>
    <x v="129"/>
  </r>
  <r>
    <x v="827"/>
    <n v="20"/>
    <s v="RL"/>
    <n v="65"/>
    <n v="8529"/>
    <s v="Pave"/>
    <s v="NA"/>
    <s v="IR1"/>
    <s v="Lvl"/>
    <s v="AllPub"/>
    <s v="Inside"/>
    <s v="Gtl"/>
    <x v="12"/>
    <s v="Norm"/>
    <s v="Norm"/>
    <s v="1Fam"/>
    <s v="1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20"/>
    <s v="Unf"/>
    <n v="0"/>
    <n v="1434"/>
    <n v="1454"/>
    <s v="GasA"/>
    <s v="Ex"/>
    <s v="Y"/>
    <s v="SBrkr"/>
    <n v="1434"/>
    <n v="0"/>
    <n v="0"/>
    <n v="1434"/>
    <n v="0"/>
    <n v="0"/>
    <n v="2"/>
    <n v="0"/>
    <n v="3"/>
    <n v="1"/>
    <s v="Gd"/>
    <n v="6"/>
    <s v="Typ"/>
    <n v="1"/>
    <s v="TA"/>
    <s v="Attchd"/>
    <n v="2001"/>
    <s v="RFn"/>
    <x v="0"/>
    <n v="527"/>
    <s v="TA"/>
    <s v="TA"/>
    <s v="Y"/>
    <n v="290"/>
    <n v="39"/>
    <n v="0"/>
    <n v="0"/>
    <n v="0"/>
    <n v="0"/>
    <s v="NA"/>
    <s v="NA"/>
    <s v="NA"/>
    <n v="0"/>
    <n v="4"/>
    <n v="2009"/>
    <s v="WD"/>
    <s v="Normal"/>
    <x v="430"/>
  </r>
  <r>
    <x v="828"/>
    <n v="60"/>
    <s v="RL"/>
    <s v="NA"/>
    <n v="28698"/>
    <s v="Pave"/>
    <s v="NA"/>
    <s v="IR2"/>
    <s v="Low"/>
    <s v="AllPub"/>
    <s v="CulDSac"/>
    <s v="Sev"/>
    <x v="19"/>
    <s v="Norm"/>
    <s v="Norm"/>
    <s v="1Fam"/>
    <s v="2Story"/>
    <n v="5"/>
    <n v="5"/>
    <n v="1967"/>
    <n v="1967"/>
    <s v="Flat"/>
    <s v="Tar&amp;Grv"/>
    <s v="Plywood"/>
    <s v="Plywood"/>
    <s v="None"/>
    <n v="0"/>
    <s v="TA"/>
    <s v="TA"/>
    <s v="PConc"/>
    <s v="TA"/>
    <s v="Gd"/>
    <s v="Gd"/>
    <s v="LwQ"/>
    <n v="249"/>
    <s v="ALQ"/>
    <n v="764"/>
    <n v="0"/>
    <n v="1013"/>
    <s v="GasA"/>
    <s v="TA"/>
    <s v="Y"/>
    <s v="SBrkr"/>
    <n v="1160"/>
    <n v="966"/>
    <n v="0"/>
    <n v="2126"/>
    <n v="0"/>
    <n v="1"/>
    <n v="2"/>
    <n v="1"/>
    <n v="3"/>
    <n v="1"/>
    <s v="TA"/>
    <n v="7"/>
    <s v="Min2"/>
    <n v="0"/>
    <s v="NA"/>
    <s v="Attchd"/>
    <n v="1967"/>
    <s v="Fin"/>
    <x v="0"/>
    <n v="538"/>
    <s v="TA"/>
    <s v="TA"/>
    <s v="Y"/>
    <n v="486"/>
    <n v="0"/>
    <n v="0"/>
    <n v="0"/>
    <n v="225"/>
    <n v="0"/>
    <s v="NA"/>
    <s v="NA"/>
    <s v="NA"/>
    <n v="0"/>
    <n v="6"/>
    <n v="2009"/>
    <s v="WD"/>
    <s v="Abnorml"/>
    <x v="68"/>
  </r>
  <r>
    <x v="829"/>
    <n v="160"/>
    <s v="FV"/>
    <n v="24"/>
    <n v="2544"/>
    <s v="Pave"/>
    <s v="Pave"/>
    <s v="Reg"/>
    <s v="Lvl"/>
    <s v="AllPub"/>
    <s v="Inside"/>
    <s v="Gtl"/>
    <x v="5"/>
    <s v="Norm"/>
    <s v="Norm"/>
    <s v="Twnhs"/>
    <s v="2Story"/>
    <n v="7"/>
    <n v="5"/>
    <n v="2005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23"/>
    <n v="80"/>
    <n v="1223"/>
    <n v="0"/>
    <n v="0"/>
    <n v="2"/>
    <n v="1"/>
    <n v="2"/>
    <n v="1"/>
    <s v="Gd"/>
    <n v="4"/>
    <s v="Typ"/>
    <n v="0"/>
    <s v="NA"/>
    <s v="Detchd"/>
    <n v="2005"/>
    <s v="RFn"/>
    <x v="0"/>
    <n v="480"/>
    <s v="TA"/>
    <s v="TA"/>
    <s v="Y"/>
    <n v="0"/>
    <n v="166"/>
    <n v="0"/>
    <n v="0"/>
    <n v="0"/>
    <n v="0"/>
    <s v="NA"/>
    <s v="NA"/>
    <s v="NA"/>
    <n v="0"/>
    <n v="7"/>
    <n v="2006"/>
    <s v="WD"/>
    <s v="Normal"/>
    <x v="478"/>
  </r>
  <r>
    <x v="830"/>
    <n v="20"/>
    <s v="RL"/>
    <n v="80"/>
    <n v="11900"/>
    <s v="Pave"/>
    <s v="NA"/>
    <s v="IR1"/>
    <s v="Lvl"/>
    <s v="AllPub"/>
    <s v="Corner"/>
    <s v="Gtl"/>
    <x v="11"/>
    <s v="Norm"/>
    <s v="Norm"/>
    <s v="1Fam"/>
    <s v="1Story"/>
    <n v="6"/>
    <n v="5"/>
    <n v="1957"/>
    <n v="1957"/>
    <s v="Gable"/>
    <s v="CompShg"/>
    <s v="HdBoard"/>
    <s v="HdBoard"/>
    <s v="BrkFace"/>
    <n v="387"/>
    <s v="TA"/>
    <s v="TA"/>
    <s v="CBlock"/>
    <s v="TA"/>
    <s v="TA"/>
    <s v="No"/>
    <s v="Rec"/>
    <n v="1040"/>
    <s v="Unf"/>
    <n v="0"/>
    <n v="352"/>
    <n v="1392"/>
    <s v="GasA"/>
    <s v="TA"/>
    <s v="Y"/>
    <s v="FuseA"/>
    <n v="1392"/>
    <n v="0"/>
    <n v="0"/>
    <n v="1392"/>
    <n v="1"/>
    <n v="0"/>
    <n v="1"/>
    <n v="1"/>
    <n v="3"/>
    <n v="1"/>
    <s v="TA"/>
    <n v="6"/>
    <s v="Typ"/>
    <n v="2"/>
    <s v="Gd"/>
    <s v="Attchd"/>
    <n v="1957"/>
    <s v="RFn"/>
    <x v="0"/>
    <n v="458"/>
    <s v="TA"/>
    <s v="TA"/>
    <s v="Y"/>
    <n v="0"/>
    <n v="0"/>
    <n v="0"/>
    <n v="0"/>
    <n v="192"/>
    <n v="0"/>
    <s v="NA"/>
    <s v="NA"/>
    <s v="NA"/>
    <n v="0"/>
    <n v="6"/>
    <n v="2008"/>
    <s v="WD"/>
    <s v="Normal"/>
    <x v="120"/>
  </r>
  <r>
    <x v="831"/>
    <n v="160"/>
    <s v="FV"/>
    <n v="30"/>
    <n v="3180"/>
    <s v="Pave"/>
    <s v="Pave"/>
    <s v="Reg"/>
    <s v="Lvl"/>
    <s v="AllPub"/>
    <s v="Inside"/>
    <s v="Gtl"/>
    <x v="5"/>
    <s v="Norm"/>
    <s v="Norm"/>
    <s v="TwnhsE"/>
    <s v="2Story"/>
    <n v="7"/>
    <n v="5"/>
    <n v="2005"/>
    <n v="2005"/>
    <s v="Gable"/>
    <s v="CompShg"/>
    <s v="MetalSd"/>
    <s v="MetalSd"/>
    <s v="None"/>
    <n v="0"/>
    <s v="TA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n v="2"/>
    <n v="1"/>
    <s v="Gd"/>
    <n v="4"/>
    <s v="Typ"/>
    <n v="0"/>
    <s v="NA"/>
    <s v="Detchd"/>
    <n v="2005"/>
    <s v="RFn"/>
    <x v="0"/>
    <n v="480"/>
    <s v="TA"/>
    <s v="TA"/>
    <s v="Y"/>
    <n v="0"/>
    <n v="166"/>
    <n v="0"/>
    <n v="0"/>
    <n v="0"/>
    <n v="0"/>
    <s v="NA"/>
    <s v="NA"/>
    <s v="NA"/>
    <n v="0"/>
    <n v="6"/>
    <n v="2006"/>
    <s v="WD"/>
    <s v="Normal"/>
    <x v="196"/>
  </r>
  <r>
    <x v="832"/>
    <n v="60"/>
    <s v="RL"/>
    <n v="44"/>
    <n v="9548"/>
    <s v="Pave"/>
    <s v="NA"/>
    <s v="IR1"/>
    <s v="Lvl"/>
    <s v="AllPub"/>
    <s v="CulDSac"/>
    <s v="Gtl"/>
    <x v="0"/>
    <s v="Norm"/>
    <s v="Norm"/>
    <s v="1Fam"/>
    <s v="2Story"/>
    <n v="7"/>
    <n v="6"/>
    <n v="2003"/>
    <n v="2003"/>
    <s v="Gable"/>
    <s v="CompShg"/>
    <s v="VinylSd"/>
    <s v="VinylSd"/>
    <s v="BrkFace"/>
    <n v="223"/>
    <s v="Gd"/>
    <s v="TA"/>
    <s v="PConc"/>
    <s v="Gd"/>
    <s v="TA"/>
    <s v="No"/>
    <s v="GLQ"/>
    <n v="483"/>
    <s v="Unf"/>
    <n v="0"/>
    <n v="458"/>
    <n v="941"/>
    <s v="GasA"/>
    <s v="Ex"/>
    <s v="Y"/>
    <s v="SBrkr"/>
    <n v="941"/>
    <n v="888"/>
    <n v="0"/>
    <n v="1829"/>
    <n v="1"/>
    <n v="0"/>
    <n v="2"/>
    <n v="1"/>
    <n v="3"/>
    <n v="1"/>
    <s v="Gd"/>
    <n v="7"/>
    <s v="Typ"/>
    <n v="1"/>
    <s v="TA"/>
    <s v="Attchd"/>
    <n v="2003"/>
    <s v="RFn"/>
    <x v="0"/>
    <n v="613"/>
    <s v="TA"/>
    <s v="TA"/>
    <s v="Y"/>
    <n v="192"/>
    <n v="39"/>
    <n v="0"/>
    <n v="0"/>
    <n v="0"/>
    <n v="0"/>
    <s v="NA"/>
    <s v="NA"/>
    <s v="NA"/>
    <n v="0"/>
    <n v="1"/>
    <n v="2010"/>
    <s v="WD"/>
    <s v="Normal"/>
    <x v="479"/>
  </r>
  <r>
    <x v="833"/>
    <n v="20"/>
    <s v="RL"/>
    <n v="100"/>
    <n v="10004"/>
    <s v="Pave"/>
    <s v="NA"/>
    <s v="Reg"/>
    <s v="Lvl"/>
    <s v="AllPub"/>
    <s v="Inside"/>
    <s v="Gtl"/>
    <x v="11"/>
    <s v="Norm"/>
    <s v="Norm"/>
    <s v="1Fam"/>
    <s v="1Story"/>
    <n v="6"/>
    <n v="6"/>
    <n v="1964"/>
    <n v="1964"/>
    <s v="Gable"/>
    <s v="CompShg"/>
    <s v="HdBoard"/>
    <s v="Plywood"/>
    <s v="BrkFace"/>
    <n v="180"/>
    <s v="TA"/>
    <s v="TA"/>
    <s v="CBlock"/>
    <s v="TA"/>
    <s v="TA"/>
    <s v="No"/>
    <s v="Rec"/>
    <n v="196"/>
    <s v="BLQ"/>
    <n v="345"/>
    <n v="975"/>
    <n v="1516"/>
    <s v="GasA"/>
    <s v="TA"/>
    <s v="Y"/>
    <s v="SBrkr"/>
    <n v="1516"/>
    <n v="0"/>
    <n v="0"/>
    <n v="1516"/>
    <n v="0"/>
    <n v="0"/>
    <n v="1"/>
    <n v="1"/>
    <n v="3"/>
    <n v="1"/>
    <s v="TA"/>
    <n v="6"/>
    <s v="Typ"/>
    <n v="0"/>
    <s v="NA"/>
    <s v="Attchd"/>
    <n v="1964"/>
    <s v="RFn"/>
    <x v="0"/>
    <n v="472"/>
    <s v="TA"/>
    <s v="TA"/>
    <s v="Y"/>
    <n v="0"/>
    <n v="0"/>
    <n v="0"/>
    <n v="0"/>
    <n v="152"/>
    <n v="0"/>
    <s v="NA"/>
    <s v="NA"/>
    <s v="NA"/>
    <n v="0"/>
    <n v="2"/>
    <n v="2009"/>
    <s v="WD"/>
    <s v="Normal"/>
    <x v="214"/>
  </r>
  <r>
    <x v="834"/>
    <n v="20"/>
    <s v="RL"/>
    <n v="75"/>
    <n v="7875"/>
    <s v="Pave"/>
    <s v="NA"/>
    <s v="Reg"/>
    <s v="Lvl"/>
    <s v="AllPub"/>
    <s v="Inside"/>
    <s v="Gtl"/>
    <x v="11"/>
    <s v="Norm"/>
    <s v="Norm"/>
    <s v="1Fam"/>
    <s v="1Story"/>
    <n v="5"/>
    <n v="6"/>
    <n v="1961"/>
    <n v="1961"/>
    <s v="Gable"/>
    <s v="CompShg"/>
    <s v="VinylSd"/>
    <s v="VinylSd"/>
    <s v="BrkFace"/>
    <n v="136"/>
    <s v="TA"/>
    <s v="TA"/>
    <s v="CBlock"/>
    <s v="TA"/>
    <s v="TA"/>
    <s v="No"/>
    <s v="Rec"/>
    <n v="572"/>
    <s v="Unf"/>
    <n v="0"/>
    <n v="572"/>
    <n v="1144"/>
    <s v="GasA"/>
    <s v="Gd"/>
    <s v="Y"/>
    <s v="SBrkr"/>
    <n v="1144"/>
    <n v="0"/>
    <n v="0"/>
    <n v="1144"/>
    <n v="1"/>
    <n v="0"/>
    <n v="1"/>
    <n v="0"/>
    <n v="3"/>
    <n v="1"/>
    <s v="TA"/>
    <n v="6"/>
    <s v="Typ"/>
    <n v="0"/>
    <s v="NA"/>
    <s v="Attchd"/>
    <n v="1961"/>
    <s v="Unf"/>
    <x v="0"/>
    <n v="456"/>
    <s v="TA"/>
    <s v="TA"/>
    <s v="Y"/>
    <n v="0"/>
    <n v="0"/>
    <n v="0"/>
    <n v="0"/>
    <n v="0"/>
    <n v="0"/>
    <s v="NA"/>
    <s v="GdWo"/>
    <s v="NA"/>
    <n v="0"/>
    <n v="9"/>
    <n v="2008"/>
    <s v="WD"/>
    <s v="Normal"/>
    <x v="480"/>
  </r>
  <r>
    <x v="835"/>
    <n v="20"/>
    <s v="RL"/>
    <n v="60"/>
    <n v="9600"/>
    <s v="Pave"/>
    <s v="NA"/>
    <s v="Reg"/>
    <s v="Lvl"/>
    <s v="AllPub"/>
    <s v="Inside"/>
    <s v="Gtl"/>
    <x v="9"/>
    <s v="Norm"/>
    <s v="Norm"/>
    <s v="1Fam"/>
    <s v="1Story"/>
    <n v="4"/>
    <n v="7"/>
    <n v="1950"/>
    <n v="1995"/>
    <s v="Gable"/>
    <s v="CompShg"/>
    <s v="VinylSd"/>
    <s v="HdBoard"/>
    <s v="None"/>
    <n v="0"/>
    <s v="TA"/>
    <s v="TA"/>
    <s v="CBlock"/>
    <s v="Gd"/>
    <s v="TA"/>
    <s v="No"/>
    <s v="BLQ"/>
    <n v="442"/>
    <s v="Unf"/>
    <n v="0"/>
    <n v="625"/>
    <n v="1067"/>
    <s v="GasA"/>
    <s v="TA"/>
    <s v="Y"/>
    <s v="SBrkr"/>
    <n v="1067"/>
    <n v="0"/>
    <n v="0"/>
    <n v="1067"/>
    <n v="0"/>
    <n v="0"/>
    <n v="2"/>
    <n v="0"/>
    <n v="2"/>
    <n v="1"/>
    <s v="Gd"/>
    <n v="4"/>
    <s v="Min2"/>
    <n v="0"/>
    <s v="NA"/>
    <s v="Attchd"/>
    <n v="1996"/>
    <s v="Unf"/>
    <x v="0"/>
    <n v="436"/>
    <s v="TA"/>
    <s v="TA"/>
    <s v="Y"/>
    <n v="290"/>
    <n v="0"/>
    <n v="0"/>
    <n v="0"/>
    <n v="0"/>
    <n v="0"/>
    <s v="NA"/>
    <s v="NA"/>
    <s v="NA"/>
    <n v="0"/>
    <n v="2"/>
    <n v="2010"/>
    <s v="WD"/>
    <s v="Normal"/>
    <x v="113"/>
  </r>
  <r>
    <x v="836"/>
    <n v="30"/>
    <s v="RM"/>
    <n v="90"/>
    <n v="8100"/>
    <s v="Pave"/>
    <s v="Pave"/>
    <s v="Reg"/>
    <s v="Lvl"/>
    <s v="AllPub"/>
    <s v="Inside"/>
    <s v="Gtl"/>
    <x v="7"/>
    <s v="Norm"/>
    <s v="Norm"/>
    <s v="1Fam"/>
    <s v="1Story"/>
    <n v="5"/>
    <n v="6"/>
    <n v="1948"/>
    <n v="1973"/>
    <s v="Gable"/>
    <s v="CompShg"/>
    <s v="VinylSd"/>
    <s v="VinylSd"/>
    <s v="None"/>
    <n v="0"/>
    <s v="TA"/>
    <s v="TA"/>
    <s v="BrkTil"/>
    <s v="TA"/>
    <s v="TA"/>
    <s v="No"/>
    <s v="Rec"/>
    <n v="338"/>
    <s v="Unf"/>
    <n v="0"/>
    <n v="1221"/>
    <n v="1559"/>
    <s v="GasA"/>
    <s v="Gd"/>
    <s v="Y"/>
    <s v="SBrkr"/>
    <n v="1559"/>
    <n v="0"/>
    <n v="0"/>
    <n v="1559"/>
    <n v="1"/>
    <n v="0"/>
    <n v="1"/>
    <n v="0"/>
    <n v="2"/>
    <n v="1"/>
    <s v="TA"/>
    <n v="5"/>
    <s v="Min2"/>
    <n v="0"/>
    <s v="NA"/>
    <s v="Detchd"/>
    <n v="1948"/>
    <s v="Unf"/>
    <x v="0"/>
    <n v="812"/>
    <s v="TA"/>
    <s v="TA"/>
    <s v="Y"/>
    <n v="0"/>
    <n v="116"/>
    <n v="230"/>
    <n v="0"/>
    <n v="0"/>
    <n v="0"/>
    <s v="NA"/>
    <s v="GdWo"/>
    <s v="NA"/>
    <n v="0"/>
    <n v="6"/>
    <n v="2007"/>
    <s v="COD"/>
    <s v="Normal"/>
    <x v="75"/>
  </r>
  <r>
    <x v="837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5"/>
    <n v="1973"/>
    <n v="1973"/>
    <s v="Gable"/>
    <s v="CompShg"/>
    <s v="HdBoard"/>
    <s v="HdBoard"/>
    <s v="BrkFace"/>
    <n v="158"/>
    <s v="TA"/>
    <s v="TA"/>
    <s v="CBlock"/>
    <s v="TA"/>
    <s v="TA"/>
    <s v="No"/>
    <s v="BLQ"/>
    <n v="330"/>
    <s v="Unf"/>
    <n v="0"/>
    <n v="153"/>
    <n v="483"/>
    <s v="GasA"/>
    <s v="TA"/>
    <s v="Y"/>
    <s v="SBrkr"/>
    <n v="483"/>
    <n v="504"/>
    <n v="0"/>
    <n v="987"/>
    <n v="1"/>
    <n v="0"/>
    <n v="1"/>
    <n v="1"/>
    <n v="2"/>
    <n v="1"/>
    <s v="TA"/>
    <n v="5"/>
    <s v="Typ"/>
    <n v="0"/>
    <s v="NA"/>
    <s v="Detchd"/>
    <n v="1973"/>
    <s v="Unf"/>
    <x v="2"/>
    <n v="264"/>
    <s v="TA"/>
    <s v="TA"/>
    <s v="Y"/>
    <n v="0"/>
    <n v="0"/>
    <n v="0"/>
    <n v="0"/>
    <n v="0"/>
    <n v="0"/>
    <s v="NA"/>
    <s v="NA"/>
    <s v="NA"/>
    <n v="0"/>
    <n v="11"/>
    <n v="2008"/>
    <s v="WD"/>
    <s v="Normal"/>
    <x v="98"/>
  </r>
  <r>
    <x v="838"/>
    <n v="20"/>
    <s v="RL"/>
    <n v="75"/>
    <n v="9525"/>
    <s v="Pave"/>
    <s v="NA"/>
    <s v="Reg"/>
    <s v="Lvl"/>
    <s v="AllPub"/>
    <s v="Inside"/>
    <s v="Gtl"/>
    <x v="0"/>
    <s v="Norm"/>
    <s v="Norm"/>
    <s v="1Fam"/>
    <s v="1Story"/>
    <n v="5"/>
    <n v="6"/>
    <n v="1995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099"/>
    <n v="1099"/>
    <s v="GasA"/>
    <s v="Ex"/>
    <s v="Y"/>
    <s v="SBrkr"/>
    <n v="1099"/>
    <n v="0"/>
    <n v="0"/>
    <n v="1099"/>
    <n v="0"/>
    <n v="0"/>
    <n v="1"/>
    <n v="1"/>
    <n v="3"/>
    <n v="1"/>
    <s v="Gd"/>
    <n v="6"/>
    <s v="Typ"/>
    <n v="0"/>
    <s v="NA"/>
    <s v="Attchd"/>
    <n v="1999"/>
    <s v="Unf"/>
    <x v="2"/>
    <n v="352"/>
    <s v="TA"/>
    <s v="TA"/>
    <s v="Y"/>
    <n v="278"/>
    <n v="0"/>
    <n v="0"/>
    <n v="0"/>
    <n v="0"/>
    <n v="0"/>
    <s v="NA"/>
    <s v="NA"/>
    <s v="NA"/>
    <n v="0"/>
    <n v="6"/>
    <n v="2008"/>
    <s v="WD"/>
    <s v="Normal"/>
    <x v="12"/>
  </r>
  <r>
    <x v="839"/>
    <n v="50"/>
    <s v="RL"/>
    <n v="70"/>
    <n v="11767"/>
    <s v="Pave"/>
    <s v="NA"/>
    <s v="Reg"/>
    <s v="Lvl"/>
    <s v="AllPub"/>
    <s v="Inside"/>
    <s v="Gtl"/>
    <x v="15"/>
    <s v="Norm"/>
    <s v="Norm"/>
    <s v="1Fam"/>
    <s v="1.5Fin"/>
    <n v="5"/>
    <n v="6"/>
    <n v="1946"/>
    <n v="1995"/>
    <s v="Gable"/>
    <s v="CompShg"/>
    <s v="MetalSd"/>
    <s v="MetalSd"/>
    <s v="None"/>
    <n v="0"/>
    <s v="TA"/>
    <s v="TA"/>
    <s v="CBlock"/>
    <s v="TA"/>
    <s v="TA"/>
    <s v="No"/>
    <s v="BLQ"/>
    <n v="352"/>
    <s v="Unf"/>
    <n v="0"/>
    <n v="416"/>
    <n v="768"/>
    <s v="GasA"/>
    <s v="Ex"/>
    <s v="Y"/>
    <s v="SBrkr"/>
    <n v="768"/>
    <n v="432"/>
    <n v="0"/>
    <n v="1200"/>
    <n v="0"/>
    <n v="0"/>
    <n v="1"/>
    <n v="0"/>
    <n v="3"/>
    <n v="1"/>
    <s v="TA"/>
    <n v="6"/>
    <s v="Typ"/>
    <n v="0"/>
    <s v="NA"/>
    <s v="Detchd"/>
    <n v="1946"/>
    <s v="Unf"/>
    <x v="2"/>
    <n v="240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431"/>
  </r>
  <r>
    <x v="840"/>
    <n v="70"/>
    <s v="RH"/>
    <s v="NA"/>
    <n v="12155"/>
    <s v="Pave"/>
    <s v="NA"/>
    <s v="IR1"/>
    <s v="Lvl"/>
    <s v="AllPub"/>
    <s v="Inside"/>
    <s v="Gtl"/>
    <x v="23"/>
    <s v="Norm"/>
    <s v="Norm"/>
    <s v="1Fam"/>
    <s v="2Story"/>
    <n v="6"/>
    <n v="8"/>
    <n v="1925"/>
    <n v="1950"/>
    <s v="Gable"/>
    <s v="CompShg"/>
    <s v="Wd Sdng"/>
    <s v="Wd Sdng"/>
    <s v="None"/>
    <n v="0"/>
    <s v="TA"/>
    <s v="TA"/>
    <s v="BrkTil"/>
    <s v="TA"/>
    <s v="TA"/>
    <s v="No"/>
    <s v="BLQ"/>
    <n v="156"/>
    <s v="Unf"/>
    <n v="0"/>
    <n v="516"/>
    <n v="672"/>
    <s v="GasA"/>
    <s v="TA"/>
    <s v="N"/>
    <s v="SBrkr"/>
    <n v="810"/>
    <n v="672"/>
    <n v="0"/>
    <n v="1482"/>
    <n v="0"/>
    <n v="0"/>
    <n v="2"/>
    <n v="0"/>
    <n v="4"/>
    <n v="1"/>
    <s v="Fa"/>
    <n v="7"/>
    <s v="Typ"/>
    <n v="0"/>
    <s v="NA"/>
    <s v="Detchd"/>
    <n v="1934"/>
    <s v="Unf"/>
    <x v="2"/>
    <n v="400"/>
    <s v="TA"/>
    <s v="TA"/>
    <s v="P"/>
    <n v="0"/>
    <n v="0"/>
    <n v="254"/>
    <n v="0"/>
    <n v="0"/>
    <n v="0"/>
    <s v="NA"/>
    <s v="NA"/>
    <s v="NA"/>
    <n v="0"/>
    <n v="3"/>
    <n v="2008"/>
    <s v="WD"/>
    <s v="Normal"/>
    <x v="3"/>
  </r>
  <r>
    <x v="841"/>
    <n v="70"/>
    <s v="RM"/>
    <n v="60"/>
    <n v="10440"/>
    <s v="Pave"/>
    <s v="Grvl"/>
    <s v="Reg"/>
    <s v="Lvl"/>
    <s v="AllPub"/>
    <s v="Inside"/>
    <s v="Gtl"/>
    <x v="7"/>
    <s v="Norm"/>
    <s v="Norm"/>
    <s v="1Fam"/>
    <s v="2Story"/>
    <n v="5"/>
    <n v="8"/>
    <n v="1904"/>
    <n v="200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650"/>
    <n v="650"/>
    <s v="GasA"/>
    <s v="Gd"/>
    <s v="Y"/>
    <s v="SBrkr"/>
    <n v="958"/>
    <n v="581"/>
    <n v="0"/>
    <n v="1539"/>
    <n v="0"/>
    <n v="0"/>
    <n v="2"/>
    <n v="0"/>
    <n v="3"/>
    <n v="1"/>
    <s v="Gd"/>
    <n v="8"/>
    <s v="Typ"/>
    <n v="1"/>
    <s v="Po"/>
    <s v="Detchd"/>
    <n v="1983"/>
    <s v="Unf"/>
    <x v="0"/>
    <n v="686"/>
    <s v="Gd"/>
    <s v="TA"/>
    <s v="P"/>
    <n v="70"/>
    <n v="78"/>
    <n v="68"/>
    <n v="0"/>
    <n v="0"/>
    <n v="0"/>
    <s v="NA"/>
    <s v="NA"/>
    <s v="NA"/>
    <n v="0"/>
    <n v="6"/>
    <n v="2008"/>
    <s v="WD"/>
    <s v="Normal"/>
    <x v="248"/>
  </r>
  <r>
    <x v="842"/>
    <n v="80"/>
    <s v="RL"/>
    <n v="82"/>
    <n v="9020"/>
    <s v="Pave"/>
    <s v="NA"/>
    <s v="Reg"/>
    <s v="Lvl"/>
    <s v="AllPub"/>
    <s v="Inside"/>
    <s v="Gtl"/>
    <x v="11"/>
    <s v="Norm"/>
    <s v="Norm"/>
    <s v="1Fam"/>
    <s v="SLvl"/>
    <n v="6"/>
    <n v="7"/>
    <n v="1966"/>
    <n v="1966"/>
    <s v="Gable"/>
    <s v="CompShg"/>
    <s v="HdBoard"/>
    <s v="HdBoard"/>
    <s v="BrkFace"/>
    <n v="183"/>
    <s v="TA"/>
    <s v="TA"/>
    <s v="CBlock"/>
    <s v="TA"/>
    <s v="TA"/>
    <s v="Gd"/>
    <s v="Rec"/>
    <n v="312"/>
    <s v="ALQ"/>
    <n v="539"/>
    <n v="276"/>
    <n v="1127"/>
    <s v="GasA"/>
    <s v="TA"/>
    <s v="Y"/>
    <s v="SBrkr"/>
    <n v="1165"/>
    <n v="0"/>
    <n v="0"/>
    <n v="1165"/>
    <n v="1"/>
    <n v="0"/>
    <n v="1"/>
    <n v="1"/>
    <n v="3"/>
    <n v="1"/>
    <s v="TA"/>
    <n v="6"/>
    <s v="Typ"/>
    <n v="0"/>
    <s v="NA"/>
    <s v="Attchd"/>
    <n v="1966"/>
    <s v="RFn"/>
    <x v="0"/>
    <n v="490"/>
    <s v="Gd"/>
    <s v="Gd"/>
    <s v="Y"/>
    <n v="0"/>
    <n v="129"/>
    <n v="0"/>
    <n v="0"/>
    <n v="0"/>
    <n v="0"/>
    <s v="NA"/>
    <s v="GdPrv"/>
    <s v="NA"/>
    <n v="0"/>
    <n v="5"/>
    <n v="2008"/>
    <s v="WD"/>
    <s v="Normal"/>
    <x v="481"/>
  </r>
  <r>
    <x v="843"/>
    <n v="90"/>
    <s v="RL"/>
    <n v="80"/>
    <n v="8000"/>
    <s v="Pave"/>
    <s v="NA"/>
    <s v="Reg"/>
    <s v="Lvl"/>
    <s v="AllPub"/>
    <s v="Corner"/>
    <s v="Gtl"/>
    <x v="11"/>
    <s v="Artery"/>
    <s v="Norm"/>
    <s v="Duplex"/>
    <s v="1Story"/>
    <n v="5"/>
    <n v="4"/>
    <n v="1961"/>
    <n v="1961"/>
    <s v="Gable"/>
    <s v="CompShg"/>
    <s v="BrkFace"/>
    <s v="BrkFace"/>
    <s v="None"/>
    <n v="0"/>
    <s v="TA"/>
    <s v="TA"/>
    <s v="CBlock"/>
    <s v="TA"/>
    <s v="TA"/>
    <s v="No"/>
    <s v="Unf"/>
    <n v="0"/>
    <s v="Unf"/>
    <n v="0"/>
    <n v="1800"/>
    <n v="1800"/>
    <s v="GasA"/>
    <s v="Ex"/>
    <s v="N"/>
    <s v="SBrkr"/>
    <n v="1800"/>
    <n v="0"/>
    <n v="0"/>
    <n v="1800"/>
    <n v="0"/>
    <n v="0"/>
    <n v="2"/>
    <n v="0"/>
    <n v="6"/>
    <n v="2"/>
    <s v="TA"/>
    <n v="10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7"/>
    <n v="2007"/>
    <s v="WD"/>
    <s v="Normal"/>
    <x v="42"/>
  </r>
  <r>
    <x v="844"/>
    <n v="50"/>
    <s v="RM"/>
    <n v="100"/>
    <n v="12665"/>
    <s v="Pave"/>
    <s v="Grvl"/>
    <s v="IR1"/>
    <s v="Lvl"/>
    <s v="AllPub"/>
    <s v="Inside"/>
    <s v="Gtl"/>
    <x v="7"/>
    <s v="Artery"/>
    <s v="Norm"/>
    <s v="1Fam"/>
    <s v="1.5Fin"/>
    <n v="5"/>
    <n v="8"/>
    <n v="1915"/>
    <n v="1950"/>
    <s v="Gable"/>
    <s v="CompShg"/>
    <s v="Wd Sdng"/>
    <s v="Wd Sdng"/>
    <s v="None"/>
    <n v="0"/>
    <s v="TA"/>
    <s v="TA"/>
    <s v="BrkTil"/>
    <s v="TA"/>
    <s v="TA"/>
    <s v="Mn"/>
    <s v="Unf"/>
    <n v="0"/>
    <s v="Unf"/>
    <n v="0"/>
    <n v="876"/>
    <n v="876"/>
    <s v="GasA"/>
    <s v="Gd"/>
    <s v="Y"/>
    <s v="SBrkr"/>
    <n v="876"/>
    <n v="540"/>
    <n v="0"/>
    <n v="1416"/>
    <n v="0"/>
    <n v="0"/>
    <n v="1"/>
    <n v="1"/>
    <n v="4"/>
    <n v="1"/>
    <s v="TA"/>
    <n v="7"/>
    <s v="Typ"/>
    <n v="1"/>
    <s v="Gd"/>
    <s v="Detchd"/>
    <n v="1949"/>
    <s v="Unf"/>
    <x v="1"/>
    <n v="720"/>
    <s v="TA"/>
    <s v="TA"/>
    <s v="Y"/>
    <n v="418"/>
    <n v="0"/>
    <n v="194"/>
    <n v="0"/>
    <n v="0"/>
    <n v="0"/>
    <s v="NA"/>
    <s v="NA"/>
    <s v="NA"/>
    <n v="0"/>
    <n v="6"/>
    <n v="2008"/>
    <s v="WD"/>
    <s v="Normal"/>
    <x v="110"/>
  </r>
  <r>
    <x v="845"/>
    <n v="85"/>
    <s v="RL"/>
    <s v="NA"/>
    <n v="16647"/>
    <s v="Pave"/>
    <s v="NA"/>
    <s v="IR1"/>
    <s v="Lvl"/>
    <s v="AllPub"/>
    <s v="CulDSac"/>
    <s v="Gtl"/>
    <x v="9"/>
    <s v="RRAe"/>
    <s v="Norm"/>
    <s v="1Fam"/>
    <s v="SFoyer"/>
    <n v="5"/>
    <n v="5"/>
    <n v="1975"/>
    <n v="1981"/>
    <s v="Gable"/>
    <s v="CompShg"/>
    <s v="HdBoard"/>
    <s v="HdBoard"/>
    <s v="None"/>
    <n v="0"/>
    <s v="TA"/>
    <s v="TA"/>
    <s v="CBlock"/>
    <s v="Gd"/>
    <s v="TA"/>
    <s v="Gd"/>
    <s v="ALQ"/>
    <n v="1390"/>
    <s v="Unf"/>
    <n v="0"/>
    <n v="0"/>
    <n v="1390"/>
    <s v="GasA"/>
    <s v="TA"/>
    <s v="Y"/>
    <s v="SBrkr"/>
    <n v="1701"/>
    <n v="0"/>
    <n v="0"/>
    <n v="1701"/>
    <n v="1"/>
    <n v="0"/>
    <n v="2"/>
    <n v="0"/>
    <n v="3"/>
    <n v="1"/>
    <s v="TA"/>
    <n v="6"/>
    <s v="Min2"/>
    <n v="2"/>
    <s v="TA"/>
    <s v="Basment"/>
    <n v="1975"/>
    <s v="Fin"/>
    <x v="0"/>
    <n v="611"/>
    <s v="TA"/>
    <s v="TA"/>
    <s v="Y"/>
    <n v="0"/>
    <n v="0"/>
    <n v="0"/>
    <n v="0"/>
    <n v="0"/>
    <n v="0"/>
    <s v="NA"/>
    <s v="NA"/>
    <s v="NA"/>
    <n v="0"/>
    <n v="1"/>
    <n v="2007"/>
    <s v="WD"/>
    <s v="Normal"/>
    <x v="118"/>
  </r>
  <r>
    <x v="846"/>
    <n v="60"/>
    <s v="RL"/>
    <n v="75"/>
    <n v="9317"/>
    <s v="Pave"/>
    <s v="NA"/>
    <s v="Reg"/>
    <s v="Lvl"/>
    <s v="AllPub"/>
    <s v="Inside"/>
    <s v="Gtl"/>
    <x v="12"/>
    <s v="Norm"/>
    <s v="Norm"/>
    <s v="1Fam"/>
    <s v="2Story"/>
    <n v="7"/>
    <n v="5"/>
    <n v="1993"/>
    <n v="1993"/>
    <s v="Gable"/>
    <s v="CompShg"/>
    <s v="HdBoard"/>
    <s v="HdBoard"/>
    <s v="BrkFace"/>
    <n v="137"/>
    <s v="Gd"/>
    <s v="TA"/>
    <s v="PConc"/>
    <s v="Gd"/>
    <s v="TA"/>
    <s v="No"/>
    <s v="ALQ"/>
    <n v="513"/>
    <s v="Unf"/>
    <n v="0"/>
    <n v="227"/>
    <n v="740"/>
    <s v="GasA"/>
    <s v="Ex"/>
    <s v="Y"/>
    <s v="SBrkr"/>
    <n v="1006"/>
    <n v="769"/>
    <n v="0"/>
    <n v="1775"/>
    <n v="1"/>
    <n v="0"/>
    <n v="2"/>
    <n v="1"/>
    <n v="3"/>
    <n v="1"/>
    <s v="Gd"/>
    <n v="7"/>
    <s v="Typ"/>
    <n v="1"/>
    <s v="TA"/>
    <s v="Attchd"/>
    <n v="1993"/>
    <s v="Unf"/>
    <x v="0"/>
    <n v="425"/>
    <s v="TA"/>
    <s v="TA"/>
    <s v="Y"/>
    <n v="234"/>
    <n v="72"/>
    <n v="192"/>
    <n v="0"/>
    <n v="0"/>
    <n v="0"/>
    <s v="NA"/>
    <s v="NA"/>
    <s v="NA"/>
    <n v="0"/>
    <n v="7"/>
    <n v="2009"/>
    <s v="WD"/>
    <s v="Normal"/>
    <x v="423"/>
  </r>
  <r>
    <x v="847"/>
    <n v="20"/>
    <s v="RL"/>
    <n v="36"/>
    <n v="15523"/>
    <s v="Pave"/>
    <s v="NA"/>
    <s v="IR1"/>
    <s v="Lvl"/>
    <s v="AllPub"/>
    <s v="CulDSac"/>
    <s v="Gtl"/>
    <x v="0"/>
    <s v="Norm"/>
    <s v="Norm"/>
    <s v="1Fam"/>
    <s v="1Story"/>
    <n v="5"/>
    <n v="6"/>
    <n v="1972"/>
    <n v="1972"/>
    <s v="Gable"/>
    <s v="CompShg"/>
    <s v="HdBoard"/>
    <s v="Plywood"/>
    <s v="None"/>
    <n v="0"/>
    <s v="TA"/>
    <s v="TA"/>
    <s v="CBlock"/>
    <s v="TA"/>
    <s v="TA"/>
    <s v="Av"/>
    <s v="BLQ"/>
    <n v="460"/>
    <s v="Unf"/>
    <n v="0"/>
    <n v="404"/>
    <n v="864"/>
    <s v="GasA"/>
    <s v="Ex"/>
    <s v="Y"/>
    <s v="SBrkr"/>
    <n v="864"/>
    <n v="0"/>
    <n v="0"/>
    <n v="864"/>
    <n v="1"/>
    <n v="0"/>
    <n v="1"/>
    <n v="0"/>
    <n v="3"/>
    <n v="1"/>
    <s v="TA"/>
    <n v="5"/>
    <s v="Typ"/>
    <n v="1"/>
    <s v="Fa"/>
    <s v="Attchd"/>
    <n v="1972"/>
    <s v="Unf"/>
    <x v="2"/>
    <n v="338"/>
    <s v="TA"/>
    <s v="TA"/>
    <s v="Y"/>
    <n v="0"/>
    <n v="0"/>
    <n v="0"/>
    <n v="0"/>
    <n v="0"/>
    <n v="0"/>
    <s v="NA"/>
    <s v="NA"/>
    <s v="NA"/>
    <n v="0"/>
    <n v="8"/>
    <n v="2009"/>
    <s v="WD"/>
    <s v="Normal"/>
    <x v="482"/>
  </r>
  <r>
    <x v="848"/>
    <n v="50"/>
    <s v="RL"/>
    <n v="75"/>
    <n v="45600"/>
    <s v="Pave"/>
    <s v="NA"/>
    <s v="IR2"/>
    <s v="Bnk"/>
    <s v="AllPub"/>
    <s v="Inside"/>
    <s v="Gtl"/>
    <x v="19"/>
    <s v="Norm"/>
    <s v="Norm"/>
    <s v="1Fam"/>
    <s v="1.5Fin"/>
    <n v="6"/>
    <n v="8"/>
    <n v="1908"/>
    <n v="199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07"/>
    <n v="907"/>
    <s v="GasA"/>
    <s v="TA"/>
    <s v="Y"/>
    <s v="SBrkr"/>
    <n v="1307"/>
    <n v="1051"/>
    <n v="0"/>
    <n v="2358"/>
    <n v="0"/>
    <n v="0"/>
    <n v="3"/>
    <n v="0"/>
    <n v="5"/>
    <n v="1"/>
    <s v="TA"/>
    <n v="10"/>
    <s v="Typ"/>
    <n v="1"/>
    <s v="Gd"/>
    <s v="Detchd"/>
    <n v="1908"/>
    <s v="Unf"/>
    <x v="0"/>
    <n v="360"/>
    <s v="Fa"/>
    <s v="TA"/>
    <s v="Y"/>
    <n v="486"/>
    <n v="40"/>
    <n v="0"/>
    <n v="0"/>
    <n v="175"/>
    <n v="0"/>
    <s v="NA"/>
    <s v="NA"/>
    <s v="NA"/>
    <n v="0"/>
    <n v="9"/>
    <n v="2008"/>
    <s v="WD"/>
    <s v="Normal"/>
    <x v="270"/>
  </r>
  <r>
    <x v="849"/>
    <n v="80"/>
    <s v="RL"/>
    <n v="80"/>
    <n v="9600"/>
    <s v="Pave"/>
    <s v="NA"/>
    <s v="Reg"/>
    <s v="Lvl"/>
    <s v="AllPub"/>
    <s v="FR2"/>
    <s v="Gtl"/>
    <x v="1"/>
    <s v="Feedr"/>
    <s v="Norm"/>
    <s v="1Fam"/>
    <s v="SLvl"/>
    <n v="6"/>
    <n v="7"/>
    <n v="1976"/>
    <n v="1994"/>
    <s v="Hip"/>
    <s v="CompShg"/>
    <s v="Plywood"/>
    <s v="Plywood"/>
    <s v="BrkFace"/>
    <n v="360"/>
    <s v="Gd"/>
    <s v="Gd"/>
    <s v="CBlock"/>
    <s v="TA"/>
    <s v="TA"/>
    <s v="No"/>
    <s v="Unf"/>
    <n v="0"/>
    <s v="Unf"/>
    <n v="0"/>
    <n v="528"/>
    <n v="528"/>
    <s v="GasA"/>
    <s v="Ex"/>
    <s v="Y"/>
    <s v="SBrkr"/>
    <n v="1094"/>
    <n v="761"/>
    <n v="0"/>
    <n v="1855"/>
    <n v="0"/>
    <n v="0"/>
    <n v="2"/>
    <n v="1"/>
    <n v="3"/>
    <n v="1"/>
    <s v="TA"/>
    <n v="7"/>
    <s v="Typ"/>
    <n v="1"/>
    <s v="TA"/>
    <s v="Attchd"/>
    <n v="1976"/>
    <s v="RFn"/>
    <x v="0"/>
    <n v="512"/>
    <s v="TA"/>
    <s v="TA"/>
    <s v="Y"/>
    <n v="113"/>
    <n v="100"/>
    <n v="0"/>
    <n v="0"/>
    <n v="0"/>
    <n v="0"/>
    <s v="NA"/>
    <s v="NA"/>
    <s v="NA"/>
    <n v="0"/>
    <n v="8"/>
    <n v="2007"/>
    <s v="WD"/>
    <s v="Normal"/>
    <x v="313"/>
  </r>
  <r>
    <x v="850"/>
    <n v="120"/>
    <s v="RM"/>
    <n v="36"/>
    <n v="4435"/>
    <s v="Pave"/>
    <s v="NA"/>
    <s v="Reg"/>
    <s v="Lvl"/>
    <s v="AllPub"/>
    <s v="Inside"/>
    <s v="Gtl"/>
    <x v="0"/>
    <s v="Norm"/>
    <s v="Norm"/>
    <s v="TwnhsE"/>
    <s v="1Story"/>
    <n v="6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59"/>
    <s v="Unf"/>
    <n v="0"/>
    <n v="189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0"/>
    <s v="NA"/>
    <s v="Attchd"/>
    <n v="2003"/>
    <s v="Fin"/>
    <x v="0"/>
    <n v="420"/>
    <s v="TA"/>
    <s v="TA"/>
    <s v="Y"/>
    <n v="140"/>
    <n v="0"/>
    <n v="0"/>
    <n v="0"/>
    <n v="0"/>
    <n v="0"/>
    <s v="NA"/>
    <s v="NA"/>
    <s v="NA"/>
    <n v="0"/>
    <n v="11"/>
    <n v="2007"/>
    <s v="WD"/>
    <s v="Normal"/>
    <x v="364"/>
  </r>
  <r>
    <x v="851"/>
    <n v="120"/>
    <s v="RL"/>
    <s v="NA"/>
    <n v="3196"/>
    <s v="Pave"/>
    <s v="NA"/>
    <s v="Reg"/>
    <s v="Lvl"/>
    <s v="AllPub"/>
    <s v="Inside"/>
    <s v="Gtl"/>
    <x v="21"/>
    <s v="Norm"/>
    <s v="Norm"/>
    <s v="TwnhsE"/>
    <s v="1Story"/>
    <n v="8"/>
    <n v="5"/>
    <n v="2003"/>
    <n v="2003"/>
    <s v="Gable"/>
    <s v="CompShg"/>
    <s v="VinylSd"/>
    <s v="VinylSd"/>
    <s v="BrkFace"/>
    <n v="40"/>
    <s v="Gd"/>
    <s v="TA"/>
    <s v="PConc"/>
    <s v="Gd"/>
    <s v="TA"/>
    <s v="Gd"/>
    <s v="Unf"/>
    <n v="0"/>
    <s v="Unf"/>
    <n v="0"/>
    <n v="1273"/>
    <n v="1273"/>
    <s v="GasA"/>
    <s v="Ex"/>
    <s v="Y"/>
    <s v="SBrkr"/>
    <n v="1456"/>
    <n v="0"/>
    <n v="0"/>
    <n v="1456"/>
    <n v="0"/>
    <n v="0"/>
    <n v="2"/>
    <n v="0"/>
    <n v="2"/>
    <n v="1"/>
    <s v="Gd"/>
    <n v="7"/>
    <s v="Typ"/>
    <n v="1"/>
    <s v="TA"/>
    <s v="Attchd"/>
    <n v="2003"/>
    <s v="Fin"/>
    <x v="0"/>
    <n v="400"/>
    <s v="TA"/>
    <s v="TA"/>
    <s v="Y"/>
    <n v="143"/>
    <n v="20"/>
    <n v="0"/>
    <n v="0"/>
    <n v="0"/>
    <n v="0"/>
    <s v="NA"/>
    <s v="NA"/>
    <s v="NA"/>
    <n v="0"/>
    <n v="5"/>
    <n v="2006"/>
    <s v="WD"/>
    <s v="Normal"/>
    <x v="141"/>
  </r>
  <r>
    <x v="852"/>
    <n v="75"/>
    <s v="RL"/>
    <n v="53"/>
    <n v="7128"/>
    <s v="Pave"/>
    <s v="NA"/>
    <s v="Reg"/>
    <s v="Lvl"/>
    <s v="AllPub"/>
    <s v="Inside"/>
    <s v="Gtl"/>
    <x v="2"/>
    <s v="Norm"/>
    <s v="Norm"/>
    <s v="1Fam"/>
    <s v="2.5Unf"/>
    <n v="7"/>
    <n v="5"/>
    <n v="1941"/>
    <n v="1950"/>
    <s v="Gable"/>
    <s v="CompShg"/>
    <s v="MetalSd"/>
    <s v="MetalSd"/>
    <s v="None"/>
    <n v="0"/>
    <s v="TA"/>
    <s v="Gd"/>
    <s v="CBlock"/>
    <s v="TA"/>
    <s v="TA"/>
    <s v="No"/>
    <s v="Rec"/>
    <n v="364"/>
    <s v="Unf"/>
    <n v="0"/>
    <n v="554"/>
    <n v="918"/>
    <s v="GasA"/>
    <s v="Gd"/>
    <s v="Y"/>
    <s v="SBrkr"/>
    <n v="918"/>
    <n v="728"/>
    <n v="0"/>
    <n v="1646"/>
    <n v="0"/>
    <n v="0"/>
    <n v="2"/>
    <n v="0"/>
    <n v="4"/>
    <n v="1"/>
    <s v="TA"/>
    <n v="7"/>
    <s v="Typ"/>
    <n v="2"/>
    <s v="Gd"/>
    <s v="Detchd"/>
    <n v="1941"/>
    <s v="Unf"/>
    <x v="2"/>
    <n v="240"/>
    <s v="TA"/>
    <s v="TA"/>
    <s v="Y"/>
    <n v="0"/>
    <n v="0"/>
    <n v="0"/>
    <n v="0"/>
    <n v="126"/>
    <n v="0"/>
    <s v="NA"/>
    <s v="MnPrv"/>
    <s v="NA"/>
    <n v="0"/>
    <n v="8"/>
    <n v="2007"/>
    <s v="WD"/>
    <s v="Normal"/>
    <x v="323"/>
  </r>
  <r>
    <x v="853"/>
    <n v="80"/>
    <s v="RL"/>
    <s v="NA"/>
    <n v="12095"/>
    <s v="Pave"/>
    <s v="NA"/>
    <s v="IR1"/>
    <s v="Lvl"/>
    <s v="AllPub"/>
    <s v="Corner"/>
    <s v="Gtl"/>
    <x v="11"/>
    <s v="Norm"/>
    <s v="Norm"/>
    <s v="1Fam"/>
    <s v="SLvl"/>
    <n v="6"/>
    <n v="6"/>
    <n v="1964"/>
    <n v="1964"/>
    <s v="Gable"/>
    <s v="CompShg"/>
    <s v="MetalSd"/>
    <s v="HdBoard"/>
    <s v="BrkFace"/>
    <n v="115"/>
    <s v="TA"/>
    <s v="Gd"/>
    <s v="CBlock"/>
    <s v="TA"/>
    <s v="TA"/>
    <s v="Gd"/>
    <s v="Rec"/>
    <n v="564"/>
    <s v="Unf"/>
    <n v="0"/>
    <n v="563"/>
    <n v="1127"/>
    <s v="GasA"/>
    <s v="TA"/>
    <s v="Y"/>
    <s v="SBrkr"/>
    <n v="1445"/>
    <n v="0"/>
    <n v="0"/>
    <n v="1445"/>
    <n v="0"/>
    <n v="0"/>
    <n v="1"/>
    <n v="1"/>
    <n v="3"/>
    <n v="1"/>
    <s v="TA"/>
    <n v="7"/>
    <s v="Typ"/>
    <n v="1"/>
    <s v="Fa"/>
    <s v="Attchd"/>
    <n v="1964"/>
    <s v="RFn"/>
    <x v="0"/>
    <n v="645"/>
    <s v="TA"/>
    <s v="TA"/>
    <s v="Y"/>
    <n v="180"/>
    <n v="0"/>
    <n v="0"/>
    <n v="0"/>
    <n v="0"/>
    <n v="0"/>
    <s v="NA"/>
    <s v="MnPrv"/>
    <s v="NA"/>
    <n v="0"/>
    <n v="8"/>
    <n v="2009"/>
    <s v="WD"/>
    <s v="Normal"/>
    <x v="58"/>
  </r>
  <r>
    <x v="854"/>
    <n v="20"/>
    <s v="RL"/>
    <n v="102"/>
    <n v="17920"/>
    <s v="Pave"/>
    <s v="NA"/>
    <s v="Reg"/>
    <s v="Lvl"/>
    <s v="AllPub"/>
    <s v="Inside"/>
    <s v="Gtl"/>
    <x v="9"/>
    <s v="Norm"/>
    <s v="Norm"/>
    <s v="1Fam"/>
    <s v="1Story"/>
    <n v="5"/>
    <n v="4"/>
    <n v="1955"/>
    <n v="1974"/>
    <s v="Hip"/>
    <s v="CompShg"/>
    <s v="Wd Sdng"/>
    <s v="Plywood"/>
    <s v="None"/>
    <n v="0"/>
    <s v="TA"/>
    <s v="TA"/>
    <s v="CBlock"/>
    <s v="TA"/>
    <s v="TA"/>
    <s v="Mn"/>
    <s v="ALQ"/>
    <n v="306"/>
    <s v="Rec"/>
    <n v="1085"/>
    <n v="372"/>
    <n v="1763"/>
    <s v="GasA"/>
    <s v="TA"/>
    <s v="Y"/>
    <s v="SBrkr"/>
    <n v="1779"/>
    <n v="0"/>
    <n v="0"/>
    <n v="1779"/>
    <n v="1"/>
    <n v="0"/>
    <n v="1"/>
    <n v="1"/>
    <n v="3"/>
    <n v="1"/>
    <s v="TA"/>
    <n v="6"/>
    <s v="Typ"/>
    <n v="1"/>
    <s v="Gd"/>
    <s v="Attchd"/>
    <n v="1955"/>
    <s v="Unf"/>
    <x v="0"/>
    <n v="454"/>
    <s v="TA"/>
    <s v="TA"/>
    <s v="Y"/>
    <n v="0"/>
    <n v="418"/>
    <n v="0"/>
    <n v="0"/>
    <n v="312"/>
    <n v="0"/>
    <s v="NA"/>
    <s v="NA"/>
    <s v="NA"/>
    <n v="0"/>
    <n v="7"/>
    <n v="2006"/>
    <s v="WD"/>
    <s v="Abnorml"/>
    <x v="40"/>
  </r>
  <r>
    <x v="855"/>
    <n v="20"/>
    <s v="RL"/>
    <s v="NA"/>
    <n v="6897"/>
    <s v="Pave"/>
    <s v="NA"/>
    <s v="IR1"/>
    <s v="Lvl"/>
    <s v="AllPub"/>
    <s v="Corner"/>
    <s v="Gtl"/>
    <x v="9"/>
    <s v="Norm"/>
    <s v="Norm"/>
    <s v="1Fam"/>
    <s v="1Story"/>
    <n v="5"/>
    <n v="8"/>
    <n v="1962"/>
    <n v="2010"/>
    <s v="Gable"/>
    <s v="CompShg"/>
    <s v="HdBoard"/>
    <s v="HdBoard"/>
    <s v="None"/>
    <n v="0"/>
    <s v="TA"/>
    <s v="Gd"/>
    <s v="CBlock"/>
    <s v="TA"/>
    <s v="TA"/>
    <s v="No"/>
    <s v="ALQ"/>
    <n v="659"/>
    <s v="Unf"/>
    <n v="0"/>
    <n v="381"/>
    <n v="1040"/>
    <s v="GasA"/>
    <s v="Ex"/>
    <s v="Y"/>
    <s v="SBrkr"/>
    <n v="1040"/>
    <n v="0"/>
    <n v="0"/>
    <n v="1040"/>
    <n v="1"/>
    <n v="0"/>
    <n v="1"/>
    <n v="1"/>
    <n v="3"/>
    <n v="1"/>
    <s v="TA"/>
    <n v="6"/>
    <s v="Typ"/>
    <n v="0"/>
    <s v="NA"/>
    <s v="Detchd"/>
    <n v="1962"/>
    <s v="Unf"/>
    <x v="2"/>
    <n v="260"/>
    <s v="TA"/>
    <s v="TA"/>
    <s v="Y"/>
    <n v="0"/>
    <n v="104"/>
    <n v="0"/>
    <n v="0"/>
    <n v="0"/>
    <n v="0"/>
    <s v="NA"/>
    <s v="NA"/>
    <s v="NA"/>
    <n v="0"/>
    <n v="4"/>
    <n v="2010"/>
    <s v="WD"/>
    <s v="Normal"/>
    <x v="47"/>
  </r>
  <r>
    <x v="856"/>
    <n v="80"/>
    <s v="RL"/>
    <s v="NA"/>
    <n v="10970"/>
    <s v="Pave"/>
    <s v="NA"/>
    <s v="IR1"/>
    <s v="Low"/>
    <s v="AllPub"/>
    <s v="Inside"/>
    <s v="Mod"/>
    <x v="0"/>
    <s v="Norm"/>
    <s v="Norm"/>
    <s v="1Fam"/>
    <s v="SLvl"/>
    <n v="6"/>
    <n v="6"/>
    <n v="1978"/>
    <n v="1978"/>
    <s v="Gable"/>
    <s v="CompShg"/>
    <s v="Plywood"/>
    <s v="HdBoard"/>
    <s v="None"/>
    <n v="0"/>
    <s v="TA"/>
    <s v="TA"/>
    <s v="CBlock"/>
    <s v="Gd"/>
    <s v="Gd"/>
    <s v="Gd"/>
    <s v="GLQ"/>
    <n v="505"/>
    <s v="LwQ"/>
    <n v="435"/>
    <n v="0"/>
    <n v="940"/>
    <s v="GasA"/>
    <s v="TA"/>
    <s v="Y"/>
    <s v="SBrkr"/>
    <n v="1026"/>
    <n v="0"/>
    <n v="0"/>
    <n v="1026"/>
    <n v="1"/>
    <n v="0"/>
    <n v="1"/>
    <n v="0"/>
    <n v="3"/>
    <n v="1"/>
    <s v="TA"/>
    <n v="5"/>
    <s v="Typ"/>
    <n v="0"/>
    <s v="NA"/>
    <s v="Detchd"/>
    <n v="1981"/>
    <s v="Unf"/>
    <x v="0"/>
    <n v="576"/>
    <s v="TA"/>
    <s v="Fa"/>
    <s v="Y"/>
    <n v="0"/>
    <n v="0"/>
    <n v="34"/>
    <n v="0"/>
    <n v="0"/>
    <n v="0"/>
    <s v="NA"/>
    <s v="MnPrv"/>
    <s v="NA"/>
    <n v="0"/>
    <n v="10"/>
    <n v="2008"/>
    <s v="WD"/>
    <s v="Normal"/>
    <x v="257"/>
  </r>
  <r>
    <x v="857"/>
    <n v="60"/>
    <s v="RL"/>
    <n v="65"/>
    <n v="8125"/>
    <s v="Pave"/>
    <s v="NA"/>
    <s v="Reg"/>
    <s v="Lvl"/>
    <s v="AllPub"/>
    <s v="Inside"/>
    <s v="Gtl"/>
    <x v="17"/>
    <s v="Norm"/>
    <s v="Norm"/>
    <s v="1Fam"/>
    <s v="2Story"/>
    <n v="6"/>
    <n v="5"/>
    <n v="1994"/>
    <n v="1995"/>
    <s v="Gable"/>
    <s v="CompShg"/>
    <s v="HdBoard"/>
    <s v="HdBoard"/>
    <s v="None"/>
    <n v="0"/>
    <s v="TA"/>
    <s v="TA"/>
    <s v="PConc"/>
    <s v="Gd"/>
    <s v="TA"/>
    <s v="No"/>
    <s v="Unf"/>
    <n v="0"/>
    <s v="Unf"/>
    <n v="0"/>
    <n v="702"/>
    <n v="702"/>
    <s v="GasA"/>
    <s v="Gd"/>
    <s v="Y"/>
    <s v="SBrkr"/>
    <n v="702"/>
    <n v="779"/>
    <n v="0"/>
    <n v="1481"/>
    <n v="0"/>
    <n v="0"/>
    <n v="2"/>
    <n v="1"/>
    <n v="3"/>
    <n v="1"/>
    <s v="TA"/>
    <n v="6"/>
    <s v="Typ"/>
    <n v="1"/>
    <s v="TA"/>
    <s v="Attchd"/>
    <n v="1994"/>
    <s v="Fin"/>
    <x v="0"/>
    <n v="343"/>
    <s v="TA"/>
    <s v="TA"/>
    <s v="Y"/>
    <n v="0"/>
    <n v="36"/>
    <n v="0"/>
    <n v="0"/>
    <n v="0"/>
    <n v="0"/>
    <s v="NA"/>
    <s v="NA"/>
    <s v="NA"/>
    <n v="0"/>
    <n v="3"/>
    <n v="2009"/>
    <s v="WD"/>
    <s v="Normal"/>
    <x v="80"/>
  </r>
  <r>
    <x v="858"/>
    <n v="20"/>
    <s v="RL"/>
    <n v="80"/>
    <n v="10400"/>
    <s v="Pave"/>
    <s v="NA"/>
    <s v="Reg"/>
    <s v="Lvl"/>
    <s v="AllPub"/>
    <s v="Inside"/>
    <s v="Gtl"/>
    <x v="6"/>
    <s v="Norm"/>
    <s v="Norm"/>
    <s v="1Fam"/>
    <s v="1Story"/>
    <n v="7"/>
    <n v="5"/>
    <n v="1976"/>
    <n v="1976"/>
    <s v="Gable"/>
    <s v="CompShg"/>
    <s v="HdBoard"/>
    <s v="HdBoard"/>
    <s v="BrkFace"/>
    <n v="189"/>
    <s v="TA"/>
    <s v="TA"/>
    <s v="CBlock"/>
    <s v="Gd"/>
    <s v="TA"/>
    <s v="No"/>
    <s v="Unf"/>
    <n v="0"/>
    <s v="Unf"/>
    <n v="0"/>
    <n v="1090"/>
    <n v="1090"/>
    <s v="GasA"/>
    <s v="TA"/>
    <s v="Y"/>
    <s v="SBrkr"/>
    <n v="1370"/>
    <n v="0"/>
    <n v="0"/>
    <n v="1370"/>
    <n v="0"/>
    <n v="0"/>
    <n v="2"/>
    <n v="0"/>
    <n v="3"/>
    <n v="1"/>
    <s v="TA"/>
    <n v="6"/>
    <s v="Typ"/>
    <n v="1"/>
    <s v="TA"/>
    <s v="Attchd"/>
    <n v="1976"/>
    <s v="RFn"/>
    <x v="0"/>
    <n v="479"/>
    <s v="TA"/>
    <s v="TA"/>
    <s v="Y"/>
    <n v="0"/>
    <n v="0"/>
    <n v="0"/>
    <n v="0"/>
    <n v="0"/>
    <n v="0"/>
    <s v="NA"/>
    <s v="MnPrv"/>
    <s v="NA"/>
    <n v="0"/>
    <n v="6"/>
    <n v="2009"/>
    <s v="WD"/>
    <s v="Family"/>
    <x v="135"/>
  </r>
  <r>
    <x v="859"/>
    <n v="60"/>
    <s v="RL"/>
    <s v="NA"/>
    <n v="11029"/>
    <s v="Pave"/>
    <s v="NA"/>
    <s v="IR1"/>
    <s v="Lvl"/>
    <s v="AllPub"/>
    <s v="Corner"/>
    <s v="Gtl"/>
    <x v="6"/>
    <s v="PosA"/>
    <s v="Norm"/>
    <s v="1Fam"/>
    <s v="2Story"/>
    <n v="6"/>
    <n v="7"/>
    <n v="1968"/>
    <n v="1984"/>
    <s v="Gable"/>
    <s v="CompShg"/>
    <s v="HdBoard"/>
    <s v="HdBoard"/>
    <s v="BrkFace"/>
    <n v="220"/>
    <s v="TA"/>
    <s v="TA"/>
    <s v="CBlock"/>
    <s v="TA"/>
    <s v="TA"/>
    <s v="Mn"/>
    <s v="BLQ"/>
    <n v="619"/>
    <s v="Unf"/>
    <n v="0"/>
    <n v="435"/>
    <n v="1054"/>
    <s v="GasA"/>
    <s v="TA"/>
    <s v="Y"/>
    <s v="SBrkr"/>
    <n v="1512"/>
    <n v="1142"/>
    <n v="0"/>
    <n v="2654"/>
    <n v="1"/>
    <n v="0"/>
    <n v="2"/>
    <n v="1"/>
    <n v="4"/>
    <n v="1"/>
    <s v="Gd"/>
    <n v="9"/>
    <s v="Typ"/>
    <n v="1"/>
    <s v="Gd"/>
    <s v="Attchd"/>
    <n v="1968"/>
    <s v="Unf"/>
    <x v="0"/>
    <n v="619"/>
    <s v="TA"/>
    <s v="TA"/>
    <s v="Y"/>
    <n v="0"/>
    <n v="65"/>
    <n v="0"/>
    <n v="0"/>
    <n v="222"/>
    <n v="0"/>
    <s v="NA"/>
    <s v="NA"/>
    <s v="NA"/>
    <n v="0"/>
    <n v="8"/>
    <n v="2006"/>
    <s v="WD"/>
    <s v="Normal"/>
    <x v="4"/>
  </r>
  <r>
    <x v="860"/>
    <n v="50"/>
    <s v="RL"/>
    <n v="55"/>
    <n v="7642"/>
    <s v="Pave"/>
    <s v="NA"/>
    <s v="Reg"/>
    <s v="Lvl"/>
    <s v="AllPub"/>
    <s v="Corner"/>
    <s v="Gtl"/>
    <x v="2"/>
    <s v="Norm"/>
    <s v="Norm"/>
    <s v="1Fam"/>
    <s v="1.5Fin"/>
    <n v="7"/>
    <n v="8"/>
    <n v="1918"/>
    <n v="1998"/>
    <s v="Gable"/>
    <s v="CompShg"/>
    <s v="Wd Sdng"/>
    <s v="Wd Sdng"/>
    <s v="None"/>
    <n v="0"/>
    <s v="Gd"/>
    <s v="TA"/>
    <s v="BrkTil"/>
    <s v="TA"/>
    <s v="TA"/>
    <s v="No"/>
    <s v="Unf"/>
    <n v="0"/>
    <s v="Unf"/>
    <n v="0"/>
    <n v="912"/>
    <n v="912"/>
    <s v="GasA"/>
    <s v="Gd"/>
    <s v="Y"/>
    <s v="SBrkr"/>
    <n v="912"/>
    <n v="514"/>
    <n v="0"/>
    <n v="1426"/>
    <n v="0"/>
    <n v="0"/>
    <n v="1"/>
    <n v="1"/>
    <n v="3"/>
    <n v="1"/>
    <s v="Gd"/>
    <n v="7"/>
    <s v="Typ"/>
    <n v="1"/>
    <s v="Gd"/>
    <s v="Detchd"/>
    <n v="1925"/>
    <s v="Unf"/>
    <x v="2"/>
    <n v="216"/>
    <s v="TA"/>
    <s v="TA"/>
    <s v="Y"/>
    <n v="0"/>
    <n v="240"/>
    <n v="0"/>
    <n v="0"/>
    <n v="0"/>
    <n v="0"/>
    <s v="NA"/>
    <s v="GdPrv"/>
    <s v="NA"/>
    <n v="0"/>
    <n v="6"/>
    <n v="2007"/>
    <s v="WD"/>
    <s v="Normal"/>
    <x v="483"/>
  </r>
  <r>
    <x v="861"/>
    <n v="190"/>
    <s v="RL"/>
    <n v="75"/>
    <n v="11625"/>
    <s v="Pave"/>
    <s v="NA"/>
    <s v="Reg"/>
    <s v="Lvl"/>
    <s v="AllPub"/>
    <s v="Inside"/>
    <s v="Gtl"/>
    <x v="9"/>
    <s v="Norm"/>
    <s v="Norm"/>
    <s v="2fmCon"/>
    <s v="1Story"/>
    <n v="5"/>
    <n v="4"/>
    <n v="1965"/>
    <n v="1965"/>
    <s v="Hip"/>
    <s v="CompShg"/>
    <s v="Plywood"/>
    <s v="HdBoard"/>
    <s v="None"/>
    <n v="0"/>
    <s v="TA"/>
    <s v="TA"/>
    <s v="PConc"/>
    <s v="TA"/>
    <s v="TA"/>
    <s v="Mn"/>
    <s v="BLQ"/>
    <n v="841"/>
    <s v="Unf"/>
    <n v="0"/>
    <n v="198"/>
    <n v="1039"/>
    <s v="GasA"/>
    <s v="Ex"/>
    <s v="Y"/>
    <s v="SBrkr"/>
    <n v="1039"/>
    <n v="0"/>
    <n v="0"/>
    <n v="1039"/>
    <n v="1"/>
    <n v="0"/>
    <n v="1"/>
    <n v="1"/>
    <n v="3"/>
    <n v="1"/>
    <s v="TA"/>
    <n v="6"/>
    <s v="Typ"/>
    <n v="0"/>
    <s v="NA"/>
    <s v="Attchd"/>
    <n v="1965"/>
    <s v="Unf"/>
    <x v="0"/>
    <n v="504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364"/>
  </r>
  <r>
    <x v="862"/>
    <n v="20"/>
    <s v="RL"/>
    <n v="81"/>
    <n v="9672"/>
    <s v="Pave"/>
    <s v="NA"/>
    <s v="Reg"/>
    <s v="Lvl"/>
    <s v="AllPub"/>
    <s v="Corner"/>
    <s v="Gtl"/>
    <x v="12"/>
    <s v="Norm"/>
    <s v="Norm"/>
    <s v="1Fam"/>
    <s v="1Story"/>
    <n v="6"/>
    <n v="5"/>
    <n v="1984"/>
    <n v="1985"/>
    <s v="Hip"/>
    <s v="CompShg"/>
    <s v="HdBoard"/>
    <s v="Plywood"/>
    <s v="None"/>
    <n v="0"/>
    <s v="TA"/>
    <s v="TA"/>
    <s v="PConc"/>
    <s v="Gd"/>
    <s v="TA"/>
    <s v="No"/>
    <s v="GLQ"/>
    <n v="338"/>
    <s v="Unf"/>
    <n v="0"/>
    <n v="702"/>
    <n v="1040"/>
    <s v="GasA"/>
    <s v="TA"/>
    <s v="Y"/>
    <s v="SBrkr"/>
    <n v="1097"/>
    <n v="0"/>
    <n v="0"/>
    <n v="1097"/>
    <n v="0"/>
    <n v="0"/>
    <n v="2"/>
    <n v="0"/>
    <n v="3"/>
    <n v="1"/>
    <s v="TA"/>
    <n v="6"/>
    <s v="Typ"/>
    <n v="0"/>
    <s v="NA"/>
    <s v="Attchd"/>
    <n v="1986"/>
    <s v="Unf"/>
    <x v="0"/>
    <n v="480"/>
    <s v="TA"/>
    <s v="TA"/>
    <s v="Y"/>
    <n v="0"/>
    <n v="0"/>
    <n v="0"/>
    <n v="0"/>
    <n v="0"/>
    <n v="0"/>
    <s v="NA"/>
    <s v="GdPrv"/>
    <s v="NA"/>
    <n v="0"/>
    <n v="5"/>
    <n v="2010"/>
    <s v="WD"/>
    <s v="Normal"/>
    <x v="135"/>
  </r>
  <r>
    <x v="863"/>
    <n v="20"/>
    <s v="RL"/>
    <n v="70"/>
    <n v="7931"/>
    <s v="Pave"/>
    <s v="NA"/>
    <s v="Reg"/>
    <s v="Lvl"/>
    <s v="AllPub"/>
    <s v="Inside"/>
    <s v="Gtl"/>
    <x v="11"/>
    <s v="Norm"/>
    <s v="Norm"/>
    <s v="1Fam"/>
    <s v="1Story"/>
    <n v="5"/>
    <n v="5"/>
    <n v="1959"/>
    <n v="1959"/>
    <s v="Hip"/>
    <s v="CompShg"/>
    <s v="BrkFace"/>
    <s v="Plywood"/>
    <s v="None"/>
    <n v="0"/>
    <s v="TA"/>
    <s v="TA"/>
    <s v="CBlock"/>
    <s v="TA"/>
    <s v="TA"/>
    <s v="No"/>
    <s v="BLQ"/>
    <n v="1148"/>
    <s v="Unf"/>
    <n v="0"/>
    <n v="0"/>
    <n v="1148"/>
    <s v="GasA"/>
    <s v="TA"/>
    <s v="Y"/>
    <s v="SBrkr"/>
    <n v="1148"/>
    <n v="0"/>
    <n v="0"/>
    <n v="1148"/>
    <n v="1"/>
    <n v="0"/>
    <n v="1"/>
    <n v="0"/>
    <n v="3"/>
    <n v="1"/>
    <s v="TA"/>
    <n v="6"/>
    <s v="Typ"/>
    <n v="0"/>
    <s v="NA"/>
    <s v="Attchd"/>
    <n v="1959"/>
    <s v="Unf"/>
    <x v="2"/>
    <n v="672"/>
    <s v="TA"/>
    <s v="TA"/>
    <s v="Y"/>
    <n v="0"/>
    <n v="0"/>
    <n v="0"/>
    <n v="0"/>
    <n v="0"/>
    <n v="0"/>
    <s v="NA"/>
    <s v="GdPrv"/>
    <s v="NA"/>
    <n v="0"/>
    <n v="7"/>
    <n v="2009"/>
    <s v="WD"/>
    <s v="Normal"/>
    <x v="316"/>
  </r>
  <r>
    <x v="864"/>
    <n v="20"/>
    <s v="FV"/>
    <n v="72"/>
    <n v="8640"/>
    <s v="Pave"/>
    <s v="NA"/>
    <s v="Reg"/>
    <s v="Lvl"/>
    <s v="AllPub"/>
    <s v="Inside"/>
    <s v="Gtl"/>
    <x v="5"/>
    <s v="Norm"/>
    <s v="Norm"/>
    <s v="1Fam"/>
    <s v="1Story"/>
    <n v="7"/>
    <n v="5"/>
    <n v="2007"/>
    <n v="2008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372"/>
    <n v="1372"/>
    <s v="GasA"/>
    <s v="Ex"/>
    <s v="Y"/>
    <s v="SBrkr"/>
    <n v="1372"/>
    <n v="0"/>
    <n v="0"/>
    <n v="1372"/>
    <n v="0"/>
    <n v="0"/>
    <n v="2"/>
    <n v="0"/>
    <n v="3"/>
    <n v="1"/>
    <s v="Gd"/>
    <n v="6"/>
    <s v="Typ"/>
    <n v="0"/>
    <s v="NA"/>
    <s v="Attchd"/>
    <n v="2008"/>
    <s v="Fin"/>
    <x v="0"/>
    <n v="529"/>
    <s v="TA"/>
    <s v="TA"/>
    <s v="Y"/>
    <n v="0"/>
    <n v="140"/>
    <n v="0"/>
    <n v="0"/>
    <n v="0"/>
    <n v="0"/>
    <s v="NA"/>
    <s v="NA"/>
    <s v="NA"/>
    <n v="0"/>
    <n v="5"/>
    <n v="2008"/>
    <s v="New"/>
    <s v="Partial"/>
    <x v="484"/>
  </r>
  <r>
    <x v="865"/>
    <n v="20"/>
    <s v="RL"/>
    <s v="NA"/>
    <n v="8750"/>
    <s v="Pave"/>
    <s v="NA"/>
    <s v="IR1"/>
    <s v="Lvl"/>
    <s v="AllPub"/>
    <s v="Inside"/>
    <s v="Gtl"/>
    <x v="11"/>
    <s v="Norm"/>
    <s v="Norm"/>
    <s v="1Fam"/>
    <s v="1Story"/>
    <n v="5"/>
    <n v="6"/>
    <n v="1970"/>
    <n v="1970"/>
    <s v="Gable"/>
    <s v="CompShg"/>
    <s v="MetalSd"/>
    <s v="MetalSd"/>
    <s v="BrkFace"/>
    <n v="76"/>
    <s v="TA"/>
    <s v="TA"/>
    <s v="CBlock"/>
    <s v="TA"/>
    <s v="TA"/>
    <s v="No"/>
    <s v="BLQ"/>
    <n v="828"/>
    <s v="Unf"/>
    <n v="0"/>
    <n v="174"/>
    <n v="1002"/>
    <s v="GasA"/>
    <s v="TA"/>
    <s v="Y"/>
    <s v="SBrkr"/>
    <n v="1002"/>
    <n v="0"/>
    <n v="0"/>
    <n v="1002"/>
    <n v="1"/>
    <n v="0"/>
    <n v="1"/>
    <n v="0"/>
    <n v="3"/>
    <n v="1"/>
    <s v="TA"/>
    <n v="5"/>
    <s v="Typ"/>
    <n v="0"/>
    <s v="NA"/>
    <s v="Detchd"/>
    <n v="1973"/>
    <s v="Unf"/>
    <x v="0"/>
    <n v="902"/>
    <s v="TA"/>
    <s v="TA"/>
    <s v="Y"/>
    <n v="0"/>
    <n v="0"/>
    <n v="0"/>
    <n v="0"/>
    <n v="0"/>
    <n v="0"/>
    <s v="NA"/>
    <s v="MnPrv"/>
    <s v="NA"/>
    <n v="0"/>
    <n v="8"/>
    <n v="2009"/>
    <s v="WD"/>
    <s v="Normal"/>
    <x v="157"/>
  </r>
  <r>
    <x v="866"/>
    <n v="20"/>
    <s v="RL"/>
    <n v="67"/>
    <n v="10656"/>
    <s v="Pave"/>
    <s v="NA"/>
    <s v="IR1"/>
    <s v="HLS"/>
    <s v="AllPub"/>
    <s v="Inside"/>
    <s v="Gtl"/>
    <x v="16"/>
    <s v="Norm"/>
    <s v="Norm"/>
    <s v="1Fam"/>
    <s v="1Story"/>
    <n v="8"/>
    <n v="5"/>
    <n v="2006"/>
    <n v="2007"/>
    <s v="Gable"/>
    <s v="CompShg"/>
    <s v="VinylSd"/>
    <s v="VinylSd"/>
    <s v="Stone"/>
    <n v="274"/>
    <s v="Gd"/>
    <s v="TA"/>
    <s v="PConc"/>
    <s v="Gd"/>
    <s v="TA"/>
    <s v="Av"/>
    <s v="Unf"/>
    <n v="0"/>
    <s v="Unf"/>
    <n v="0"/>
    <n v="1638"/>
    <n v="1638"/>
    <s v="GasA"/>
    <s v="Ex"/>
    <s v="Y"/>
    <s v="SBrkr"/>
    <n v="1646"/>
    <n v="0"/>
    <n v="0"/>
    <n v="1646"/>
    <n v="0"/>
    <n v="0"/>
    <n v="2"/>
    <n v="0"/>
    <n v="3"/>
    <n v="1"/>
    <s v="Gd"/>
    <n v="6"/>
    <s v="Typ"/>
    <n v="1"/>
    <s v="Gd"/>
    <s v="Attchd"/>
    <n v="2007"/>
    <s v="RFn"/>
    <x v="1"/>
    <n v="870"/>
    <s v="TA"/>
    <s v="TA"/>
    <s v="Y"/>
    <n v="192"/>
    <n v="80"/>
    <n v="0"/>
    <n v="0"/>
    <n v="0"/>
    <n v="0"/>
    <s v="NA"/>
    <s v="NA"/>
    <s v="NA"/>
    <n v="0"/>
    <n v="11"/>
    <n v="2007"/>
    <s v="New"/>
    <s v="Partial"/>
    <x v="485"/>
  </r>
  <r>
    <x v="867"/>
    <n v="20"/>
    <s v="RL"/>
    <n v="85"/>
    <n v="6970"/>
    <s v="Pave"/>
    <s v="NA"/>
    <s v="Reg"/>
    <s v="Lvl"/>
    <s v="AllPub"/>
    <s v="Corner"/>
    <s v="Gtl"/>
    <x v="9"/>
    <s v="Feedr"/>
    <s v="Norm"/>
    <s v="1Fam"/>
    <s v="1Story"/>
    <n v="4"/>
    <n v="5"/>
    <n v="1961"/>
    <n v="1961"/>
    <s v="Gable"/>
    <s v="CompShg"/>
    <s v="VinylSd"/>
    <s v="VinylSd"/>
    <s v="None"/>
    <n v="0"/>
    <s v="TA"/>
    <s v="TA"/>
    <s v="CBlock"/>
    <s v="TA"/>
    <s v="TA"/>
    <s v="No"/>
    <s v="ALQ"/>
    <n v="932"/>
    <s v="Unf"/>
    <n v="0"/>
    <n v="108"/>
    <n v="1040"/>
    <s v="GasA"/>
    <s v="TA"/>
    <s v="Y"/>
    <s v="SBrkr"/>
    <n v="1120"/>
    <n v="0"/>
    <n v="0"/>
    <n v="1120"/>
    <n v="1"/>
    <n v="0"/>
    <n v="1"/>
    <n v="1"/>
    <n v="3"/>
    <n v="1"/>
    <s v="Fa"/>
    <n v="5"/>
    <s v="Typ"/>
    <n v="0"/>
    <s v="NA"/>
    <s v="Attchd"/>
    <n v="1961"/>
    <s v="RFn"/>
    <x v="0"/>
    <n v="544"/>
    <s v="TA"/>
    <s v="TA"/>
    <s v="Y"/>
    <n v="168"/>
    <n v="0"/>
    <n v="0"/>
    <n v="0"/>
    <n v="0"/>
    <n v="0"/>
    <s v="NA"/>
    <s v="NA"/>
    <s v="Shed"/>
    <n v="400"/>
    <n v="5"/>
    <n v="2007"/>
    <s v="WD"/>
    <s v="Normal"/>
    <x v="275"/>
  </r>
  <r>
    <x v="868"/>
    <n v="60"/>
    <s v="RL"/>
    <s v="NA"/>
    <n v="14762"/>
    <s v="Pave"/>
    <s v="NA"/>
    <s v="IR2"/>
    <s v="Lvl"/>
    <s v="AllPub"/>
    <s v="Corner"/>
    <s v="Gtl"/>
    <x v="17"/>
    <s v="Feedr"/>
    <s v="Norm"/>
    <s v="1Fam"/>
    <s v="2Story"/>
    <n v="5"/>
    <n v="6"/>
    <n v="1948"/>
    <n v="1950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547"/>
    <n v="720"/>
    <n v="53"/>
    <n v="2320"/>
    <n v="0"/>
    <n v="0"/>
    <n v="2"/>
    <n v="0"/>
    <n v="2"/>
    <n v="1"/>
    <s v="TA"/>
    <n v="7"/>
    <s v="Typ"/>
    <n v="1"/>
    <s v="TA"/>
    <s v="Attchd"/>
    <n v="1979"/>
    <s v="Unf"/>
    <x v="0"/>
    <n v="672"/>
    <s v="TA"/>
    <s v="TA"/>
    <s v="P"/>
    <n v="120"/>
    <n v="144"/>
    <n v="0"/>
    <n v="0"/>
    <n v="0"/>
    <n v="0"/>
    <s v="NA"/>
    <s v="NA"/>
    <s v="NA"/>
    <n v="0"/>
    <n v="5"/>
    <n v="2006"/>
    <s v="WD"/>
    <s v="Normal"/>
    <x v="486"/>
  </r>
  <r>
    <x v="869"/>
    <n v="60"/>
    <s v="RL"/>
    <n v="80"/>
    <n v="9938"/>
    <s v="Pave"/>
    <s v="NA"/>
    <s v="Reg"/>
    <s v="Lvl"/>
    <s v="AllPub"/>
    <s v="Inside"/>
    <s v="Gtl"/>
    <x v="12"/>
    <s v="Norm"/>
    <s v="Norm"/>
    <s v="1Fam"/>
    <s v="2Story"/>
    <n v="7"/>
    <n v="5"/>
    <n v="1993"/>
    <n v="1994"/>
    <s v="Gable"/>
    <s v="CompShg"/>
    <s v="MetalSd"/>
    <s v="MetalSd"/>
    <s v="BrkFace"/>
    <n v="246"/>
    <s v="Gd"/>
    <s v="TA"/>
    <s v="PConc"/>
    <s v="Gd"/>
    <s v="TA"/>
    <s v="No"/>
    <s v="GLQ"/>
    <n v="750"/>
    <s v="Unf"/>
    <n v="0"/>
    <n v="300"/>
    <n v="1050"/>
    <s v="GasA"/>
    <s v="Ex"/>
    <s v="Y"/>
    <s v="SBrkr"/>
    <n v="1062"/>
    <n v="887"/>
    <n v="0"/>
    <n v="1949"/>
    <n v="1"/>
    <n v="0"/>
    <n v="2"/>
    <n v="1"/>
    <n v="3"/>
    <n v="1"/>
    <s v="Gd"/>
    <n v="8"/>
    <s v="Typ"/>
    <n v="1"/>
    <s v="TA"/>
    <s v="Attchd"/>
    <n v="1993"/>
    <s v="Fin"/>
    <x v="0"/>
    <n v="574"/>
    <s v="TA"/>
    <s v="TA"/>
    <s v="Y"/>
    <n v="156"/>
    <n v="90"/>
    <n v="0"/>
    <n v="0"/>
    <n v="0"/>
    <n v="0"/>
    <s v="NA"/>
    <s v="GdPrv"/>
    <s v="NA"/>
    <n v="0"/>
    <n v="6"/>
    <n v="2010"/>
    <s v="WD"/>
    <s v="Normal"/>
    <x v="440"/>
  </r>
  <r>
    <x v="870"/>
    <n v="20"/>
    <s v="RL"/>
    <n v="60"/>
    <n v="6600"/>
    <s v="Pave"/>
    <s v="NA"/>
    <s v="Reg"/>
    <s v="Lvl"/>
    <s v="AllPub"/>
    <s v="Inside"/>
    <s v="Gtl"/>
    <x v="11"/>
    <s v="PosN"/>
    <s v="Norm"/>
    <s v="1Fam"/>
    <s v="1Story"/>
    <n v="5"/>
    <n v="5"/>
    <n v="1962"/>
    <n v="1962"/>
    <s v="Hip"/>
    <s v="CompShg"/>
    <s v="MetalSd"/>
    <s v="MetalSd"/>
    <s v="None"/>
    <n v="0"/>
    <s v="TA"/>
    <s v="TA"/>
    <s v="CBlock"/>
    <s v="TA"/>
    <s v="TA"/>
    <s v="No"/>
    <s v="Unf"/>
    <n v="0"/>
    <s v="Unf"/>
    <n v="0"/>
    <n v="894"/>
    <n v="894"/>
    <s v="GasA"/>
    <s v="Gd"/>
    <s v="N"/>
    <s v="SBrkr"/>
    <n v="894"/>
    <n v="0"/>
    <n v="0"/>
    <n v="894"/>
    <n v="0"/>
    <n v="0"/>
    <n v="1"/>
    <n v="0"/>
    <n v="2"/>
    <n v="1"/>
    <s v="TA"/>
    <n v="5"/>
    <s v="Typ"/>
    <n v="0"/>
    <s v="NA"/>
    <s v="Detchd"/>
    <n v="1962"/>
    <s v="Unf"/>
    <x v="2"/>
    <n v="308"/>
    <s v="TA"/>
    <s v="TA"/>
    <s v="Y"/>
    <n v="0"/>
    <n v="0"/>
    <n v="0"/>
    <n v="0"/>
    <n v="0"/>
    <n v="0"/>
    <s v="NA"/>
    <s v="NA"/>
    <s v="NA"/>
    <n v="0"/>
    <n v="8"/>
    <n v="2009"/>
    <s v="WD"/>
    <s v="Normal"/>
    <x v="129"/>
  </r>
  <r>
    <x v="871"/>
    <n v="60"/>
    <s v="RL"/>
    <n v="70"/>
    <n v="8750"/>
    <s v="Pave"/>
    <s v="NA"/>
    <s v="Reg"/>
    <s v="Lvl"/>
    <s v="AllPub"/>
    <s v="Inside"/>
    <s v="Gtl"/>
    <x v="0"/>
    <s v="Norm"/>
    <s v="Norm"/>
    <s v="1Fam"/>
    <s v="2Story"/>
    <n v="6"/>
    <n v="5"/>
    <n v="1998"/>
    <n v="1998"/>
    <s v="Gable"/>
    <s v="CompShg"/>
    <s v="VinylSd"/>
    <s v="VinylSd"/>
    <s v="BrkFace"/>
    <n v="116"/>
    <s v="TA"/>
    <s v="TA"/>
    <s v="PConc"/>
    <s v="Gd"/>
    <s v="TA"/>
    <s v="No"/>
    <s v="GLQ"/>
    <n v="505"/>
    <s v="Unf"/>
    <n v="0"/>
    <n v="299"/>
    <n v="804"/>
    <s v="GasA"/>
    <s v="Ex"/>
    <s v="Y"/>
    <s v="SBrkr"/>
    <n v="804"/>
    <n v="878"/>
    <n v="0"/>
    <n v="1682"/>
    <n v="0"/>
    <n v="0"/>
    <n v="2"/>
    <n v="1"/>
    <n v="3"/>
    <n v="1"/>
    <s v="Gd"/>
    <n v="7"/>
    <s v="Typ"/>
    <n v="0"/>
    <s v="NA"/>
    <s v="Attchd"/>
    <n v="1998"/>
    <s v="RFn"/>
    <x v="0"/>
    <n v="523"/>
    <s v="TA"/>
    <s v="TA"/>
    <s v="Y"/>
    <n v="0"/>
    <n v="77"/>
    <n v="0"/>
    <n v="0"/>
    <n v="0"/>
    <n v="0"/>
    <s v="NA"/>
    <s v="NA"/>
    <s v="NA"/>
    <n v="0"/>
    <n v="6"/>
    <n v="2010"/>
    <s v="WD"/>
    <s v="Normal"/>
    <x v="487"/>
  </r>
  <r>
    <x v="872"/>
    <n v="20"/>
    <s v="RL"/>
    <n v="74"/>
    <n v="8892"/>
    <s v="Pave"/>
    <s v="NA"/>
    <s v="Reg"/>
    <s v="Lvl"/>
    <s v="AllPub"/>
    <s v="Corner"/>
    <s v="Gtl"/>
    <x v="11"/>
    <s v="Norm"/>
    <s v="Norm"/>
    <s v="1Fam"/>
    <s v="1Story"/>
    <n v="5"/>
    <n v="7"/>
    <n v="1953"/>
    <n v="1996"/>
    <s v="Gable"/>
    <s v="CompShg"/>
    <s v="WdShing"/>
    <s v="Wd Shng"/>
    <s v="None"/>
    <n v="0"/>
    <s v="Gd"/>
    <s v="TA"/>
    <s v="Stone"/>
    <s v="TA"/>
    <s v="TA"/>
    <s v="Av"/>
    <s v="Unf"/>
    <n v="0"/>
    <s v="Unf"/>
    <n v="0"/>
    <n v="105"/>
    <n v="105"/>
    <s v="GasA"/>
    <s v="Gd"/>
    <s v="Y"/>
    <s v="SBrkr"/>
    <n v="910"/>
    <n v="0"/>
    <n v="0"/>
    <n v="910"/>
    <n v="0"/>
    <n v="0"/>
    <n v="1"/>
    <n v="0"/>
    <n v="3"/>
    <n v="1"/>
    <s v="Gd"/>
    <n v="5"/>
    <s v="Typ"/>
    <n v="0"/>
    <s v="NA"/>
    <s v="Attchd"/>
    <n v="1953"/>
    <s v="Unf"/>
    <x v="0"/>
    <n v="414"/>
    <s v="TA"/>
    <s v="TA"/>
    <s v="Y"/>
    <n v="196"/>
    <n v="0"/>
    <n v="150"/>
    <n v="0"/>
    <n v="0"/>
    <n v="0"/>
    <s v="NA"/>
    <s v="GdWo"/>
    <s v="NA"/>
    <n v="0"/>
    <n v="10"/>
    <n v="2008"/>
    <s v="WD"/>
    <s v="Normal"/>
    <x v="298"/>
  </r>
  <r>
    <x v="873"/>
    <n v="40"/>
    <s v="RL"/>
    <n v="60"/>
    <n v="12144"/>
    <s v="Pave"/>
    <s v="NA"/>
    <s v="Reg"/>
    <s v="Lvl"/>
    <s v="AllPub"/>
    <s v="Inside"/>
    <s v="Gtl"/>
    <x v="11"/>
    <s v="Norm"/>
    <s v="Norm"/>
    <s v="1Fam"/>
    <s v="1Story"/>
    <n v="5"/>
    <n v="7"/>
    <n v="1949"/>
    <n v="1950"/>
    <s v="Gable"/>
    <s v="CompShg"/>
    <s v="HdBoard"/>
    <s v="HdBoard"/>
    <s v="None"/>
    <n v="0"/>
    <s v="Gd"/>
    <s v="TA"/>
    <s v="CBlock"/>
    <s v="TA"/>
    <s v="TA"/>
    <s v="No"/>
    <s v="Rec"/>
    <n v="375"/>
    <s v="Unf"/>
    <n v="0"/>
    <n v="457"/>
    <n v="832"/>
    <s v="GasA"/>
    <s v="Gd"/>
    <s v="Y"/>
    <s v="SBrkr"/>
    <n v="1036"/>
    <n v="0"/>
    <n v="232"/>
    <n v="1268"/>
    <n v="0"/>
    <n v="0"/>
    <n v="1"/>
    <n v="0"/>
    <n v="3"/>
    <n v="1"/>
    <s v="TA"/>
    <n v="6"/>
    <s v="Typ"/>
    <n v="1"/>
    <s v="Gd"/>
    <s v="Attchd"/>
    <n v="1949"/>
    <s v="Unf"/>
    <x v="2"/>
    <n v="288"/>
    <s v="TA"/>
    <s v="TA"/>
    <s v="Y"/>
    <n v="0"/>
    <n v="28"/>
    <n v="0"/>
    <n v="0"/>
    <n v="0"/>
    <n v="0"/>
    <s v="NA"/>
    <s v="NA"/>
    <s v="Othr"/>
    <n v="0"/>
    <n v="9"/>
    <n v="2009"/>
    <s v="WD"/>
    <s v="Normal"/>
    <x v="325"/>
  </r>
  <r>
    <x v="874"/>
    <n v="50"/>
    <s v="RM"/>
    <n v="52"/>
    <n v="5720"/>
    <s v="Pave"/>
    <s v="NA"/>
    <s v="Reg"/>
    <s v="Lvl"/>
    <s v="AllPub"/>
    <s v="Inside"/>
    <s v="Gtl"/>
    <x v="7"/>
    <s v="Artery"/>
    <s v="Norm"/>
    <s v="1Fam"/>
    <s v="1.5Fin"/>
    <n v="5"/>
    <n v="6"/>
    <n v="1941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676"/>
    <n v="676"/>
    <s v="GasA"/>
    <s v="Ex"/>
    <s v="Y"/>
    <s v="SBrkr"/>
    <n v="676"/>
    <n v="455"/>
    <n v="0"/>
    <n v="1131"/>
    <n v="0"/>
    <n v="0"/>
    <n v="1"/>
    <n v="1"/>
    <n v="3"/>
    <n v="1"/>
    <s v="TA"/>
    <n v="5"/>
    <s v="Typ"/>
    <n v="0"/>
    <s v="NA"/>
    <s v="Detchd"/>
    <n v="1941"/>
    <s v="Unf"/>
    <x v="2"/>
    <n v="200"/>
    <s v="TA"/>
    <s v="TA"/>
    <s v="Y"/>
    <n v="26"/>
    <n v="0"/>
    <n v="0"/>
    <n v="0"/>
    <n v="0"/>
    <n v="0"/>
    <s v="NA"/>
    <s v="NA"/>
    <s v="NA"/>
    <n v="0"/>
    <n v="8"/>
    <n v="2009"/>
    <s v="WD"/>
    <s v="Abnorml"/>
    <x v="488"/>
  </r>
  <r>
    <x v="875"/>
    <n v="60"/>
    <s v="FV"/>
    <n v="75"/>
    <n v="9000"/>
    <s v="Pave"/>
    <s v="NA"/>
    <s v="Reg"/>
    <s v="Lvl"/>
    <s v="AllPub"/>
    <s v="Inside"/>
    <s v="Gtl"/>
    <x v="5"/>
    <s v="Norm"/>
    <s v="Norm"/>
    <s v="1Fam"/>
    <s v="2Story"/>
    <n v="8"/>
    <n v="5"/>
    <n v="2007"/>
    <n v="2007"/>
    <s v="Gable"/>
    <s v="CompShg"/>
    <s v="CemntBd"/>
    <s v="CmentBd"/>
    <s v="None"/>
    <n v="0"/>
    <s v="Gd"/>
    <s v="TA"/>
    <s v="PConc"/>
    <s v="Gd"/>
    <s v="TA"/>
    <s v="Av"/>
    <s v="GLQ"/>
    <n v="64"/>
    <s v="Unf"/>
    <n v="0"/>
    <n v="1120"/>
    <n v="1184"/>
    <s v="GasA"/>
    <s v="Ex"/>
    <s v="Y"/>
    <s v="SBrkr"/>
    <n v="1184"/>
    <n v="1426"/>
    <n v="0"/>
    <n v="2610"/>
    <n v="0"/>
    <n v="0"/>
    <n v="2"/>
    <n v="1"/>
    <n v="4"/>
    <n v="1"/>
    <s v="Ex"/>
    <n v="11"/>
    <s v="Typ"/>
    <n v="1"/>
    <s v="Gd"/>
    <s v="BuiltIn"/>
    <n v="2007"/>
    <s v="Fin"/>
    <x v="0"/>
    <n v="550"/>
    <s v="TA"/>
    <s v="TA"/>
    <s v="Y"/>
    <n v="208"/>
    <n v="364"/>
    <n v="0"/>
    <n v="0"/>
    <n v="0"/>
    <n v="0"/>
    <s v="NA"/>
    <s v="NA"/>
    <s v="NA"/>
    <n v="0"/>
    <n v="8"/>
    <n v="2007"/>
    <s v="New"/>
    <s v="Partial"/>
    <x v="489"/>
  </r>
  <r>
    <x v="876"/>
    <n v="20"/>
    <s v="RL"/>
    <n v="94"/>
    <n v="25286"/>
    <s v="Pave"/>
    <s v="NA"/>
    <s v="Reg"/>
    <s v="HLS"/>
    <s v="AllPub"/>
    <s v="Inside"/>
    <s v="Mod"/>
    <x v="4"/>
    <s v="Norm"/>
    <s v="Norm"/>
    <s v="1Fam"/>
    <s v="1Story"/>
    <n v="4"/>
    <n v="5"/>
    <n v="1963"/>
    <n v="1963"/>
    <s v="Gable"/>
    <s v="CompShg"/>
    <s v="HdBoard"/>
    <s v="Plywood"/>
    <s v="None"/>
    <n v="0"/>
    <s v="TA"/>
    <s v="TA"/>
    <s v="PConc"/>
    <s v="TA"/>
    <s v="TA"/>
    <s v="Gd"/>
    <s v="ALQ"/>
    <n v="633"/>
    <s v="Unf"/>
    <n v="0"/>
    <n v="431"/>
    <n v="1064"/>
    <s v="GasA"/>
    <s v="Gd"/>
    <s v="Y"/>
    <s v="SBrkr"/>
    <n v="1040"/>
    <n v="0"/>
    <n v="0"/>
    <n v="1040"/>
    <n v="1"/>
    <n v="0"/>
    <n v="1"/>
    <n v="0"/>
    <n v="3"/>
    <n v="1"/>
    <s v="TA"/>
    <n v="5"/>
    <s v="Typ"/>
    <n v="0"/>
    <s v="NA"/>
    <s v="Attchd"/>
    <n v="1963"/>
    <s v="Unf"/>
    <x v="0"/>
    <n v="648"/>
    <s v="TA"/>
    <s v="TA"/>
    <s v="Y"/>
    <n v="0"/>
    <n v="0"/>
    <n v="0"/>
    <n v="0"/>
    <n v="0"/>
    <n v="0"/>
    <s v="NA"/>
    <s v="NA"/>
    <s v="NA"/>
    <n v="0"/>
    <n v="1"/>
    <n v="2007"/>
    <s v="WD"/>
    <s v="Normal"/>
    <x v="490"/>
  </r>
  <r>
    <x v="877"/>
    <n v="60"/>
    <s v="RL"/>
    <n v="74"/>
    <n v="8834"/>
    <s v="Pave"/>
    <s v="NA"/>
    <s v="Reg"/>
    <s v="Lvl"/>
    <s v="AllPub"/>
    <s v="Inside"/>
    <s v="Gtl"/>
    <x v="10"/>
    <s v="Norm"/>
    <s v="Norm"/>
    <s v="1Fam"/>
    <s v="2Story"/>
    <n v="9"/>
    <n v="5"/>
    <n v="2004"/>
    <n v="2005"/>
    <s v="Hip"/>
    <s v="CompShg"/>
    <s v="VinylSd"/>
    <s v="VinylSd"/>
    <s v="Stone"/>
    <n v="216"/>
    <s v="Gd"/>
    <s v="TA"/>
    <s v="PConc"/>
    <s v="Ex"/>
    <s v="TA"/>
    <s v="No"/>
    <s v="GLQ"/>
    <n v="1170"/>
    <s v="Unf"/>
    <n v="0"/>
    <n v="292"/>
    <n v="1462"/>
    <s v="GasA"/>
    <s v="Ex"/>
    <s v="Y"/>
    <s v="SBrkr"/>
    <n v="1462"/>
    <n v="762"/>
    <n v="0"/>
    <n v="2224"/>
    <n v="1"/>
    <n v="0"/>
    <n v="2"/>
    <n v="1"/>
    <n v="4"/>
    <n v="1"/>
    <s v="Ex"/>
    <n v="10"/>
    <s v="Typ"/>
    <n v="1"/>
    <s v="Gd"/>
    <s v="Attchd"/>
    <n v="2004"/>
    <s v="Fin"/>
    <x v="1"/>
    <n v="738"/>
    <s v="TA"/>
    <s v="TA"/>
    <s v="Y"/>
    <n v="184"/>
    <n v="0"/>
    <n v="0"/>
    <n v="0"/>
    <n v="0"/>
    <n v="0"/>
    <s v="NA"/>
    <s v="NA"/>
    <s v="NA"/>
    <n v="0"/>
    <n v="6"/>
    <n v="2009"/>
    <s v="WD"/>
    <s v="Normal"/>
    <x v="396"/>
  </r>
  <r>
    <x v="878"/>
    <n v="85"/>
    <s v="RL"/>
    <n v="88"/>
    <n v="11782"/>
    <s v="Pave"/>
    <s v="NA"/>
    <s v="IR1"/>
    <s v="Lvl"/>
    <s v="AllPub"/>
    <s v="Inside"/>
    <s v="Gtl"/>
    <x v="9"/>
    <s v="Norm"/>
    <s v="Norm"/>
    <s v="1Fam"/>
    <s v="SFoyer"/>
    <n v="5"/>
    <n v="7"/>
    <n v="1961"/>
    <n v="1995"/>
    <s v="Gable"/>
    <s v="CompShg"/>
    <s v="HdBoard"/>
    <s v="HdBoard"/>
    <s v="None"/>
    <n v="0"/>
    <s v="TA"/>
    <s v="TA"/>
    <s v="CBlock"/>
    <s v="TA"/>
    <s v="TA"/>
    <s v="Av"/>
    <s v="ALQ"/>
    <n v="899"/>
    <s v="Unf"/>
    <n v="0"/>
    <n v="210"/>
    <n v="1109"/>
    <s v="GasA"/>
    <s v="TA"/>
    <s v="Y"/>
    <s v="SBrkr"/>
    <n v="1155"/>
    <n v="0"/>
    <n v="0"/>
    <n v="1155"/>
    <n v="1"/>
    <n v="0"/>
    <n v="1"/>
    <n v="0"/>
    <n v="3"/>
    <n v="1"/>
    <s v="Gd"/>
    <n v="6"/>
    <s v="Min2"/>
    <n v="0"/>
    <s v="NA"/>
    <s v="Detchd"/>
    <n v="1987"/>
    <s v="Unf"/>
    <x v="0"/>
    <n v="576"/>
    <s v="TA"/>
    <s v="TA"/>
    <s v="Y"/>
    <n v="192"/>
    <n v="0"/>
    <n v="0"/>
    <n v="0"/>
    <n v="0"/>
    <n v="0"/>
    <s v="NA"/>
    <s v="MnPrv"/>
    <s v="Shed"/>
    <n v="400"/>
    <n v="6"/>
    <n v="2010"/>
    <s v="WD"/>
    <s v="Normal"/>
    <x v="181"/>
  </r>
  <r>
    <x v="879"/>
    <n v="20"/>
    <s v="RL"/>
    <s v="NA"/>
    <n v="7000"/>
    <s v="Pave"/>
    <s v="NA"/>
    <s v="IR1"/>
    <s v="Lvl"/>
    <s v="AllPub"/>
    <s v="CulDSac"/>
    <s v="Gtl"/>
    <x v="0"/>
    <s v="Norm"/>
    <s v="Norm"/>
    <s v="1Fam"/>
    <s v="1Story"/>
    <n v="5"/>
    <n v="8"/>
    <n v="1978"/>
    <n v="2005"/>
    <s v="Gable"/>
    <s v="CompShg"/>
    <s v="VinylSd"/>
    <s v="VinylSd"/>
    <s v="BrkFace"/>
    <n v="90"/>
    <s v="Gd"/>
    <s v="Gd"/>
    <s v="CBlock"/>
    <s v="TA"/>
    <s v="TA"/>
    <s v="No"/>
    <s v="ALQ"/>
    <n v="646"/>
    <s v="Unf"/>
    <n v="0"/>
    <n v="218"/>
    <n v="864"/>
    <s v="GasA"/>
    <s v="Ex"/>
    <s v="Y"/>
    <s v="SBrkr"/>
    <n v="864"/>
    <n v="0"/>
    <n v="0"/>
    <n v="864"/>
    <n v="1"/>
    <n v="0"/>
    <n v="1"/>
    <n v="0"/>
    <n v="3"/>
    <n v="1"/>
    <s v="TA"/>
    <n v="6"/>
    <s v="Typ"/>
    <n v="0"/>
    <s v="NA"/>
    <s v="Attchd"/>
    <n v="1978"/>
    <s v="Unf"/>
    <x v="2"/>
    <n v="336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x v="73"/>
  </r>
  <r>
    <x v="880"/>
    <n v="20"/>
    <s v="RL"/>
    <n v="60"/>
    <n v="7024"/>
    <s v="Pave"/>
    <s v="NA"/>
    <s v="Reg"/>
    <s v="Lvl"/>
    <s v="AllPub"/>
    <s v="Inside"/>
    <s v="Gtl"/>
    <x v="15"/>
    <s v="Norm"/>
    <s v="Norm"/>
    <s v="1Fam"/>
    <s v="1Story"/>
    <n v="5"/>
    <n v="5"/>
    <n v="2005"/>
    <n v="2006"/>
    <s v="Gable"/>
    <s v="CompShg"/>
    <s v="VinylSd"/>
    <s v="VinylSd"/>
    <s v="None"/>
    <n v="0"/>
    <s v="TA"/>
    <s v="TA"/>
    <s v="PConc"/>
    <s v="Ex"/>
    <s v="Gd"/>
    <s v="No"/>
    <s v="ALQ"/>
    <n v="980"/>
    <s v="Unf"/>
    <n v="0"/>
    <n v="110"/>
    <n v="1090"/>
    <s v="GasA"/>
    <s v="Gd"/>
    <s v="Y"/>
    <s v="SBrkr"/>
    <n v="1090"/>
    <n v="0"/>
    <n v="0"/>
    <n v="1090"/>
    <n v="1"/>
    <n v="0"/>
    <n v="1"/>
    <n v="1"/>
    <n v="2"/>
    <n v="1"/>
    <s v="TA"/>
    <n v="5"/>
    <s v="Typ"/>
    <n v="0"/>
    <s v="NA"/>
    <s v="Attchd"/>
    <n v="2005"/>
    <s v="Fin"/>
    <x v="0"/>
    <n v="450"/>
    <s v="TA"/>
    <s v="TA"/>
    <s v="Y"/>
    <n v="0"/>
    <n v="49"/>
    <n v="0"/>
    <n v="0"/>
    <n v="0"/>
    <n v="0"/>
    <s v="NA"/>
    <s v="NA"/>
    <s v="NA"/>
    <n v="0"/>
    <n v="6"/>
    <n v="2007"/>
    <s v="WD"/>
    <s v="Normal"/>
    <x v="14"/>
  </r>
  <r>
    <x v="881"/>
    <n v="50"/>
    <s v="RL"/>
    <n v="44"/>
    <n v="13758"/>
    <s v="Pave"/>
    <s v="NA"/>
    <s v="IR1"/>
    <s v="Lvl"/>
    <s v="AllPub"/>
    <s v="CulDSac"/>
    <s v="Gtl"/>
    <x v="16"/>
    <s v="Norm"/>
    <s v="Norm"/>
    <s v="1Fam"/>
    <s v="1.5Fin"/>
    <n v="7"/>
    <n v="5"/>
    <n v="1990"/>
    <n v="1991"/>
    <s v="Gable"/>
    <s v="CompShg"/>
    <s v="HdBoard"/>
    <s v="HdBoard"/>
    <s v="BrkFace"/>
    <n v="117"/>
    <s v="Gd"/>
    <s v="Gd"/>
    <s v="CBlock"/>
    <s v="Gd"/>
    <s v="TA"/>
    <s v="Mn"/>
    <s v="LwQ"/>
    <n v="902"/>
    <s v="Unf"/>
    <n v="0"/>
    <n v="254"/>
    <n v="1156"/>
    <s v="GasA"/>
    <s v="Ex"/>
    <s v="Y"/>
    <s v="SBrkr"/>
    <n v="1187"/>
    <n v="530"/>
    <n v="0"/>
    <n v="1717"/>
    <n v="0"/>
    <n v="0"/>
    <n v="2"/>
    <n v="1"/>
    <n v="3"/>
    <n v="1"/>
    <s v="Gd"/>
    <n v="7"/>
    <s v="Typ"/>
    <n v="1"/>
    <s v="TA"/>
    <s v="Attchd"/>
    <n v="1990"/>
    <s v="RFn"/>
    <x v="0"/>
    <n v="400"/>
    <s v="TA"/>
    <s v="TA"/>
    <s v="Y"/>
    <n v="168"/>
    <n v="36"/>
    <n v="0"/>
    <n v="0"/>
    <n v="0"/>
    <n v="0"/>
    <s v="NA"/>
    <s v="NA"/>
    <s v="NA"/>
    <n v="0"/>
    <n v="4"/>
    <n v="2007"/>
    <s v="WD"/>
    <s v="Normal"/>
    <x v="229"/>
  </r>
  <r>
    <x v="882"/>
    <n v="60"/>
    <s v="RL"/>
    <s v="NA"/>
    <n v="9636"/>
    <s v="Pave"/>
    <s v="NA"/>
    <s v="IR1"/>
    <s v="Lvl"/>
    <s v="AllPub"/>
    <s v="Corner"/>
    <s v="Gtl"/>
    <x v="17"/>
    <s v="Norm"/>
    <s v="Norm"/>
    <s v="1Fam"/>
    <s v="2Story"/>
    <n v="6"/>
    <n v="5"/>
    <n v="1992"/>
    <n v="1993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808"/>
    <n v="808"/>
    <s v="GasA"/>
    <s v="Gd"/>
    <s v="Y"/>
    <s v="SBrkr"/>
    <n v="808"/>
    <n v="785"/>
    <n v="0"/>
    <n v="1593"/>
    <n v="0"/>
    <n v="0"/>
    <n v="2"/>
    <n v="1"/>
    <n v="3"/>
    <n v="1"/>
    <s v="TA"/>
    <n v="7"/>
    <s v="Typ"/>
    <n v="1"/>
    <s v="TA"/>
    <s v="BuiltIn"/>
    <n v="1993"/>
    <s v="RFn"/>
    <x v="0"/>
    <n v="389"/>
    <s v="TA"/>
    <s v="TA"/>
    <s v="Y"/>
    <n v="342"/>
    <n v="40"/>
    <n v="0"/>
    <n v="0"/>
    <n v="0"/>
    <n v="0"/>
    <s v="NA"/>
    <s v="MnPrv"/>
    <s v="NA"/>
    <n v="0"/>
    <n v="12"/>
    <n v="2009"/>
    <s v="WD"/>
    <s v="Normal"/>
    <x v="94"/>
  </r>
  <r>
    <x v="883"/>
    <n v="75"/>
    <s v="RL"/>
    <n v="60"/>
    <n v="6204"/>
    <s v="Pave"/>
    <s v="NA"/>
    <s v="Reg"/>
    <s v="Bnk"/>
    <s v="AllPub"/>
    <s v="Inside"/>
    <s v="Gtl"/>
    <x v="23"/>
    <s v="Norm"/>
    <s v="Norm"/>
    <s v="1Fam"/>
    <s v="2.5Fin"/>
    <n v="4"/>
    <n v="5"/>
    <n v="1912"/>
    <n v="1950"/>
    <s v="Gable"/>
    <s v="CompShg"/>
    <s v="Wd Sdng"/>
    <s v="Wd Sdng"/>
    <s v="None"/>
    <n v="0"/>
    <s v="Gd"/>
    <s v="TA"/>
    <s v="PConc"/>
    <s v="TA"/>
    <s v="Fa"/>
    <s v="No"/>
    <s v="Unf"/>
    <n v="0"/>
    <s v="Unf"/>
    <n v="0"/>
    <n v="795"/>
    <n v="795"/>
    <s v="GasA"/>
    <s v="TA"/>
    <s v="N"/>
    <s v="SBrkr"/>
    <n v="954"/>
    <n v="795"/>
    <n v="481"/>
    <n v="2230"/>
    <n v="1"/>
    <n v="0"/>
    <n v="1"/>
    <n v="0"/>
    <n v="5"/>
    <n v="1"/>
    <s v="TA"/>
    <n v="10"/>
    <s v="Typ"/>
    <n v="0"/>
    <s v="NA"/>
    <s v="Detchd"/>
    <n v="1997"/>
    <s v="Unf"/>
    <x v="2"/>
    <n v="440"/>
    <s v="TA"/>
    <s v="Gd"/>
    <s v="Y"/>
    <n v="0"/>
    <n v="188"/>
    <n v="0"/>
    <n v="0"/>
    <n v="0"/>
    <n v="0"/>
    <s v="NA"/>
    <s v="NA"/>
    <s v="NA"/>
    <n v="0"/>
    <n v="3"/>
    <n v="2006"/>
    <s v="WD"/>
    <s v="Normal"/>
    <x v="362"/>
  </r>
  <r>
    <x v="884"/>
    <n v="20"/>
    <s v="RL"/>
    <n v="65"/>
    <n v="7150"/>
    <s v="Pave"/>
    <s v="NA"/>
    <s v="Reg"/>
    <s v="Lvl"/>
    <s v="AllPub"/>
    <s v="Inside"/>
    <s v="Gtl"/>
    <x v="11"/>
    <s v="Norm"/>
    <s v="Norm"/>
    <s v="1Fam"/>
    <s v="1Story"/>
    <n v="5"/>
    <n v="5"/>
    <n v="1967"/>
    <n v="1967"/>
    <s v="Gable"/>
    <s v="CompShg"/>
    <s v="HdBoard"/>
    <s v="HdBoard"/>
    <s v="BrkFace"/>
    <n v="60"/>
    <s v="TA"/>
    <s v="TA"/>
    <s v="CBlock"/>
    <s v="TA"/>
    <s v="TA"/>
    <s v="No"/>
    <s v="BLQ"/>
    <n v="432"/>
    <s v="Unf"/>
    <n v="0"/>
    <n v="460"/>
    <n v="892"/>
    <s v="GasA"/>
    <s v="TA"/>
    <s v="Y"/>
    <s v="SBrkr"/>
    <n v="892"/>
    <n v="0"/>
    <n v="0"/>
    <n v="892"/>
    <n v="0"/>
    <n v="0"/>
    <n v="1"/>
    <n v="0"/>
    <n v="3"/>
    <n v="1"/>
    <s v="TA"/>
    <n v="5"/>
    <s v="Typ"/>
    <n v="0"/>
    <s v="NA"/>
    <s v="Attchd"/>
    <n v="1967"/>
    <s v="RFn"/>
    <x v="2"/>
    <n v="288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x v="98"/>
  </r>
  <r>
    <x v="885"/>
    <n v="120"/>
    <s v="FV"/>
    <n v="50"/>
    <n v="5119"/>
    <s v="Pave"/>
    <s v="NA"/>
    <s v="IR1"/>
    <s v="Lvl"/>
    <s v="AllPub"/>
    <s v="CulDSac"/>
    <s v="Gtl"/>
    <x v="5"/>
    <s v="Norm"/>
    <s v="Norm"/>
    <s v="TwnhsE"/>
    <s v="1Story"/>
    <n v="9"/>
    <n v="5"/>
    <n v="1999"/>
    <n v="2000"/>
    <s v="Gable"/>
    <s v="CompShg"/>
    <s v="MetalSd"/>
    <s v="MetalSd"/>
    <s v="BrkFace"/>
    <n v="60"/>
    <s v="Gd"/>
    <s v="TA"/>
    <s v="PConc"/>
    <s v="Ex"/>
    <s v="TA"/>
    <s v="Av"/>
    <s v="GLQ"/>
    <n v="1238"/>
    <s v="Unf"/>
    <n v="0"/>
    <n v="460"/>
    <n v="1698"/>
    <s v="GasA"/>
    <s v="Ex"/>
    <s v="Y"/>
    <s v="SBrkr"/>
    <n v="1709"/>
    <n v="0"/>
    <n v="0"/>
    <n v="1709"/>
    <n v="1"/>
    <n v="0"/>
    <n v="2"/>
    <n v="0"/>
    <n v="2"/>
    <n v="1"/>
    <s v="Gd"/>
    <n v="5"/>
    <s v="Typ"/>
    <n v="1"/>
    <s v="TA"/>
    <s v="Attchd"/>
    <n v="1999"/>
    <s v="Fin"/>
    <x v="0"/>
    <n v="506"/>
    <s v="TA"/>
    <s v="TA"/>
    <s v="Y"/>
    <n v="97"/>
    <n v="65"/>
    <n v="0"/>
    <n v="0"/>
    <n v="0"/>
    <n v="0"/>
    <s v="NA"/>
    <s v="NA"/>
    <s v="NA"/>
    <n v="0"/>
    <n v="1"/>
    <n v="2008"/>
    <s v="CWD"/>
    <s v="Abnorml"/>
    <x v="491"/>
  </r>
  <r>
    <x v="886"/>
    <n v="90"/>
    <s v="RL"/>
    <n v="70"/>
    <n v="8393"/>
    <s v="Pave"/>
    <s v="NA"/>
    <s v="Reg"/>
    <s v="Lvl"/>
    <s v="AllPub"/>
    <s v="Corner"/>
    <s v="Gtl"/>
    <x v="11"/>
    <s v="Norm"/>
    <s v="Norm"/>
    <s v="Duplex"/>
    <s v="1Story"/>
    <n v="5"/>
    <n v="5"/>
    <n v="1959"/>
    <n v="2005"/>
    <s v="Gable"/>
    <s v="CompShg"/>
    <s v="MetalSd"/>
    <s v="MetalSd"/>
    <s v="BrkFace"/>
    <n v="122"/>
    <s v="TA"/>
    <s v="TA"/>
    <s v="CBlock"/>
    <s v="TA"/>
    <s v="TA"/>
    <s v="No"/>
    <s v="LwQ"/>
    <n v="528"/>
    <s v="Unf"/>
    <n v="0"/>
    <n v="1098"/>
    <n v="1626"/>
    <s v="GasA"/>
    <s v="Ex"/>
    <s v="Y"/>
    <s v="SBrkr"/>
    <n v="1712"/>
    <n v="0"/>
    <n v="0"/>
    <n v="1712"/>
    <n v="0"/>
    <n v="0"/>
    <n v="2"/>
    <n v="0"/>
    <n v="4"/>
    <n v="2"/>
    <s v="TA"/>
    <n v="8"/>
    <s v="Typ"/>
    <n v="0"/>
    <s v="NA"/>
    <s v="Attchd"/>
    <n v="2005"/>
    <s v="Fin"/>
    <x v="0"/>
    <n v="588"/>
    <s v="TA"/>
    <s v="TA"/>
    <s v="Y"/>
    <n v="272"/>
    <n v="54"/>
    <n v="0"/>
    <n v="0"/>
    <n v="0"/>
    <n v="0"/>
    <s v="NA"/>
    <s v="NA"/>
    <s v="NA"/>
    <n v="0"/>
    <n v="6"/>
    <n v="2006"/>
    <s v="WD"/>
    <s v="Family"/>
    <x v="35"/>
  </r>
  <r>
    <x v="887"/>
    <n v="50"/>
    <s v="RL"/>
    <n v="59"/>
    <n v="16466"/>
    <s v="Pave"/>
    <s v="NA"/>
    <s v="IR1"/>
    <s v="Lvl"/>
    <s v="AllPub"/>
    <s v="Inside"/>
    <s v="Gtl"/>
    <x v="15"/>
    <s v="Norm"/>
    <s v="Norm"/>
    <s v="1Fam"/>
    <s v="1.5Fin"/>
    <n v="5"/>
    <n v="7"/>
    <n v="1955"/>
    <n v="1955"/>
    <s v="Gable"/>
    <s v="CompShg"/>
    <s v="MetalSd"/>
    <s v="MetalSd"/>
    <s v="None"/>
    <n v="0"/>
    <s v="TA"/>
    <s v="Gd"/>
    <s v="PConc"/>
    <s v="TA"/>
    <s v="TA"/>
    <s v="No"/>
    <s v="Unf"/>
    <n v="0"/>
    <s v="Unf"/>
    <n v="0"/>
    <n v="816"/>
    <n v="816"/>
    <s v="GasA"/>
    <s v="TA"/>
    <s v="Y"/>
    <s v="SBrkr"/>
    <n v="872"/>
    <n v="521"/>
    <n v="0"/>
    <n v="1393"/>
    <n v="0"/>
    <n v="0"/>
    <n v="1"/>
    <n v="1"/>
    <n v="3"/>
    <n v="1"/>
    <s v="TA"/>
    <n v="8"/>
    <s v="Typ"/>
    <n v="0"/>
    <s v="NA"/>
    <s v="Attchd"/>
    <n v="1955"/>
    <s v="Unf"/>
    <x v="2"/>
    <n v="300"/>
    <s v="TA"/>
    <s v="TA"/>
    <s v="Y"/>
    <n v="121"/>
    <n v="0"/>
    <n v="0"/>
    <n v="0"/>
    <n v="265"/>
    <n v="0"/>
    <s v="NA"/>
    <s v="NA"/>
    <s v="NA"/>
    <n v="0"/>
    <n v="4"/>
    <n v="2008"/>
    <s v="WD"/>
    <s v="Normal"/>
    <x v="467"/>
  </r>
  <r>
    <x v="888"/>
    <n v="20"/>
    <s v="RL"/>
    <n v="95"/>
    <n v="15865"/>
    <s v="Pave"/>
    <s v="NA"/>
    <s v="IR1"/>
    <s v="Lvl"/>
    <s v="AllPub"/>
    <s v="Inside"/>
    <s v="Mod"/>
    <x v="11"/>
    <s v="Norm"/>
    <s v="Norm"/>
    <s v="1Fam"/>
    <s v="1Story"/>
    <n v="8"/>
    <n v="6"/>
    <n v="1970"/>
    <n v="1970"/>
    <s v="Flat"/>
    <s v="Tar&amp;Grv"/>
    <s v="Wd Sdng"/>
    <s v="Wd Sdng"/>
    <s v="None"/>
    <n v="0"/>
    <s v="Gd"/>
    <s v="Gd"/>
    <s v="PConc"/>
    <s v="TA"/>
    <s v="Gd"/>
    <s v="Gd"/>
    <s v="ALQ"/>
    <n v="351"/>
    <s v="Rec"/>
    <n v="823"/>
    <n v="1043"/>
    <n v="2217"/>
    <s v="GasA"/>
    <s v="Ex"/>
    <s v="Y"/>
    <s v="SBrkr"/>
    <n v="2217"/>
    <n v="0"/>
    <n v="0"/>
    <n v="2217"/>
    <n v="1"/>
    <n v="0"/>
    <n v="2"/>
    <n v="0"/>
    <n v="4"/>
    <n v="1"/>
    <s v="Gd"/>
    <n v="8"/>
    <s v="Typ"/>
    <n v="1"/>
    <s v="TA"/>
    <s v="Attchd"/>
    <n v="1970"/>
    <s v="Unf"/>
    <x v="0"/>
    <n v="621"/>
    <s v="TA"/>
    <s v="TA"/>
    <s v="Y"/>
    <n v="81"/>
    <n v="207"/>
    <n v="0"/>
    <n v="0"/>
    <n v="224"/>
    <n v="0"/>
    <s v="NA"/>
    <s v="NA"/>
    <s v="NA"/>
    <n v="0"/>
    <n v="10"/>
    <n v="2007"/>
    <s v="WD"/>
    <s v="Normal"/>
    <x v="356"/>
  </r>
  <r>
    <x v="889"/>
    <n v="20"/>
    <s v="RL"/>
    <n v="128"/>
    <n v="12160"/>
    <s v="Pave"/>
    <s v="NA"/>
    <s v="Reg"/>
    <s v="Lvl"/>
    <s v="AllPub"/>
    <s v="Inside"/>
    <s v="Gtl"/>
    <x v="11"/>
    <s v="Feedr"/>
    <s v="Norm"/>
    <s v="1Fam"/>
    <s v="1Story"/>
    <n v="6"/>
    <n v="4"/>
    <n v="1953"/>
    <n v="1953"/>
    <s v="Hip"/>
    <s v="CompShg"/>
    <s v="Wd Sdng"/>
    <s v="Wd Sdng"/>
    <s v="BrkFace"/>
    <n v="90"/>
    <s v="TA"/>
    <s v="TA"/>
    <s v="CBlock"/>
    <s v="TA"/>
    <s v="TA"/>
    <s v="No"/>
    <s v="BLQ"/>
    <n v="1024"/>
    <s v="Unf"/>
    <n v="0"/>
    <n v="481"/>
    <n v="1505"/>
    <s v="GasA"/>
    <s v="Ex"/>
    <s v="Y"/>
    <s v="SBrkr"/>
    <n v="1505"/>
    <n v="0"/>
    <n v="0"/>
    <n v="1505"/>
    <n v="1"/>
    <n v="0"/>
    <n v="1"/>
    <n v="0"/>
    <n v="2"/>
    <n v="1"/>
    <s v="TA"/>
    <n v="6"/>
    <s v="Typ"/>
    <n v="1"/>
    <s v="TA"/>
    <s v="Attchd"/>
    <n v="1953"/>
    <s v="RFn"/>
    <x v="0"/>
    <n v="505"/>
    <s v="TA"/>
    <s v="TA"/>
    <s v="Y"/>
    <n v="0"/>
    <n v="0"/>
    <n v="0"/>
    <n v="162"/>
    <n v="0"/>
    <n v="0"/>
    <s v="NA"/>
    <s v="NA"/>
    <s v="NA"/>
    <n v="0"/>
    <n v="2"/>
    <n v="2009"/>
    <s v="WD"/>
    <s v="Normal"/>
    <x v="287"/>
  </r>
  <r>
    <x v="890"/>
    <n v="50"/>
    <s v="RL"/>
    <n v="60"/>
    <n v="8064"/>
    <s v="Pave"/>
    <s v="NA"/>
    <s v="Reg"/>
    <s v="Lvl"/>
    <s v="AllPub"/>
    <s v="Corner"/>
    <s v="Gtl"/>
    <x v="11"/>
    <s v="Artery"/>
    <s v="Norm"/>
    <s v="1Fam"/>
    <s v="1.5Fin"/>
    <n v="5"/>
    <n v="7"/>
    <n v="1949"/>
    <n v="2006"/>
    <s v="Gable"/>
    <s v="CompShg"/>
    <s v="MetalSd"/>
    <s v="MetalSd"/>
    <s v="None"/>
    <n v="0"/>
    <s v="TA"/>
    <s v="Gd"/>
    <s v="CBlock"/>
    <s v="TA"/>
    <s v="TA"/>
    <s v="Mn"/>
    <s v="Unf"/>
    <n v="0"/>
    <s v="Unf"/>
    <n v="0"/>
    <n v="672"/>
    <n v="672"/>
    <s v="GasA"/>
    <s v="Ex"/>
    <s v="Y"/>
    <s v="SBrkr"/>
    <n v="672"/>
    <n v="252"/>
    <n v="0"/>
    <n v="924"/>
    <n v="0"/>
    <n v="0"/>
    <n v="1"/>
    <n v="0"/>
    <n v="3"/>
    <n v="1"/>
    <s v="TA"/>
    <n v="6"/>
    <s v="Typ"/>
    <n v="1"/>
    <s v="Po"/>
    <s v="Detchd"/>
    <n v="2003"/>
    <s v="Unf"/>
    <x v="0"/>
    <n v="576"/>
    <s v="TA"/>
    <s v="TA"/>
    <s v="Y"/>
    <n v="0"/>
    <n v="0"/>
    <n v="0"/>
    <n v="0"/>
    <n v="0"/>
    <n v="0"/>
    <s v="NA"/>
    <s v="MnPrv"/>
    <s v="Shed"/>
    <n v="2000"/>
    <n v="7"/>
    <n v="2007"/>
    <s v="WD"/>
    <s v="Normal"/>
    <x v="492"/>
  </r>
  <r>
    <x v="891"/>
    <n v="60"/>
    <s v="RL"/>
    <n v="70"/>
    <n v="11184"/>
    <s v="Pave"/>
    <s v="NA"/>
    <s v="Reg"/>
    <s v="Lvl"/>
    <s v="AllPub"/>
    <s v="Inside"/>
    <s v="Gtl"/>
    <x v="9"/>
    <s v="Norm"/>
    <s v="Norm"/>
    <s v="1Fam"/>
    <s v="2Story"/>
    <n v="6"/>
    <n v="5"/>
    <n v="1978"/>
    <n v="1978"/>
    <s v="Hip"/>
    <s v="CompShg"/>
    <s v="HdBoard"/>
    <s v="HdBoard"/>
    <s v="BrkFace"/>
    <n v="92"/>
    <s v="TA"/>
    <s v="TA"/>
    <s v="CBlock"/>
    <s v="TA"/>
    <s v="TA"/>
    <s v="No"/>
    <s v="LwQ"/>
    <n v="226"/>
    <s v="Rec"/>
    <n v="500"/>
    <n v="192"/>
    <n v="918"/>
    <s v="GasA"/>
    <s v="Gd"/>
    <s v="Y"/>
    <s v="SBrkr"/>
    <n v="918"/>
    <n v="765"/>
    <n v="0"/>
    <n v="1683"/>
    <n v="0"/>
    <n v="0"/>
    <n v="2"/>
    <n v="1"/>
    <n v="3"/>
    <n v="1"/>
    <s v="TA"/>
    <n v="7"/>
    <s v="Typ"/>
    <n v="1"/>
    <s v="TA"/>
    <s v="Attchd"/>
    <n v="1978"/>
    <s v="RFn"/>
    <x v="0"/>
    <n v="440"/>
    <s v="TA"/>
    <s v="TA"/>
    <s v="Y"/>
    <n v="243"/>
    <n v="0"/>
    <n v="0"/>
    <n v="0"/>
    <n v="0"/>
    <n v="0"/>
    <s v="NA"/>
    <s v="NA"/>
    <s v="NA"/>
    <n v="0"/>
    <n v="7"/>
    <n v="2009"/>
    <s v="WD"/>
    <s v="Normal"/>
    <x v="54"/>
  </r>
  <r>
    <x v="892"/>
    <n v="20"/>
    <s v="RL"/>
    <n v="70"/>
    <n v="8414"/>
    <s v="Pave"/>
    <s v="NA"/>
    <s v="Reg"/>
    <s v="Lvl"/>
    <s v="AllPub"/>
    <s v="Inside"/>
    <s v="Gtl"/>
    <x v="9"/>
    <s v="Norm"/>
    <s v="Norm"/>
    <s v="1Fam"/>
    <s v="1Story"/>
    <n v="6"/>
    <n v="8"/>
    <n v="1963"/>
    <n v="2003"/>
    <s v="Hip"/>
    <s v="CompShg"/>
    <s v="HdBoard"/>
    <s v="HdBoard"/>
    <s v="None"/>
    <n v="0"/>
    <s v="TA"/>
    <s v="TA"/>
    <s v="CBlock"/>
    <s v="TA"/>
    <s v="TA"/>
    <s v="No"/>
    <s v="GLQ"/>
    <n v="663"/>
    <s v="Unf"/>
    <n v="0"/>
    <n v="396"/>
    <n v="1059"/>
    <s v="GasA"/>
    <s v="TA"/>
    <s v="Y"/>
    <s v="SBrkr"/>
    <n v="1068"/>
    <n v="0"/>
    <n v="0"/>
    <n v="1068"/>
    <n v="0"/>
    <n v="1"/>
    <n v="1"/>
    <n v="0"/>
    <n v="3"/>
    <n v="1"/>
    <s v="TA"/>
    <n v="6"/>
    <s v="Typ"/>
    <n v="0"/>
    <s v="NA"/>
    <s v="Attchd"/>
    <n v="1963"/>
    <s v="RFn"/>
    <x v="2"/>
    <n v="264"/>
    <s v="TA"/>
    <s v="TA"/>
    <s v="Y"/>
    <n v="192"/>
    <n v="0"/>
    <n v="0"/>
    <n v="0"/>
    <n v="0"/>
    <n v="0"/>
    <s v="NA"/>
    <s v="MnPrv"/>
    <s v="NA"/>
    <n v="0"/>
    <n v="2"/>
    <n v="2006"/>
    <s v="WD"/>
    <s v="Normal"/>
    <x v="493"/>
  </r>
  <r>
    <x v="893"/>
    <n v="20"/>
    <s v="RL"/>
    <s v="NA"/>
    <n v="13284"/>
    <s v="Pave"/>
    <s v="NA"/>
    <s v="Reg"/>
    <s v="Lvl"/>
    <s v="AllPub"/>
    <s v="Inside"/>
    <s v="Gtl"/>
    <x v="9"/>
    <s v="PosN"/>
    <s v="Norm"/>
    <s v="1Fam"/>
    <s v="1Story"/>
    <n v="5"/>
    <n v="5"/>
    <n v="1954"/>
    <n v="1954"/>
    <s v="Gable"/>
    <s v="CompShg"/>
    <s v="Wd Sdng"/>
    <s v="Plywood"/>
    <s v="None"/>
    <n v="0"/>
    <s v="TA"/>
    <s v="TA"/>
    <s v="PConc"/>
    <s v="Gd"/>
    <s v="TA"/>
    <s v="Mn"/>
    <s v="BLQ"/>
    <n v="1064"/>
    <s v="Unf"/>
    <n v="0"/>
    <n v="319"/>
    <n v="1383"/>
    <s v="GasA"/>
    <s v="TA"/>
    <s v="Y"/>
    <s v="SBrkr"/>
    <n v="1383"/>
    <n v="0"/>
    <n v="0"/>
    <n v="1383"/>
    <n v="1"/>
    <n v="0"/>
    <n v="1"/>
    <n v="0"/>
    <n v="3"/>
    <n v="1"/>
    <s v="TA"/>
    <n v="6"/>
    <s v="Typ"/>
    <n v="1"/>
    <s v="Gd"/>
    <s v="Attchd"/>
    <n v="1954"/>
    <s v="Unf"/>
    <x v="2"/>
    <n v="354"/>
    <s v="TA"/>
    <s v="TA"/>
    <s v="Y"/>
    <n v="511"/>
    <n v="116"/>
    <n v="0"/>
    <n v="0"/>
    <n v="0"/>
    <n v="0"/>
    <s v="NA"/>
    <s v="GdPrv"/>
    <s v="NA"/>
    <n v="0"/>
    <n v="6"/>
    <n v="2008"/>
    <s v="WD"/>
    <s v="Normal"/>
    <x v="258"/>
  </r>
  <r>
    <x v="894"/>
    <n v="90"/>
    <s v="RL"/>
    <n v="64"/>
    <n v="7018"/>
    <s v="Pave"/>
    <s v="NA"/>
    <s v="Reg"/>
    <s v="Bnk"/>
    <s v="AllPub"/>
    <s v="Inside"/>
    <s v="Gtl"/>
    <x v="12"/>
    <s v="Norm"/>
    <s v="Norm"/>
    <s v="Duplex"/>
    <s v="1Story"/>
    <n v="5"/>
    <n v="5"/>
    <n v="1979"/>
    <n v="1979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n v="4"/>
    <n v="2"/>
    <s v="TA"/>
    <n v="8"/>
    <s v="Typ"/>
    <n v="0"/>
    <s v="NA"/>
    <s v="Attchd"/>
    <n v="1979"/>
    <s v="Unf"/>
    <x v="0"/>
    <n v="400"/>
    <s v="TA"/>
    <s v="TA"/>
    <s v="Y"/>
    <n v="0"/>
    <n v="0"/>
    <n v="0"/>
    <n v="0"/>
    <n v="0"/>
    <n v="0"/>
    <s v="NA"/>
    <s v="NA"/>
    <s v="NA"/>
    <n v="0"/>
    <n v="6"/>
    <n v="2009"/>
    <s v="WD"/>
    <s v="Alloca"/>
    <x v="494"/>
  </r>
  <r>
    <x v="895"/>
    <n v="60"/>
    <s v="RL"/>
    <n v="71"/>
    <n v="7056"/>
    <s v="Pave"/>
    <s v="NA"/>
    <s v="Reg"/>
    <s v="Lvl"/>
    <s v="AllPub"/>
    <s v="Inside"/>
    <s v="Gtl"/>
    <x v="11"/>
    <s v="Norm"/>
    <s v="Norm"/>
    <s v="1Fam"/>
    <s v="2Story"/>
    <n v="6"/>
    <n v="5"/>
    <n v="1963"/>
    <n v="1963"/>
    <s v="Hip"/>
    <s v="CompShg"/>
    <s v="HdBoard"/>
    <s v="HdBoard"/>
    <s v="BrkFace"/>
    <n v="415"/>
    <s v="TA"/>
    <s v="TA"/>
    <s v="CBlock"/>
    <s v="TA"/>
    <s v="TA"/>
    <s v="No"/>
    <s v="BLQ"/>
    <n v="400"/>
    <s v="Unf"/>
    <n v="0"/>
    <n v="380"/>
    <n v="780"/>
    <s v="GasA"/>
    <s v="TA"/>
    <s v="Y"/>
    <s v="SBrkr"/>
    <n v="983"/>
    <n v="813"/>
    <n v="0"/>
    <n v="1796"/>
    <n v="1"/>
    <n v="0"/>
    <n v="1"/>
    <n v="1"/>
    <n v="4"/>
    <n v="1"/>
    <s v="TA"/>
    <n v="8"/>
    <s v="Typ"/>
    <n v="1"/>
    <s v="TA"/>
    <s v="Attchd"/>
    <n v="1963"/>
    <s v="RFn"/>
    <x v="0"/>
    <n v="483"/>
    <s v="TA"/>
    <s v="TA"/>
    <s v="Y"/>
    <n v="0"/>
    <n v="50"/>
    <n v="0"/>
    <n v="0"/>
    <n v="0"/>
    <n v="0"/>
    <s v="NA"/>
    <s v="NA"/>
    <s v="NA"/>
    <n v="0"/>
    <n v="10"/>
    <n v="2008"/>
    <s v="WD"/>
    <s v="Normal"/>
    <x v="3"/>
  </r>
  <r>
    <x v="896"/>
    <n v="30"/>
    <s v="RM"/>
    <n v="50"/>
    <n v="8765"/>
    <s v="Pave"/>
    <s v="Grvl"/>
    <s v="Reg"/>
    <s v="Lvl"/>
    <s v="AllPub"/>
    <s v="Inside"/>
    <s v="Gtl"/>
    <x v="13"/>
    <s v="Norm"/>
    <s v="Norm"/>
    <s v="1Fam"/>
    <s v="1Story"/>
    <n v="4"/>
    <n v="6"/>
    <n v="1936"/>
    <n v="1950"/>
    <s v="Gable"/>
    <s v="CompShg"/>
    <s v="Wd Sdng"/>
    <s v="Wd Sdng"/>
    <s v="None"/>
    <n v="0"/>
    <s v="TA"/>
    <s v="TA"/>
    <s v="BrkTil"/>
    <s v="TA"/>
    <s v="TA"/>
    <s v="No"/>
    <s v="ALQ"/>
    <n v="285"/>
    <s v="Unf"/>
    <n v="0"/>
    <n v="666"/>
    <n v="951"/>
    <s v="GasA"/>
    <s v="Ex"/>
    <s v="N"/>
    <s v="SBrkr"/>
    <n v="951"/>
    <n v="0"/>
    <n v="0"/>
    <n v="951"/>
    <n v="0"/>
    <n v="0"/>
    <n v="1"/>
    <n v="0"/>
    <n v="2"/>
    <n v="1"/>
    <s v="TA"/>
    <n v="6"/>
    <s v="Typ"/>
    <n v="0"/>
    <s v="NA"/>
    <s v="Detchd"/>
    <n v="1936"/>
    <s v="Unf"/>
    <x v="2"/>
    <n v="327"/>
    <s v="TA"/>
    <s v="TA"/>
    <s v="Y"/>
    <n v="0"/>
    <n v="28"/>
    <n v="0"/>
    <n v="0"/>
    <n v="0"/>
    <n v="0"/>
    <s v="NA"/>
    <s v="NA"/>
    <s v="NA"/>
    <n v="0"/>
    <n v="4"/>
    <n v="2006"/>
    <s v="WD"/>
    <s v="Abnorml"/>
    <x v="274"/>
  </r>
  <r>
    <x v="897"/>
    <n v="90"/>
    <s v="RL"/>
    <n v="64"/>
    <n v="7018"/>
    <s v="Pave"/>
    <s v="NA"/>
    <s v="Reg"/>
    <s v="Lvl"/>
    <s v="AllPub"/>
    <s v="Inside"/>
    <s v="Gtl"/>
    <x v="12"/>
    <s v="Feedr"/>
    <s v="Norm"/>
    <s v="Duplex"/>
    <s v="2Story"/>
    <n v="5"/>
    <n v="5"/>
    <n v="1979"/>
    <n v="1979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120"/>
    <n v="1120"/>
    <n v="0"/>
    <n v="2240"/>
    <n v="0"/>
    <n v="0"/>
    <n v="2"/>
    <n v="0"/>
    <n v="6"/>
    <n v="2"/>
    <s v="TA"/>
    <n v="12"/>
    <s v="Typ"/>
    <n v="0"/>
    <s v="NA"/>
    <s v="Detchd"/>
    <n v="1979"/>
    <s v="Unf"/>
    <x v="0"/>
    <n v="528"/>
    <s v="TA"/>
    <s v="TA"/>
    <s v="Y"/>
    <n v="154"/>
    <n v="0"/>
    <n v="0"/>
    <n v="0"/>
    <n v="0"/>
    <n v="0"/>
    <s v="NA"/>
    <s v="NA"/>
    <s v="NA"/>
    <n v="0"/>
    <n v="6"/>
    <n v="2009"/>
    <s v="WD"/>
    <s v="Alloca"/>
    <x v="495"/>
  </r>
  <r>
    <x v="898"/>
    <n v="20"/>
    <s v="RL"/>
    <n v="100"/>
    <n v="12919"/>
    <s v="Pave"/>
    <s v="NA"/>
    <s v="IR1"/>
    <s v="Lvl"/>
    <s v="AllPub"/>
    <s v="Inside"/>
    <s v="Gtl"/>
    <x v="10"/>
    <s v="Norm"/>
    <s v="Norm"/>
    <s v="1Fam"/>
    <s v="1Story"/>
    <n v="9"/>
    <n v="5"/>
    <n v="2009"/>
    <n v="2010"/>
    <s v="Hip"/>
    <s v="CompShg"/>
    <s v="VinylSd"/>
    <s v="VinylSd"/>
    <s v="Stone"/>
    <n v="760"/>
    <s v="Ex"/>
    <s v="TA"/>
    <s v="PConc"/>
    <s v="Ex"/>
    <s v="TA"/>
    <s v="Gd"/>
    <s v="GLQ"/>
    <n v="2188"/>
    <s v="Unf"/>
    <n v="0"/>
    <n v="142"/>
    <n v="2330"/>
    <s v="GasA"/>
    <s v="Ex"/>
    <s v="Y"/>
    <s v="SBrkr"/>
    <n v="2364"/>
    <n v="0"/>
    <n v="0"/>
    <n v="2364"/>
    <n v="1"/>
    <n v="0"/>
    <n v="2"/>
    <n v="1"/>
    <n v="2"/>
    <n v="1"/>
    <s v="Ex"/>
    <n v="11"/>
    <s v="Typ"/>
    <n v="2"/>
    <s v="Gd"/>
    <s v="Attchd"/>
    <n v="2009"/>
    <s v="Fin"/>
    <x v="1"/>
    <n v="820"/>
    <s v="TA"/>
    <s v="TA"/>
    <s v="Y"/>
    <n v="0"/>
    <n v="67"/>
    <n v="0"/>
    <n v="0"/>
    <n v="0"/>
    <n v="0"/>
    <s v="NA"/>
    <s v="NA"/>
    <s v="NA"/>
    <n v="0"/>
    <n v="3"/>
    <n v="2010"/>
    <s v="New"/>
    <s v="Partial"/>
    <x v="496"/>
  </r>
  <r>
    <x v="899"/>
    <n v="20"/>
    <s v="RL"/>
    <n v="65"/>
    <n v="6993"/>
    <s v="Pave"/>
    <s v="NA"/>
    <s v="Reg"/>
    <s v="Lvl"/>
    <s v="AllPub"/>
    <s v="Inside"/>
    <s v="Gtl"/>
    <x v="9"/>
    <s v="Feedr"/>
    <s v="Norm"/>
    <s v="1Fam"/>
    <s v="1Story"/>
    <n v="5"/>
    <n v="7"/>
    <n v="1961"/>
    <n v="1994"/>
    <s v="Gable"/>
    <s v="CompShg"/>
    <s v="HdBoard"/>
    <s v="Plywood"/>
    <s v="None"/>
    <n v="0"/>
    <s v="TA"/>
    <s v="TA"/>
    <s v="CBlock"/>
    <s v="TA"/>
    <s v="TA"/>
    <s v="No"/>
    <s v="BLQ"/>
    <n v="465"/>
    <s v="Unf"/>
    <n v="0"/>
    <n v="447"/>
    <n v="912"/>
    <s v="GasA"/>
    <s v="TA"/>
    <s v="Y"/>
    <s v="SBrkr"/>
    <n v="1236"/>
    <n v="0"/>
    <n v="0"/>
    <n v="1236"/>
    <n v="0"/>
    <n v="0"/>
    <n v="1"/>
    <n v="0"/>
    <n v="3"/>
    <n v="1"/>
    <s v="TA"/>
    <n v="6"/>
    <s v="Typ"/>
    <n v="1"/>
    <s v="TA"/>
    <s v="Attchd"/>
    <n v="1961"/>
    <s v="Unf"/>
    <x v="2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152"/>
  </r>
  <r>
    <x v="900"/>
    <n v="20"/>
    <s v="RL"/>
    <s v="NA"/>
    <n v="7340"/>
    <s v="Pave"/>
    <s v="NA"/>
    <s v="IR1"/>
    <s v="Lvl"/>
    <s v="AllPub"/>
    <s v="Inside"/>
    <s v="Gtl"/>
    <x v="11"/>
    <s v="Norm"/>
    <s v="Norm"/>
    <s v="1Fam"/>
    <s v="1Story"/>
    <n v="4"/>
    <n v="6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322"/>
    <s v="Unf"/>
    <n v="0"/>
    <n v="536"/>
    <n v="858"/>
    <s v="GasA"/>
    <s v="TA"/>
    <s v="Y"/>
    <s v="SBrkr"/>
    <n v="858"/>
    <n v="0"/>
    <n v="0"/>
    <n v="858"/>
    <n v="0"/>
    <n v="0"/>
    <n v="1"/>
    <n v="0"/>
    <n v="2"/>
    <n v="1"/>
    <s v="TA"/>
    <n v="4"/>
    <s v="Typ"/>
    <n v="0"/>
    <s v="NA"/>
    <s v="Detchd"/>
    <n v="1979"/>
    <s v="Unf"/>
    <x v="2"/>
    <n v="684"/>
    <s v="TA"/>
    <s v="TA"/>
    <s v="Y"/>
    <n v="0"/>
    <n v="0"/>
    <n v="0"/>
    <n v="0"/>
    <n v="0"/>
    <n v="0"/>
    <s v="NA"/>
    <s v="NA"/>
    <s v="NA"/>
    <n v="0"/>
    <n v="6"/>
    <n v="2007"/>
    <s v="WD"/>
    <s v="Normal"/>
    <x v="50"/>
  </r>
  <r>
    <x v="901"/>
    <n v="20"/>
    <s v="RL"/>
    <n v="64"/>
    <n v="8712"/>
    <s v="Pave"/>
    <s v="NA"/>
    <s v="IR1"/>
    <s v="Lvl"/>
    <s v="AllPub"/>
    <s v="Inside"/>
    <s v="Gtl"/>
    <x v="11"/>
    <s v="Norm"/>
    <s v="Norm"/>
    <s v="1Fam"/>
    <s v="1Story"/>
    <n v="5"/>
    <n v="7"/>
    <n v="1957"/>
    <n v="2000"/>
    <s v="Hip"/>
    <s v="CompShg"/>
    <s v="MetalSd"/>
    <s v="MetalSd"/>
    <s v="None"/>
    <n v="0"/>
    <s v="TA"/>
    <s v="Gd"/>
    <s v="CBlock"/>
    <s v="TA"/>
    <s v="TA"/>
    <s v="Mn"/>
    <s v="BLQ"/>
    <n v="860"/>
    <s v="Unf"/>
    <n v="0"/>
    <n v="132"/>
    <n v="992"/>
    <s v="GasA"/>
    <s v="TA"/>
    <s v="Y"/>
    <s v="SBrkr"/>
    <n v="1306"/>
    <n v="0"/>
    <n v="0"/>
    <n v="1306"/>
    <n v="1"/>
    <n v="0"/>
    <n v="1"/>
    <n v="0"/>
    <n v="2"/>
    <n v="1"/>
    <s v="TA"/>
    <n v="5"/>
    <s v="Typ"/>
    <n v="0"/>
    <s v="NA"/>
    <s v="Detchd"/>
    <n v="1968"/>
    <s v="Unf"/>
    <x v="2"/>
    <n v="756"/>
    <s v="TA"/>
    <s v="TA"/>
    <s v="Y"/>
    <n v="0"/>
    <n v="0"/>
    <n v="0"/>
    <n v="0"/>
    <n v="0"/>
    <n v="0"/>
    <s v="NA"/>
    <s v="NA"/>
    <s v="NA"/>
    <n v="0"/>
    <n v="5"/>
    <n v="2009"/>
    <s v="WD"/>
    <s v="Normal"/>
    <x v="36"/>
  </r>
  <r>
    <x v="902"/>
    <n v="60"/>
    <s v="RL"/>
    <n v="63"/>
    <n v="7875"/>
    <s v="Pave"/>
    <s v="NA"/>
    <s v="Reg"/>
    <s v="Lvl"/>
    <s v="AllPub"/>
    <s v="Inside"/>
    <s v="Gtl"/>
    <x v="17"/>
    <s v="Norm"/>
    <s v="Norm"/>
    <s v="1Fam"/>
    <s v="2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807"/>
    <n v="702"/>
    <n v="0"/>
    <n v="1509"/>
    <n v="0"/>
    <n v="0"/>
    <n v="2"/>
    <n v="1"/>
    <n v="3"/>
    <n v="1"/>
    <s v="Gd"/>
    <n v="8"/>
    <s v="Typ"/>
    <n v="1"/>
    <s v="Gd"/>
    <s v="Attchd"/>
    <n v="2003"/>
    <s v="Fin"/>
    <x v="0"/>
    <n v="393"/>
    <s v="TA"/>
    <s v="TA"/>
    <s v="Y"/>
    <n v="0"/>
    <n v="75"/>
    <n v="0"/>
    <n v="0"/>
    <n v="0"/>
    <n v="0"/>
    <s v="NA"/>
    <s v="NA"/>
    <s v="NA"/>
    <n v="0"/>
    <n v="7"/>
    <n v="2006"/>
    <s v="WD"/>
    <s v="Normal"/>
    <x v="63"/>
  </r>
  <r>
    <x v="903"/>
    <n v="20"/>
    <s v="RL"/>
    <n v="50"/>
    <n v="14859"/>
    <s v="Pave"/>
    <s v="NA"/>
    <s v="IR1"/>
    <s v="HLS"/>
    <s v="AllPub"/>
    <s v="CulDSac"/>
    <s v="Gtl"/>
    <x v="17"/>
    <s v="Norm"/>
    <s v="Norm"/>
    <s v="1Fam"/>
    <s v="1Story"/>
    <n v="7"/>
    <n v="5"/>
    <n v="2006"/>
    <n v="2006"/>
    <s v="Hip"/>
    <s v="CompShg"/>
    <s v="VinylSd"/>
    <s v="VinylSd"/>
    <s v="BrkFace"/>
    <n v="27"/>
    <s v="Gd"/>
    <s v="TA"/>
    <s v="PConc"/>
    <s v="Gd"/>
    <s v="TA"/>
    <s v="No"/>
    <s v="Unf"/>
    <n v="0"/>
    <s v="Unf"/>
    <n v="0"/>
    <n v="1670"/>
    <n v="1670"/>
    <s v="GasA"/>
    <s v="Ex"/>
    <s v="Y"/>
    <s v="SBrkr"/>
    <n v="1670"/>
    <n v="0"/>
    <n v="0"/>
    <n v="1670"/>
    <n v="0"/>
    <n v="0"/>
    <n v="2"/>
    <n v="0"/>
    <n v="3"/>
    <n v="1"/>
    <s v="Gd"/>
    <n v="7"/>
    <s v="Typ"/>
    <n v="1"/>
    <s v="Gd"/>
    <s v="Attchd"/>
    <n v="2006"/>
    <s v="RFn"/>
    <x v="1"/>
    <n v="690"/>
    <s v="TA"/>
    <s v="TA"/>
    <s v="Y"/>
    <n v="144"/>
    <n v="60"/>
    <n v="0"/>
    <n v="0"/>
    <n v="0"/>
    <n v="0"/>
    <s v="NA"/>
    <s v="NA"/>
    <s v="NA"/>
    <n v="0"/>
    <n v="8"/>
    <n v="2006"/>
    <s v="New"/>
    <s v="Partial"/>
    <x v="270"/>
  </r>
  <r>
    <x v="904"/>
    <n v="20"/>
    <s v="RL"/>
    <s v="NA"/>
    <n v="6173"/>
    <s v="Pave"/>
    <s v="NA"/>
    <s v="IR1"/>
    <s v="Lvl"/>
    <s v="AllPub"/>
    <s v="Inside"/>
    <s v="Gtl"/>
    <x v="9"/>
    <s v="Norm"/>
    <s v="Norm"/>
    <s v="1Fam"/>
    <s v="1Story"/>
    <n v="5"/>
    <n v="6"/>
    <n v="1967"/>
    <n v="1967"/>
    <s v="Gable"/>
    <s v="CompShg"/>
    <s v="HdBoard"/>
    <s v="Wd Sdng"/>
    <s v="BrkFace"/>
    <n v="75"/>
    <s v="TA"/>
    <s v="TA"/>
    <s v="CBlock"/>
    <s v="TA"/>
    <s v="TA"/>
    <s v="No"/>
    <s v="GLQ"/>
    <n v="599"/>
    <s v="Unf"/>
    <n v="0"/>
    <n v="277"/>
    <n v="876"/>
    <s v="GasA"/>
    <s v="TA"/>
    <s v="Y"/>
    <s v="SBrkr"/>
    <n v="902"/>
    <n v="0"/>
    <n v="0"/>
    <n v="902"/>
    <n v="0"/>
    <n v="0"/>
    <n v="1"/>
    <n v="0"/>
    <n v="3"/>
    <n v="1"/>
    <s v="TA"/>
    <n v="6"/>
    <s v="Typ"/>
    <n v="0"/>
    <s v="NA"/>
    <s v="Attchd"/>
    <n v="1967"/>
    <s v="Unf"/>
    <x v="2"/>
    <n v="288"/>
    <s v="TA"/>
    <s v="TA"/>
    <s v="Y"/>
    <n v="0"/>
    <n v="0"/>
    <n v="0"/>
    <n v="0"/>
    <n v="0"/>
    <n v="0"/>
    <s v="NA"/>
    <s v="MnPrv"/>
    <s v="NA"/>
    <n v="0"/>
    <n v="8"/>
    <n v="2007"/>
    <s v="WD"/>
    <s v="Normal"/>
    <x v="497"/>
  </r>
  <r>
    <x v="905"/>
    <n v="20"/>
    <s v="RL"/>
    <n v="80"/>
    <n v="9920"/>
    <s v="Pave"/>
    <s v="NA"/>
    <s v="Reg"/>
    <s v="Lvl"/>
    <s v="AllPub"/>
    <s v="Inside"/>
    <s v="Gtl"/>
    <x v="11"/>
    <s v="Norm"/>
    <s v="Norm"/>
    <s v="1Fam"/>
    <s v="1Story"/>
    <n v="5"/>
    <n v="5"/>
    <n v="1954"/>
    <n v="1954"/>
    <s v="Gable"/>
    <s v="CompShg"/>
    <s v="HdBoard"/>
    <s v="HdBoard"/>
    <s v="Stone"/>
    <n v="110"/>
    <s v="TA"/>
    <s v="TA"/>
    <s v="CBlock"/>
    <s v="TA"/>
    <s v="TA"/>
    <s v="No"/>
    <s v="Rec"/>
    <n v="354"/>
    <s v="LwQ"/>
    <n v="290"/>
    <n v="412"/>
    <n v="1056"/>
    <s v="GasA"/>
    <s v="TA"/>
    <s v="Y"/>
    <s v="SBrkr"/>
    <n v="1063"/>
    <n v="0"/>
    <n v="0"/>
    <n v="1063"/>
    <n v="1"/>
    <n v="0"/>
    <n v="1"/>
    <n v="0"/>
    <n v="3"/>
    <n v="1"/>
    <s v="TA"/>
    <n v="6"/>
    <s v="Typ"/>
    <n v="0"/>
    <s v="NA"/>
    <s v="Attchd"/>
    <n v="1954"/>
    <s v="RFn"/>
    <x v="2"/>
    <n v="280"/>
    <s v="TA"/>
    <s v="TA"/>
    <s v="Y"/>
    <n v="0"/>
    <n v="0"/>
    <n v="164"/>
    <n v="0"/>
    <n v="0"/>
    <n v="0"/>
    <s v="NA"/>
    <s v="MnPrv"/>
    <s v="NA"/>
    <n v="0"/>
    <n v="2"/>
    <n v="2010"/>
    <s v="WD"/>
    <s v="Normal"/>
    <x v="113"/>
  </r>
  <r>
    <x v="906"/>
    <n v="20"/>
    <s v="RL"/>
    <n v="116"/>
    <n v="13501"/>
    <s v="Pave"/>
    <s v="NA"/>
    <s v="IR1"/>
    <s v="Lvl"/>
    <s v="AllPub"/>
    <s v="Corner"/>
    <s v="Gtl"/>
    <x v="5"/>
    <s v="Norm"/>
    <s v="Norm"/>
    <s v="1Fam"/>
    <s v="1Story"/>
    <n v="8"/>
    <n v="5"/>
    <n v="2006"/>
    <n v="2006"/>
    <s v="Gable"/>
    <s v="CompShg"/>
    <s v="VinylSd"/>
    <s v="VinylSd"/>
    <s v="Stone"/>
    <n v="208"/>
    <s v="Gd"/>
    <s v="TA"/>
    <s v="PConc"/>
    <s v="Gd"/>
    <s v="TA"/>
    <s v="No"/>
    <s v="GLQ"/>
    <n v="63"/>
    <s v="Unf"/>
    <n v="0"/>
    <n v="1560"/>
    <n v="1623"/>
    <s v="GasA"/>
    <s v="Ex"/>
    <s v="Y"/>
    <s v="SBrkr"/>
    <n v="1636"/>
    <n v="0"/>
    <n v="0"/>
    <n v="1636"/>
    <n v="1"/>
    <n v="0"/>
    <n v="2"/>
    <n v="0"/>
    <n v="3"/>
    <n v="1"/>
    <s v="Gd"/>
    <n v="8"/>
    <s v="Typ"/>
    <n v="1"/>
    <s v="Gd"/>
    <s v="Attchd"/>
    <n v="2006"/>
    <s v="RFn"/>
    <x v="1"/>
    <n v="865"/>
    <s v="TA"/>
    <s v="TA"/>
    <s v="Y"/>
    <n v="0"/>
    <n v="60"/>
    <n v="0"/>
    <n v="0"/>
    <n v="0"/>
    <n v="0"/>
    <s v="NA"/>
    <s v="NA"/>
    <s v="NA"/>
    <n v="0"/>
    <n v="6"/>
    <n v="2007"/>
    <s v="WD"/>
    <s v="Normal"/>
    <x v="498"/>
  </r>
  <r>
    <x v="907"/>
    <n v="50"/>
    <s v="RL"/>
    <n v="86"/>
    <n v="11500"/>
    <s v="Pave"/>
    <s v="NA"/>
    <s v="IR1"/>
    <s v="Lvl"/>
    <s v="AllPub"/>
    <s v="Inside"/>
    <s v="Gtl"/>
    <x v="2"/>
    <s v="Norm"/>
    <s v="Norm"/>
    <s v="1Fam"/>
    <s v="1.5Fin"/>
    <n v="7"/>
    <n v="7"/>
    <n v="1936"/>
    <n v="1987"/>
    <s v="Gable"/>
    <s v="CompShg"/>
    <s v="BrkFace"/>
    <s v="BrkFace"/>
    <s v="None"/>
    <n v="0"/>
    <s v="Gd"/>
    <s v="TA"/>
    <s v="CBlock"/>
    <s v="Gd"/>
    <s v="TA"/>
    <s v="No"/>
    <s v="Rec"/>
    <n v="223"/>
    <s v="Unf"/>
    <n v="0"/>
    <n v="794"/>
    <n v="1017"/>
    <s v="GasA"/>
    <s v="Gd"/>
    <s v="Y"/>
    <s v="SBrkr"/>
    <n v="1020"/>
    <n v="1037"/>
    <n v="0"/>
    <n v="2057"/>
    <n v="0"/>
    <n v="0"/>
    <n v="1"/>
    <n v="1"/>
    <n v="3"/>
    <n v="1"/>
    <s v="Gd"/>
    <n v="6"/>
    <s v="Typ"/>
    <n v="1"/>
    <s v="Gd"/>
    <s v="Attchd"/>
    <n v="1936"/>
    <s v="Fin"/>
    <x v="2"/>
    <n v="180"/>
    <s v="Fa"/>
    <s v="TA"/>
    <s v="Y"/>
    <n v="0"/>
    <n v="0"/>
    <n v="0"/>
    <n v="0"/>
    <n v="322"/>
    <n v="0"/>
    <s v="NA"/>
    <s v="NA"/>
    <s v="NA"/>
    <n v="0"/>
    <n v="6"/>
    <n v="2006"/>
    <s v="WD"/>
    <s v="Normal"/>
    <x v="4"/>
  </r>
  <r>
    <x v="908"/>
    <n v="20"/>
    <s v="RL"/>
    <s v="NA"/>
    <n v="8885"/>
    <s v="Pave"/>
    <s v="NA"/>
    <s v="IR1"/>
    <s v="Low"/>
    <s v="AllPub"/>
    <s v="Inside"/>
    <s v="Mod"/>
    <x v="4"/>
    <s v="Norm"/>
    <s v="Norm"/>
    <s v="1Fam"/>
    <s v="1Story"/>
    <n v="5"/>
    <n v="5"/>
    <n v="1983"/>
    <n v="1983"/>
    <s v="Gable"/>
    <s v="CompShg"/>
    <s v="HdBoard"/>
    <s v="HdBoard"/>
    <s v="None"/>
    <n v="0"/>
    <s v="TA"/>
    <s v="TA"/>
    <s v="CBlock"/>
    <s v="Gd"/>
    <s v="TA"/>
    <s v="Av"/>
    <s v="BLQ"/>
    <n v="301"/>
    <s v="ALQ"/>
    <n v="324"/>
    <n v="239"/>
    <n v="864"/>
    <s v="GasA"/>
    <s v="TA"/>
    <s v="Y"/>
    <s v="SBrkr"/>
    <n v="902"/>
    <n v="0"/>
    <n v="0"/>
    <n v="902"/>
    <n v="1"/>
    <n v="0"/>
    <n v="1"/>
    <n v="0"/>
    <n v="2"/>
    <n v="1"/>
    <s v="TA"/>
    <n v="5"/>
    <s v="Typ"/>
    <n v="0"/>
    <s v="NA"/>
    <s v="Attchd"/>
    <n v="1983"/>
    <s v="Unf"/>
    <x v="0"/>
    <n v="484"/>
    <s v="TA"/>
    <s v="TA"/>
    <s v="Y"/>
    <n v="164"/>
    <n v="0"/>
    <n v="0"/>
    <n v="0"/>
    <n v="0"/>
    <n v="0"/>
    <s v="NA"/>
    <s v="MnPrv"/>
    <s v="NA"/>
    <n v="0"/>
    <n v="6"/>
    <n v="2006"/>
    <s v="WD"/>
    <s v="Normal"/>
    <x v="213"/>
  </r>
  <r>
    <x v="909"/>
    <n v="60"/>
    <s v="RL"/>
    <n v="149"/>
    <n v="12589"/>
    <s v="Pave"/>
    <s v="NA"/>
    <s v="IR2"/>
    <s v="Lvl"/>
    <s v="AllPub"/>
    <s v="Inside"/>
    <s v="Gtl"/>
    <x v="17"/>
    <s v="Norm"/>
    <s v="Norm"/>
    <s v="1Fam"/>
    <s v="2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1"/>
    <n v="3"/>
    <n v="1"/>
    <s v="Gd"/>
    <n v="8"/>
    <s v="Typ"/>
    <n v="1"/>
    <s v="Gd"/>
    <s v="Attchd"/>
    <n v="2005"/>
    <s v="Fin"/>
    <x v="0"/>
    <n v="390"/>
    <s v="TA"/>
    <s v="TA"/>
    <s v="Y"/>
    <n v="36"/>
    <n v="24"/>
    <n v="0"/>
    <n v="0"/>
    <n v="0"/>
    <n v="0"/>
    <s v="NA"/>
    <s v="NA"/>
    <s v="NA"/>
    <n v="0"/>
    <n v="6"/>
    <n v="2009"/>
    <s v="WD"/>
    <s v="Normal"/>
    <x v="80"/>
  </r>
  <r>
    <x v="910"/>
    <n v="90"/>
    <s v="RL"/>
    <n v="80"/>
    <n v="11600"/>
    <s v="Pave"/>
    <s v="NA"/>
    <s v="Reg"/>
    <s v="Lvl"/>
    <s v="AllPub"/>
    <s v="Corner"/>
    <s v="Gtl"/>
    <x v="11"/>
    <s v="Feedr"/>
    <s v="Norm"/>
    <s v="Duplex"/>
    <s v="2Story"/>
    <n v="5"/>
    <n v="5"/>
    <n v="1960"/>
    <n v="1960"/>
    <s v="Gable"/>
    <s v="CompShg"/>
    <s v="MetalSd"/>
    <s v="MetalSd"/>
    <s v="BrkFace"/>
    <n v="361"/>
    <s v="TA"/>
    <s v="TA"/>
    <s v="CBlock"/>
    <s v="TA"/>
    <s v="TA"/>
    <s v="No"/>
    <s v="Rec"/>
    <n v="443"/>
    <s v="Unf"/>
    <n v="0"/>
    <n v="662"/>
    <n v="1105"/>
    <s v="GasA"/>
    <s v="TA"/>
    <s v="Y"/>
    <s v="FuseA"/>
    <n v="1105"/>
    <n v="1169"/>
    <n v="0"/>
    <n v="2274"/>
    <n v="0"/>
    <n v="0"/>
    <n v="2"/>
    <n v="0"/>
    <n v="5"/>
    <n v="2"/>
    <s v="TA"/>
    <n v="12"/>
    <s v="Typ"/>
    <n v="0"/>
    <s v="NA"/>
    <s v="Detchd"/>
    <n v="1960"/>
    <s v="Unf"/>
    <x v="0"/>
    <n v="480"/>
    <s v="TA"/>
    <s v="TA"/>
    <s v="Y"/>
    <n v="0"/>
    <n v="0"/>
    <n v="0"/>
    <n v="0"/>
    <n v="0"/>
    <n v="0"/>
    <s v="NA"/>
    <s v="NA"/>
    <s v="NA"/>
    <n v="0"/>
    <n v="1"/>
    <n v="2010"/>
    <s v="WD"/>
    <s v="Normal"/>
    <x v="499"/>
  </r>
  <r>
    <x v="911"/>
    <n v="20"/>
    <s v="RL"/>
    <s v="NA"/>
    <n v="9286"/>
    <s v="Pave"/>
    <s v="NA"/>
    <s v="IR1"/>
    <s v="Lvl"/>
    <s v="AllPub"/>
    <s v="CulDSac"/>
    <s v="Mod"/>
    <x v="0"/>
    <s v="Norm"/>
    <s v="Norm"/>
    <s v="1Fam"/>
    <s v="1Story"/>
    <n v="5"/>
    <n v="7"/>
    <n v="1977"/>
    <n v="1989"/>
    <s v="Gable"/>
    <s v="CompShg"/>
    <s v="HdBoard"/>
    <s v="Plywood"/>
    <s v="None"/>
    <n v="0"/>
    <s v="TA"/>
    <s v="TA"/>
    <s v="CBlock"/>
    <s v="Gd"/>
    <s v="Gd"/>
    <s v="Av"/>
    <s v="ALQ"/>
    <n v="196"/>
    <s v="Unf"/>
    <n v="0"/>
    <n v="1072"/>
    <n v="1268"/>
    <s v="GasA"/>
    <s v="TA"/>
    <s v="Y"/>
    <s v="SBrkr"/>
    <n v="1268"/>
    <n v="0"/>
    <n v="0"/>
    <n v="1268"/>
    <n v="0"/>
    <n v="0"/>
    <n v="1"/>
    <n v="1"/>
    <n v="3"/>
    <n v="1"/>
    <s v="Gd"/>
    <n v="5"/>
    <s v="Typ"/>
    <n v="0"/>
    <s v="NA"/>
    <s v="Detchd"/>
    <n v="1978"/>
    <s v="Unf"/>
    <x v="2"/>
    <n v="252"/>
    <s v="TA"/>
    <s v="TA"/>
    <s v="Y"/>
    <n v="173"/>
    <n v="0"/>
    <n v="0"/>
    <n v="0"/>
    <n v="0"/>
    <n v="0"/>
    <s v="NA"/>
    <s v="NA"/>
    <s v="NA"/>
    <n v="0"/>
    <n v="10"/>
    <n v="2009"/>
    <s v="WD"/>
    <s v="Normal"/>
    <x v="463"/>
  </r>
  <r>
    <x v="912"/>
    <n v="30"/>
    <s v="RM"/>
    <n v="51"/>
    <n v="6120"/>
    <s v="Pave"/>
    <s v="NA"/>
    <s v="Reg"/>
    <s v="Lvl"/>
    <s v="AllPub"/>
    <s v="Inside"/>
    <s v="Gtl"/>
    <x v="8"/>
    <s v="Norm"/>
    <s v="Norm"/>
    <s v="1Fam"/>
    <s v="1Story"/>
    <n v="5"/>
    <n v="7"/>
    <n v="1925"/>
    <n v="1950"/>
    <s v="Gable"/>
    <s v="CompShg"/>
    <s v="MetalSd"/>
    <s v="MetalSd"/>
    <s v="None"/>
    <n v="0"/>
    <s v="TA"/>
    <s v="TA"/>
    <s v="BrkTil"/>
    <s v="TA"/>
    <s v="TA"/>
    <s v="No"/>
    <s v="Rec"/>
    <n v="489"/>
    <s v="Unf"/>
    <n v="0"/>
    <n v="279"/>
    <n v="768"/>
    <s v="GasA"/>
    <s v="TA"/>
    <s v="N"/>
    <s v="SBrkr"/>
    <n v="1015"/>
    <n v="0"/>
    <n v="0"/>
    <n v="1015"/>
    <n v="0"/>
    <n v="0"/>
    <n v="1"/>
    <n v="0"/>
    <n v="3"/>
    <n v="1"/>
    <s v="TA"/>
    <n v="6"/>
    <s v="Min1"/>
    <n v="0"/>
    <s v="NA"/>
    <s v="Detchd"/>
    <n v="1925"/>
    <s v="Unf"/>
    <x v="2"/>
    <n v="450"/>
    <s v="TA"/>
    <s v="TA"/>
    <s v="Y"/>
    <n v="0"/>
    <n v="0"/>
    <n v="112"/>
    <n v="0"/>
    <n v="120"/>
    <n v="0"/>
    <s v="NA"/>
    <s v="MnPrv"/>
    <s v="Shed"/>
    <n v="620"/>
    <n v="7"/>
    <n v="2006"/>
    <s v="WD"/>
    <s v="Abnorml"/>
    <x v="209"/>
  </r>
  <r>
    <x v="913"/>
    <n v="90"/>
    <s v="RH"/>
    <n v="82"/>
    <n v="6270"/>
    <s v="Pave"/>
    <s v="NA"/>
    <s v="Reg"/>
    <s v="HLS"/>
    <s v="AllPub"/>
    <s v="Inside"/>
    <s v="Gtl"/>
    <x v="2"/>
    <s v="Norm"/>
    <s v="Norm"/>
    <s v="Duplex"/>
    <s v="2Story"/>
    <n v="5"/>
    <n v="6"/>
    <n v="1949"/>
    <n v="1950"/>
    <s v="Gable"/>
    <s v="CompShg"/>
    <s v="MetalSd"/>
    <s v="MetalSd"/>
    <s v="None"/>
    <n v="0"/>
    <s v="TA"/>
    <s v="TA"/>
    <s v="CBlock"/>
    <s v="TA"/>
    <s v="TA"/>
    <s v="No"/>
    <s v="BLQ"/>
    <n v="284"/>
    <s v="Unf"/>
    <n v="0"/>
    <n v="717"/>
    <n v="1001"/>
    <s v="GasA"/>
    <s v="TA"/>
    <s v="N"/>
    <s v="FuseA"/>
    <n v="1001"/>
    <n v="1001"/>
    <n v="0"/>
    <n v="2002"/>
    <n v="0"/>
    <n v="0"/>
    <n v="2"/>
    <n v="0"/>
    <n v="4"/>
    <n v="2"/>
    <s v="TA"/>
    <n v="8"/>
    <s v="Typ"/>
    <n v="0"/>
    <s v="NA"/>
    <s v="2Types"/>
    <n v="1949"/>
    <s v="Unf"/>
    <x v="1"/>
    <n v="871"/>
    <s v="TA"/>
    <s v="TA"/>
    <s v="Y"/>
    <n v="0"/>
    <n v="0"/>
    <n v="0"/>
    <n v="0"/>
    <n v="0"/>
    <n v="0"/>
    <s v="NA"/>
    <s v="NA"/>
    <s v="NA"/>
    <n v="0"/>
    <n v="8"/>
    <n v="2007"/>
    <s v="WD"/>
    <s v="Normal"/>
    <x v="35"/>
  </r>
  <r>
    <x v="914"/>
    <n v="160"/>
    <s v="FV"/>
    <n v="30"/>
    <n v="3000"/>
    <s v="Pave"/>
    <s v="Pave"/>
    <s v="Reg"/>
    <s v="Lvl"/>
    <s v="AllPub"/>
    <s v="Inside"/>
    <s v="Gtl"/>
    <x v="5"/>
    <s v="Norm"/>
    <s v="Norm"/>
    <s v="TwnhsE"/>
    <s v="2Story"/>
    <n v="6"/>
    <n v="5"/>
    <n v="2009"/>
    <n v="2009"/>
    <s v="Gable"/>
    <s v="CompShg"/>
    <s v="VinylSd"/>
    <s v="VinylSd"/>
    <s v="Stone"/>
    <n v="76"/>
    <s v="Gd"/>
    <s v="TA"/>
    <s v="PConc"/>
    <s v="Gd"/>
    <s v="TA"/>
    <s v="Av"/>
    <s v="GLQ"/>
    <n v="294"/>
    <s v="Unf"/>
    <n v="0"/>
    <n v="318"/>
    <n v="612"/>
    <s v="GasA"/>
    <s v="Ex"/>
    <s v="Y"/>
    <s v="SBrkr"/>
    <n v="612"/>
    <n v="612"/>
    <n v="0"/>
    <n v="1224"/>
    <n v="0"/>
    <n v="0"/>
    <n v="2"/>
    <n v="1"/>
    <n v="2"/>
    <n v="1"/>
    <s v="Gd"/>
    <n v="4"/>
    <s v="Typ"/>
    <n v="0"/>
    <s v="NA"/>
    <s v="Detchd"/>
    <n v="2009"/>
    <s v="RFn"/>
    <x v="0"/>
    <n v="528"/>
    <s v="TA"/>
    <s v="TA"/>
    <s v="Y"/>
    <n v="0"/>
    <n v="234"/>
    <n v="0"/>
    <n v="0"/>
    <n v="0"/>
    <n v="0"/>
    <s v="NA"/>
    <s v="NA"/>
    <s v="NA"/>
    <n v="0"/>
    <n v="6"/>
    <n v="2009"/>
    <s v="New"/>
    <s v="Partial"/>
    <x v="500"/>
  </r>
  <r>
    <x v="915"/>
    <n v="160"/>
    <s v="RM"/>
    <n v="21"/>
    <n v="2001"/>
    <s v="Pave"/>
    <s v="NA"/>
    <s v="Reg"/>
    <s v="Lvl"/>
    <s v="AllPub"/>
    <s v="Inside"/>
    <s v="Gtl"/>
    <x v="14"/>
    <s v="Norm"/>
    <s v="Norm"/>
    <s v="Twnhs"/>
    <s v="2Story"/>
    <n v="4"/>
    <n v="5"/>
    <n v="1970"/>
    <n v="1970"/>
    <s v="Gable"/>
    <s v="CompShg"/>
    <s v="CemntBd"/>
    <s v="CmentBd"/>
    <s v="BrkFace"/>
    <n v="80"/>
    <s v="TA"/>
    <s v="TA"/>
    <s v="CBlock"/>
    <s v="TA"/>
    <s v="TA"/>
    <s v="No"/>
    <s v="Unf"/>
    <n v="0"/>
    <s v="Unf"/>
    <n v="0"/>
    <n v="546"/>
    <n v="546"/>
    <s v="GasA"/>
    <s v="Fa"/>
    <s v="Y"/>
    <s v="SBrkr"/>
    <n v="546"/>
    <n v="546"/>
    <n v="0"/>
    <n v="1092"/>
    <n v="0"/>
    <n v="0"/>
    <n v="1"/>
    <n v="1"/>
    <n v="3"/>
    <n v="1"/>
    <s v="TA"/>
    <n v="6"/>
    <s v="Typ"/>
    <n v="0"/>
    <s v="NA"/>
    <s v="Attchd"/>
    <n v="1970"/>
    <s v="Unf"/>
    <x v="2"/>
    <n v="286"/>
    <s v="TA"/>
    <s v="TA"/>
    <s v="Y"/>
    <n v="0"/>
    <n v="0"/>
    <n v="0"/>
    <n v="0"/>
    <n v="0"/>
    <n v="0"/>
    <s v="NA"/>
    <s v="NA"/>
    <s v="NA"/>
    <n v="0"/>
    <n v="1"/>
    <n v="2007"/>
    <s v="WD"/>
    <s v="Normal"/>
    <x v="501"/>
  </r>
  <r>
    <x v="916"/>
    <n v="20"/>
    <s v="C (all)"/>
    <n v="50"/>
    <n v="9000"/>
    <s v="Pave"/>
    <s v="NA"/>
    <s v="Reg"/>
    <s v="Lvl"/>
    <s v="AllPub"/>
    <s v="Inside"/>
    <s v="Gtl"/>
    <x v="13"/>
    <s v="Norm"/>
    <s v="Norm"/>
    <s v="1Fam"/>
    <s v="1Story"/>
    <n v="2"/>
    <n v="3"/>
    <n v="1949"/>
    <n v="1950"/>
    <s v="Gable"/>
    <s v="CompShg"/>
    <s v="AsbShng"/>
    <s v="AsbShng"/>
    <s v="None"/>
    <n v="0"/>
    <s v="TA"/>
    <s v="TA"/>
    <s v="CBlock"/>
    <s v="TA"/>
    <s v="TA"/>
    <s v="Av"/>
    <s v="BLQ"/>
    <n v="50"/>
    <s v="Unf"/>
    <n v="0"/>
    <n v="430"/>
    <n v="480"/>
    <s v="GasA"/>
    <s v="TA"/>
    <s v="N"/>
    <s v="FuseA"/>
    <n v="480"/>
    <n v="0"/>
    <n v="0"/>
    <n v="480"/>
    <n v="1"/>
    <n v="0"/>
    <n v="0"/>
    <n v="0"/>
    <n v="1"/>
    <n v="1"/>
    <s v="TA"/>
    <n v="4"/>
    <s v="Typ"/>
    <n v="0"/>
    <s v="NA"/>
    <s v="Detchd"/>
    <n v="1958"/>
    <s v="Unf"/>
    <x v="2"/>
    <n v="308"/>
    <s v="TA"/>
    <s v="TA"/>
    <s v="Y"/>
    <n v="0"/>
    <n v="0"/>
    <n v="0"/>
    <n v="0"/>
    <n v="0"/>
    <n v="0"/>
    <s v="NA"/>
    <s v="NA"/>
    <s v="NA"/>
    <n v="0"/>
    <n v="10"/>
    <n v="2006"/>
    <s v="WD"/>
    <s v="Abnorml"/>
    <x v="502"/>
  </r>
  <r>
    <x v="917"/>
    <n v="20"/>
    <s v="RL"/>
    <s v="NA"/>
    <n v="17140"/>
    <s v="Pave"/>
    <s v="NA"/>
    <s v="Reg"/>
    <s v="Lvl"/>
    <s v="AllPub"/>
    <s v="Inside"/>
    <s v="Gtl"/>
    <x v="15"/>
    <s v="Norm"/>
    <s v="Norm"/>
    <s v="1Fam"/>
    <s v="1Story"/>
    <n v="4"/>
    <n v="6"/>
    <n v="1956"/>
    <n v="1956"/>
    <s v="Gable"/>
    <s v="CompShg"/>
    <s v="VinylSd"/>
    <s v="VinylSd"/>
    <s v="None"/>
    <n v="0"/>
    <s v="TA"/>
    <s v="TA"/>
    <s v="CBlock"/>
    <s v="TA"/>
    <s v="TA"/>
    <s v="No"/>
    <s v="ALQ"/>
    <n v="1059"/>
    <s v="Unf"/>
    <n v="0"/>
    <n v="75"/>
    <n v="1134"/>
    <s v="GasA"/>
    <s v="Ex"/>
    <s v="Y"/>
    <s v="FuseA"/>
    <n v="1229"/>
    <n v="0"/>
    <n v="0"/>
    <n v="1229"/>
    <n v="0"/>
    <n v="0"/>
    <n v="1"/>
    <n v="0"/>
    <n v="3"/>
    <n v="1"/>
    <s v="TA"/>
    <n v="6"/>
    <s v="Typ"/>
    <n v="0"/>
    <s v="NA"/>
    <s v="Attchd"/>
    <n v="1956"/>
    <s v="RFn"/>
    <x v="2"/>
    <n v="284"/>
    <s v="TA"/>
    <s v="TA"/>
    <s v="Y"/>
    <n v="0"/>
    <n v="0"/>
    <n v="0"/>
    <n v="0"/>
    <n v="0"/>
    <n v="0"/>
    <s v="NA"/>
    <s v="NA"/>
    <s v="NA"/>
    <n v="0"/>
    <n v="4"/>
    <n v="2009"/>
    <s v="WD"/>
    <s v="Normal"/>
    <x v="152"/>
  </r>
  <r>
    <x v="918"/>
    <n v="60"/>
    <s v="RL"/>
    <n v="103"/>
    <n v="13125"/>
    <s v="Pave"/>
    <s v="NA"/>
    <s v="IR1"/>
    <s v="Lvl"/>
    <s v="AllPub"/>
    <s v="Corner"/>
    <s v="Gtl"/>
    <x v="12"/>
    <s v="Norm"/>
    <s v="Norm"/>
    <s v="1Fam"/>
    <s v="2Story"/>
    <n v="7"/>
    <n v="5"/>
    <n v="1991"/>
    <n v="1991"/>
    <s v="Gable"/>
    <s v="CompShg"/>
    <s v="HdBoard"/>
    <s v="HdBoard"/>
    <s v="None"/>
    <n v="0"/>
    <s v="Gd"/>
    <s v="TA"/>
    <s v="PConc"/>
    <s v="Ex"/>
    <s v="TA"/>
    <s v="Mn"/>
    <s v="BLQ"/>
    <n v="48"/>
    <s v="GLQ"/>
    <n v="634"/>
    <n v="422"/>
    <n v="1104"/>
    <s v="GasA"/>
    <s v="Ex"/>
    <s v="Y"/>
    <s v="SBrkr"/>
    <n v="912"/>
    <n v="1215"/>
    <n v="0"/>
    <n v="2127"/>
    <n v="1"/>
    <n v="0"/>
    <n v="2"/>
    <n v="1"/>
    <n v="4"/>
    <n v="1"/>
    <s v="Gd"/>
    <n v="8"/>
    <s v="Typ"/>
    <n v="1"/>
    <s v="TA"/>
    <s v="Attchd"/>
    <n v="1991"/>
    <s v="RFn"/>
    <x v="1"/>
    <n v="833"/>
    <s v="TA"/>
    <s v="TA"/>
    <s v="Y"/>
    <n v="72"/>
    <n v="192"/>
    <n v="224"/>
    <n v="0"/>
    <n v="0"/>
    <n v="0"/>
    <s v="NA"/>
    <s v="GdPrv"/>
    <s v="NA"/>
    <n v="0"/>
    <n v="11"/>
    <n v="2007"/>
    <s v="WD"/>
    <s v="Normal"/>
    <x v="503"/>
  </r>
  <r>
    <x v="919"/>
    <n v="20"/>
    <s v="RL"/>
    <n v="87"/>
    <n v="11029"/>
    <s v="Pave"/>
    <s v="NA"/>
    <s v="IR1"/>
    <s v="Lvl"/>
    <s v="AllPub"/>
    <s v="Corner"/>
    <s v="Gtl"/>
    <x v="11"/>
    <s v="Norm"/>
    <s v="Norm"/>
    <s v="1Fam"/>
    <s v="1Story"/>
    <n v="6"/>
    <n v="8"/>
    <n v="1958"/>
    <n v="2002"/>
    <s v="Hip"/>
    <s v="CompShg"/>
    <s v="MetalSd"/>
    <s v="MetalSd"/>
    <s v="None"/>
    <n v="0"/>
    <s v="Ex"/>
    <s v="TA"/>
    <s v="CBlock"/>
    <s v="Gd"/>
    <s v="TA"/>
    <s v="No"/>
    <s v="ALQ"/>
    <n v="528"/>
    <s v="BLQ"/>
    <n v="411"/>
    <n v="245"/>
    <n v="1184"/>
    <s v="GasA"/>
    <s v="Ex"/>
    <s v="Y"/>
    <s v="SBrkr"/>
    <n v="1414"/>
    <n v="0"/>
    <n v="0"/>
    <n v="1414"/>
    <n v="1"/>
    <n v="0"/>
    <n v="1"/>
    <n v="0"/>
    <n v="3"/>
    <n v="1"/>
    <s v="TA"/>
    <n v="6"/>
    <s v="Min1"/>
    <n v="1"/>
    <s v="TA"/>
    <s v="Attchd"/>
    <n v="1990"/>
    <s v="Unf"/>
    <x v="0"/>
    <n v="601"/>
    <s v="TA"/>
    <s v="TA"/>
    <s v="Y"/>
    <n v="0"/>
    <n v="51"/>
    <n v="0"/>
    <n v="0"/>
    <n v="190"/>
    <n v="0"/>
    <s v="NA"/>
    <s v="NA"/>
    <s v="NA"/>
    <n v="0"/>
    <n v="5"/>
    <n v="2008"/>
    <s v="WD"/>
    <s v="Normal"/>
    <x v="504"/>
  </r>
  <r>
    <x v="920"/>
    <n v="60"/>
    <s v="RL"/>
    <n v="70"/>
    <n v="8462"/>
    <s v="Pave"/>
    <s v="NA"/>
    <s v="IR1"/>
    <s v="Lvl"/>
    <s v="AllPub"/>
    <s v="Inside"/>
    <s v="Gtl"/>
    <x v="12"/>
    <s v="Norm"/>
    <s v="Norm"/>
    <s v="1Fam"/>
    <s v="2Story"/>
    <n v="6"/>
    <n v="5"/>
    <n v="1994"/>
    <n v="1994"/>
    <s v="Gable"/>
    <s v="CompShg"/>
    <s v="HdBoard"/>
    <s v="HdBoard"/>
    <s v="BrkFace"/>
    <n v="105"/>
    <s v="Gd"/>
    <s v="Gd"/>
    <s v="PConc"/>
    <s v="Gd"/>
    <s v="Gd"/>
    <s v="No"/>
    <s v="GLQ"/>
    <n v="814"/>
    <s v="Unf"/>
    <n v="0"/>
    <n v="114"/>
    <n v="928"/>
    <s v="GasA"/>
    <s v="Ex"/>
    <s v="Y"/>
    <s v="SBrkr"/>
    <n v="936"/>
    <n v="785"/>
    <n v="0"/>
    <n v="1721"/>
    <n v="0"/>
    <n v="1"/>
    <n v="2"/>
    <n v="1"/>
    <n v="3"/>
    <n v="1"/>
    <s v="Gd"/>
    <n v="7"/>
    <s v="Typ"/>
    <n v="0"/>
    <s v="NA"/>
    <s v="Attchd"/>
    <n v="1994"/>
    <s v="RFn"/>
    <x v="0"/>
    <n v="471"/>
    <s v="TA"/>
    <s v="TA"/>
    <s v="Y"/>
    <n v="300"/>
    <n v="87"/>
    <n v="0"/>
    <n v="0"/>
    <n v="0"/>
    <n v="0"/>
    <s v="NA"/>
    <s v="NA"/>
    <s v="NA"/>
    <n v="0"/>
    <n v="7"/>
    <n v="2007"/>
    <s v="WD"/>
    <s v="Normal"/>
    <x v="203"/>
  </r>
  <r>
    <x v="921"/>
    <n v="90"/>
    <s v="RL"/>
    <n v="67"/>
    <n v="8777"/>
    <s v="Pave"/>
    <s v="NA"/>
    <s v="Reg"/>
    <s v="Lvl"/>
    <s v="AllPub"/>
    <s v="Inside"/>
    <s v="Gtl"/>
    <x v="15"/>
    <s v="Feedr"/>
    <s v="Norm"/>
    <s v="Duplex"/>
    <s v="1.5Fin"/>
    <n v="5"/>
    <n v="7"/>
    <n v="1900"/>
    <n v="2003"/>
    <s v="Gable"/>
    <s v="CompShg"/>
    <s v="MetalSd"/>
    <s v="MetalSd"/>
    <s v="None"/>
    <n v="0"/>
    <s v="TA"/>
    <s v="TA"/>
    <s v="CBlock"/>
    <s v="TA"/>
    <s v="TA"/>
    <s v="No"/>
    <s v="ALQ"/>
    <n v="1084"/>
    <s v="Unf"/>
    <n v="0"/>
    <n v="188"/>
    <n v="1272"/>
    <s v="GasA"/>
    <s v="Gd"/>
    <s v="Y"/>
    <s v="SBrkr"/>
    <n v="1272"/>
    <n v="928"/>
    <n v="0"/>
    <n v="2200"/>
    <n v="2"/>
    <n v="0"/>
    <n v="2"/>
    <n v="2"/>
    <n v="4"/>
    <n v="2"/>
    <s v="TA"/>
    <n v="9"/>
    <s v="Typ"/>
    <n v="0"/>
    <s v="NA"/>
    <s v="NA"/>
    <s v="NA"/>
    <s v="NA"/>
    <x v="3"/>
    <n v="0"/>
    <s v="NA"/>
    <s v="NA"/>
    <s v="N"/>
    <n v="0"/>
    <n v="70"/>
    <n v="0"/>
    <n v="0"/>
    <n v="0"/>
    <n v="0"/>
    <s v="NA"/>
    <s v="GdPrv"/>
    <s v="NA"/>
    <n v="0"/>
    <n v="9"/>
    <n v="2008"/>
    <s v="WD"/>
    <s v="Normal"/>
    <x v="505"/>
  </r>
  <r>
    <x v="922"/>
    <n v="20"/>
    <s v="RL"/>
    <n v="65"/>
    <n v="10237"/>
    <s v="Pave"/>
    <s v="NA"/>
    <s v="Reg"/>
    <s v="Lvl"/>
    <s v="AllPub"/>
    <s v="Inside"/>
    <s v="Gtl"/>
    <x v="17"/>
    <s v="RRAn"/>
    <s v="Norm"/>
    <s v="1Fam"/>
    <s v="1Story"/>
    <n v="6"/>
    <n v="5"/>
    <n v="2005"/>
    <n v="2006"/>
    <s v="Gable"/>
    <s v="CompShg"/>
    <s v="VinylSd"/>
    <s v="VinylSd"/>
    <s v="None"/>
    <n v="0"/>
    <s v="Gd"/>
    <s v="TA"/>
    <s v="PConc"/>
    <s v="Gd"/>
    <s v="TA"/>
    <s v="No"/>
    <s v="GLQ"/>
    <n v="28"/>
    <s v="Unf"/>
    <n v="0"/>
    <n v="1288"/>
    <n v="1316"/>
    <s v="GasA"/>
    <s v="Ex"/>
    <s v="Y"/>
    <s v="SBrkr"/>
    <n v="1316"/>
    <n v="0"/>
    <n v="0"/>
    <n v="1316"/>
    <n v="0"/>
    <n v="0"/>
    <n v="2"/>
    <n v="0"/>
    <n v="3"/>
    <n v="1"/>
    <s v="Gd"/>
    <n v="6"/>
    <s v="Typ"/>
    <n v="1"/>
    <s v="Gd"/>
    <s v="Attchd"/>
    <n v="2005"/>
    <s v="Fin"/>
    <x v="0"/>
    <n v="397"/>
    <s v="TA"/>
    <s v="TA"/>
    <s v="Y"/>
    <n v="100"/>
    <n v="0"/>
    <n v="0"/>
    <n v="23"/>
    <n v="0"/>
    <n v="0"/>
    <s v="NA"/>
    <s v="NA"/>
    <s v="NA"/>
    <n v="0"/>
    <n v="10"/>
    <n v="2006"/>
    <s v="New"/>
    <s v="Partial"/>
    <x v="506"/>
  </r>
  <r>
    <x v="923"/>
    <n v="120"/>
    <s v="RL"/>
    <n v="50"/>
    <n v="8012"/>
    <s v="Pave"/>
    <s v="NA"/>
    <s v="Reg"/>
    <s v="Lvl"/>
    <s v="AllPub"/>
    <s v="Inside"/>
    <s v="Gtl"/>
    <x v="12"/>
    <s v="Norm"/>
    <s v="Norm"/>
    <s v="TwnhsE"/>
    <s v="1Story"/>
    <n v="6"/>
    <n v="5"/>
    <n v="1993"/>
    <n v="1994"/>
    <s v="Gable"/>
    <s v="CompShg"/>
    <s v="Plywood"/>
    <s v="Plywood"/>
    <s v="None"/>
    <n v="0"/>
    <s v="Gd"/>
    <s v="TA"/>
    <s v="PConc"/>
    <s v="Gd"/>
    <s v="TA"/>
    <s v="No"/>
    <s v="LwQ"/>
    <n v="165"/>
    <s v="GLQ"/>
    <n v="841"/>
    <n v="598"/>
    <n v="1604"/>
    <s v="GasA"/>
    <s v="Ex"/>
    <s v="Y"/>
    <s v="SBrkr"/>
    <n v="1617"/>
    <n v="0"/>
    <n v="0"/>
    <n v="1617"/>
    <n v="1"/>
    <n v="0"/>
    <n v="2"/>
    <n v="0"/>
    <n v="2"/>
    <n v="1"/>
    <s v="Gd"/>
    <n v="5"/>
    <s v="Typ"/>
    <n v="1"/>
    <s v="Fa"/>
    <s v="Attchd"/>
    <n v="1993"/>
    <s v="RFn"/>
    <x v="0"/>
    <n v="533"/>
    <s v="TA"/>
    <s v="TA"/>
    <s v="Y"/>
    <n v="0"/>
    <n v="69"/>
    <n v="0"/>
    <n v="0"/>
    <n v="0"/>
    <n v="0"/>
    <s v="NA"/>
    <s v="NA"/>
    <s v="NA"/>
    <n v="0"/>
    <n v="7"/>
    <n v="2008"/>
    <s v="WD"/>
    <s v="Normal"/>
    <x v="507"/>
  </r>
  <r>
    <x v="924"/>
    <n v="20"/>
    <s v="RL"/>
    <n v="79"/>
    <n v="10240"/>
    <s v="Pave"/>
    <s v="NA"/>
    <s v="Reg"/>
    <s v="Lvl"/>
    <s v="AllPub"/>
    <s v="Inside"/>
    <s v="Gtl"/>
    <x v="6"/>
    <s v="Norm"/>
    <s v="Norm"/>
    <s v="1Fam"/>
    <s v="1Story"/>
    <n v="6"/>
    <n v="6"/>
    <n v="1980"/>
    <n v="1980"/>
    <s v="Gable"/>
    <s v="CompShg"/>
    <s v="Plywood"/>
    <s v="Plywood"/>
    <s v="BrkFace"/>
    <n v="157"/>
    <s v="TA"/>
    <s v="Gd"/>
    <s v="CBlock"/>
    <s v="Gd"/>
    <s v="TA"/>
    <s v="No"/>
    <s v="BLQ"/>
    <n v="625"/>
    <s v="LwQ"/>
    <n v="1061"/>
    <n v="0"/>
    <n v="1686"/>
    <s v="GasA"/>
    <s v="TA"/>
    <s v="Y"/>
    <s v="SBrkr"/>
    <n v="1686"/>
    <n v="0"/>
    <n v="0"/>
    <n v="1686"/>
    <n v="1"/>
    <n v="0"/>
    <n v="2"/>
    <n v="0"/>
    <n v="3"/>
    <n v="1"/>
    <s v="TA"/>
    <n v="7"/>
    <s v="Typ"/>
    <n v="1"/>
    <s v="TA"/>
    <s v="Attchd"/>
    <n v="1980"/>
    <s v="Unf"/>
    <x v="0"/>
    <n v="612"/>
    <s v="TA"/>
    <s v="TA"/>
    <s v="Y"/>
    <n v="384"/>
    <n v="131"/>
    <n v="0"/>
    <n v="0"/>
    <n v="0"/>
    <n v="0"/>
    <s v="NA"/>
    <s v="NA"/>
    <s v="NA"/>
    <n v="0"/>
    <n v="5"/>
    <n v="2006"/>
    <s v="WD"/>
    <s v="Normal"/>
    <x v="27"/>
  </r>
  <r>
    <x v="925"/>
    <n v="20"/>
    <s v="RL"/>
    <s v="NA"/>
    <n v="15611"/>
    <s v="Pave"/>
    <s v="NA"/>
    <s v="IR1"/>
    <s v="Lvl"/>
    <s v="AllPub"/>
    <s v="Corner"/>
    <s v="Gtl"/>
    <x v="6"/>
    <s v="Norm"/>
    <s v="Norm"/>
    <s v="1Fam"/>
    <s v="1Story"/>
    <n v="5"/>
    <n v="6"/>
    <n v="1977"/>
    <n v="1977"/>
    <s v="Gable"/>
    <s v="CompShg"/>
    <s v="VinylSd"/>
    <s v="VinylSd"/>
    <s v="None"/>
    <n v="0"/>
    <s v="TA"/>
    <s v="TA"/>
    <s v="PConc"/>
    <s v="Gd"/>
    <s v="TA"/>
    <s v="Av"/>
    <s v="ALQ"/>
    <n v="767"/>
    <s v="LwQ"/>
    <n v="93"/>
    <n v="266"/>
    <n v="1126"/>
    <s v="GasA"/>
    <s v="TA"/>
    <s v="Y"/>
    <s v="SBrkr"/>
    <n v="1126"/>
    <n v="0"/>
    <n v="0"/>
    <n v="1126"/>
    <n v="0"/>
    <n v="1"/>
    <n v="2"/>
    <n v="0"/>
    <n v="3"/>
    <n v="1"/>
    <s v="Ex"/>
    <n v="6"/>
    <s v="Typ"/>
    <n v="0"/>
    <s v="NA"/>
    <s v="Attchd"/>
    <n v="1977"/>
    <s v="RFn"/>
    <x v="0"/>
    <n v="540"/>
    <s v="TA"/>
    <s v="TA"/>
    <s v="Y"/>
    <n v="180"/>
    <n v="0"/>
    <n v="0"/>
    <n v="0"/>
    <n v="0"/>
    <n v="0"/>
    <s v="NA"/>
    <s v="NA"/>
    <s v="NA"/>
    <n v="0"/>
    <n v="3"/>
    <n v="2008"/>
    <s v="WD"/>
    <s v="Abnorml"/>
    <x v="216"/>
  </r>
  <r>
    <x v="926"/>
    <n v="60"/>
    <s v="RL"/>
    <n v="93"/>
    <n v="11999"/>
    <s v="Pave"/>
    <s v="NA"/>
    <s v="Reg"/>
    <s v="Lvl"/>
    <s v="AllPub"/>
    <s v="Inside"/>
    <s v="Gtl"/>
    <x v="10"/>
    <s v="Norm"/>
    <s v="Norm"/>
    <s v="1Fam"/>
    <s v="2Story"/>
    <n v="8"/>
    <n v="5"/>
    <n v="2003"/>
    <n v="2004"/>
    <s v="Hip"/>
    <s v="CompShg"/>
    <s v="VinylSd"/>
    <s v="VinylSd"/>
    <s v="BrkFace"/>
    <n v="340"/>
    <s v="Gd"/>
    <s v="TA"/>
    <s v="PConc"/>
    <s v="Gd"/>
    <s v="TA"/>
    <s v="No"/>
    <s v="Unf"/>
    <n v="0"/>
    <s v="Unf"/>
    <n v="0"/>
    <n v="1181"/>
    <n v="1181"/>
    <s v="GasA"/>
    <s v="Ex"/>
    <s v="Y"/>
    <s v="SBrkr"/>
    <n v="1234"/>
    <n v="1140"/>
    <n v="0"/>
    <n v="2374"/>
    <n v="0"/>
    <n v="0"/>
    <n v="2"/>
    <n v="1"/>
    <n v="4"/>
    <n v="1"/>
    <s v="Ex"/>
    <n v="10"/>
    <s v="Typ"/>
    <n v="1"/>
    <s v="Gd"/>
    <s v="BuiltIn"/>
    <n v="2003"/>
    <s v="Fin"/>
    <x v="1"/>
    <n v="656"/>
    <s v="TA"/>
    <s v="TA"/>
    <s v="Y"/>
    <n v="104"/>
    <n v="100"/>
    <n v="0"/>
    <n v="0"/>
    <n v="0"/>
    <n v="0"/>
    <s v="NA"/>
    <s v="NA"/>
    <s v="NA"/>
    <n v="0"/>
    <n v="5"/>
    <n v="2007"/>
    <s v="WD"/>
    <s v="Normal"/>
    <x v="408"/>
  </r>
  <r>
    <x v="927"/>
    <n v="60"/>
    <s v="RL"/>
    <s v="NA"/>
    <n v="9900"/>
    <s v="Pave"/>
    <s v="NA"/>
    <s v="Reg"/>
    <s v="Lvl"/>
    <s v="AllPub"/>
    <s v="Inside"/>
    <s v="Gtl"/>
    <x v="6"/>
    <s v="Feedr"/>
    <s v="Norm"/>
    <s v="1Fam"/>
    <s v="2Story"/>
    <n v="7"/>
    <n v="5"/>
    <n v="1968"/>
    <n v="1968"/>
    <s v="Gable"/>
    <s v="CompShg"/>
    <s v="MetalSd"/>
    <s v="MetalSd"/>
    <s v="BrkFace"/>
    <n v="342"/>
    <s v="TA"/>
    <s v="TA"/>
    <s v="CBlock"/>
    <s v="TA"/>
    <s v="TA"/>
    <s v="No"/>
    <s v="BLQ"/>
    <n v="552"/>
    <s v="Unf"/>
    <n v="0"/>
    <n v="280"/>
    <n v="832"/>
    <s v="GasA"/>
    <s v="Gd"/>
    <s v="Y"/>
    <s v="SBrkr"/>
    <n v="1098"/>
    <n v="880"/>
    <n v="0"/>
    <n v="1978"/>
    <n v="0"/>
    <n v="0"/>
    <n v="2"/>
    <n v="1"/>
    <n v="4"/>
    <n v="1"/>
    <s v="TA"/>
    <n v="9"/>
    <s v="Typ"/>
    <n v="1"/>
    <s v="Gd"/>
    <s v="Attchd"/>
    <n v="1968"/>
    <s v="RFn"/>
    <x v="0"/>
    <n v="486"/>
    <s v="TA"/>
    <s v="TA"/>
    <s v="Y"/>
    <n v="0"/>
    <n v="43"/>
    <n v="0"/>
    <n v="0"/>
    <n v="0"/>
    <n v="0"/>
    <s v="NA"/>
    <s v="GdPrv"/>
    <s v="NA"/>
    <n v="0"/>
    <n v="4"/>
    <n v="2008"/>
    <s v="WD"/>
    <s v="Normal"/>
    <x v="105"/>
  </r>
  <r>
    <x v="928"/>
    <n v="20"/>
    <s v="RL"/>
    <s v="NA"/>
    <n v="11838"/>
    <s v="Pave"/>
    <s v="NA"/>
    <s v="Reg"/>
    <s v="Lvl"/>
    <s v="AllPub"/>
    <s v="Inside"/>
    <s v="Gtl"/>
    <x v="0"/>
    <s v="Norm"/>
    <s v="Norm"/>
    <s v="1Fam"/>
    <s v="1Story"/>
    <n v="8"/>
    <n v="5"/>
    <n v="2001"/>
    <n v="2001"/>
    <s v="Hip"/>
    <s v="CompShg"/>
    <s v="VinylSd"/>
    <s v="VinylSd"/>
    <s v="None"/>
    <n v="0"/>
    <s v="Gd"/>
    <s v="TA"/>
    <s v="PConc"/>
    <s v="Gd"/>
    <s v="TA"/>
    <s v="Av"/>
    <s v="Unf"/>
    <n v="0"/>
    <s v="Unf"/>
    <n v="0"/>
    <n v="1753"/>
    <n v="1753"/>
    <s v="GasA"/>
    <s v="Ex"/>
    <s v="Y"/>
    <s v="SBrkr"/>
    <n v="1788"/>
    <n v="0"/>
    <n v="0"/>
    <n v="1788"/>
    <n v="0"/>
    <n v="0"/>
    <n v="2"/>
    <n v="0"/>
    <n v="3"/>
    <n v="1"/>
    <s v="Ex"/>
    <n v="7"/>
    <s v="Typ"/>
    <n v="1"/>
    <s v="TA"/>
    <s v="Attchd"/>
    <n v="2001"/>
    <s v="RFn"/>
    <x v="0"/>
    <n v="522"/>
    <s v="TA"/>
    <s v="TA"/>
    <s v="Y"/>
    <n v="202"/>
    <n v="151"/>
    <n v="0"/>
    <n v="0"/>
    <n v="0"/>
    <n v="0"/>
    <s v="NA"/>
    <s v="NA"/>
    <s v="NA"/>
    <n v="0"/>
    <n v="6"/>
    <n v="2009"/>
    <s v="WD"/>
    <s v="Normal"/>
    <x v="435"/>
  </r>
  <r>
    <x v="929"/>
    <n v="60"/>
    <s v="RL"/>
    <s v="NA"/>
    <n v="13006"/>
    <s v="Pave"/>
    <s v="NA"/>
    <s v="IR1"/>
    <s v="Lvl"/>
    <s v="AllPub"/>
    <s v="Corner"/>
    <s v="Gtl"/>
    <x v="17"/>
    <s v="Norm"/>
    <s v="Norm"/>
    <s v="1Fam"/>
    <s v="2Story"/>
    <n v="7"/>
    <n v="5"/>
    <n v="1997"/>
    <n v="1997"/>
    <s v="Gable"/>
    <s v="CompShg"/>
    <s v="HdBoard"/>
    <s v="HdBoard"/>
    <s v="BrkFace"/>
    <n v="285"/>
    <s v="TA"/>
    <s v="TA"/>
    <s v="PConc"/>
    <s v="Gd"/>
    <s v="TA"/>
    <s v="No"/>
    <s v="Unf"/>
    <n v="0"/>
    <s v="Unf"/>
    <n v="0"/>
    <n v="964"/>
    <n v="964"/>
    <s v="GasA"/>
    <s v="Gd"/>
    <s v="Y"/>
    <s v="SBrkr"/>
    <n v="993"/>
    <n v="1243"/>
    <n v="0"/>
    <n v="2236"/>
    <n v="0"/>
    <n v="0"/>
    <n v="2"/>
    <n v="1"/>
    <n v="4"/>
    <n v="1"/>
    <s v="Gd"/>
    <n v="8"/>
    <s v="Typ"/>
    <n v="1"/>
    <s v="TA"/>
    <s v="BuiltIn"/>
    <n v="1997"/>
    <s v="Fin"/>
    <x v="0"/>
    <n v="642"/>
    <s v="TA"/>
    <s v="TA"/>
    <s v="Y"/>
    <n v="0"/>
    <n v="0"/>
    <n v="0"/>
    <n v="0"/>
    <n v="0"/>
    <n v="0"/>
    <s v="NA"/>
    <s v="NA"/>
    <s v="NA"/>
    <n v="0"/>
    <n v="11"/>
    <n v="2006"/>
    <s v="WD"/>
    <s v="Normal"/>
    <x v="285"/>
  </r>
  <r>
    <x v="930"/>
    <n v="20"/>
    <s v="RL"/>
    <n v="73"/>
    <n v="8925"/>
    <s v="Pave"/>
    <s v="NA"/>
    <s v="IR1"/>
    <s v="HLS"/>
    <s v="AllPub"/>
    <s v="Inside"/>
    <s v="Gtl"/>
    <x v="16"/>
    <s v="Norm"/>
    <s v="Norm"/>
    <s v="1Fam"/>
    <s v="1Story"/>
    <n v="8"/>
    <n v="5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16"/>
    <s v="Unf"/>
    <n v="0"/>
    <n v="1450"/>
    <n v="1466"/>
    <s v="GasA"/>
    <s v="Ex"/>
    <s v="Y"/>
    <s v="SBrkr"/>
    <n v="1466"/>
    <n v="0"/>
    <n v="0"/>
    <n v="1466"/>
    <n v="0"/>
    <n v="0"/>
    <n v="2"/>
    <n v="0"/>
    <n v="3"/>
    <n v="1"/>
    <s v="Gd"/>
    <n v="7"/>
    <s v="Typ"/>
    <n v="0"/>
    <s v="NA"/>
    <s v="Attchd"/>
    <n v="2007"/>
    <s v="Fin"/>
    <x v="1"/>
    <n v="610"/>
    <s v="TA"/>
    <s v="TA"/>
    <s v="Y"/>
    <n v="100"/>
    <n v="18"/>
    <n v="0"/>
    <n v="0"/>
    <n v="0"/>
    <n v="0"/>
    <s v="NA"/>
    <s v="NA"/>
    <s v="NA"/>
    <n v="0"/>
    <n v="7"/>
    <n v="2009"/>
    <s v="WD"/>
    <s v="Normal"/>
    <x v="203"/>
  </r>
  <r>
    <x v="931"/>
    <n v="20"/>
    <s v="RL"/>
    <n v="70"/>
    <n v="9100"/>
    <s v="Pave"/>
    <s v="NA"/>
    <s v="Reg"/>
    <s v="Lvl"/>
    <s v="AllPub"/>
    <s v="Inside"/>
    <s v="Gtl"/>
    <x v="11"/>
    <s v="Norm"/>
    <s v="Norm"/>
    <s v="1Fam"/>
    <s v="1Story"/>
    <n v="5"/>
    <n v="6"/>
    <n v="1965"/>
    <n v="1965"/>
    <s v="Gable"/>
    <s v="CompShg"/>
    <s v="VinylSd"/>
    <s v="VinylSd"/>
    <s v="None"/>
    <n v="0"/>
    <s v="TA"/>
    <s v="TA"/>
    <s v="CBlock"/>
    <s v="TA"/>
    <s v="TA"/>
    <s v="No"/>
    <s v="BLQ"/>
    <n v="338"/>
    <s v="Rec"/>
    <n v="466"/>
    <n v="121"/>
    <n v="925"/>
    <s v="GasA"/>
    <s v="Ex"/>
    <s v="Y"/>
    <s v="SBrkr"/>
    <n v="925"/>
    <n v="0"/>
    <n v="0"/>
    <n v="925"/>
    <n v="0"/>
    <n v="1"/>
    <n v="1"/>
    <n v="0"/>
    <n v="2"/>
    <n v="1"/>
    <s v="TA"/>
    <n v="5"/>
    <s v="Typ"/>
    <n v="0"/>
    <s v="NA"/>
    <s v="Detchd"/>
    <n v="1965"/>
    <s v="Unf"/>
    <x v="2"/>
    <n v="429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x v="508"/>
  </r>
  <r>
    <x v="932"/>
    <n v="20"/>
    <s v="RL"/>
    <n v="84"/>
    <n v="11670"/>
    <s v="Pave"/>
    <s v="NA"/>
    <s v="IR1"/>
    <s v="Lvl"/>
    <s v="AllPub"/>
    <s v="Corner"/>
    <s v="Gtl"/>
    <x v="5"/>
    <s v="RRNn"/>
    <s v="Norm"/>
    <s v="1Fam"/>
    <s v="1Story"/>
    <n v="9"/>
    <n v="5"/>
    <n v="2006"/>
    <n v="2006"/>
    <s v="Hip"/>
    <s v="CompShg"/>
    <s v="VinylSd"/>
    <s v="ImStucc"/>
    <s v="Stone"/>
    <n v="302"/>
    <s v="Ex"/>
    <s v="TA"/>
    <s v="PConc"/>
    <s v="Ex"/>
    <s v="Gd"/>
    <s v="No"/>
    <s v="Unf"/>
    <n v="0"/>
    <s v="Unf"/>
    <n v="0"/>
    <n v="1905"/>
    <n v="1905"/>
    <s v="GasA"/>
    <s v="Ex"/>
    <s v="Y"/>
    <s v="SBrkr"/>
    <n v="1905"/>
    <n v="0"/>
    <n v="0"/>
    <n v="1905"/>
    <n v="0"/>
    <n v="0"/>
    <n v="2"/>
    <n v="0"/>
    <n v="3"/>
    <n v="1"/>
    <s v="Ex"/>
    <n v="8"/>
    <s v="Typ"/>
    <n v="1"/>
    <s v="Gd"/>
    <s v="Attchd"/>
    <n v="2006"/>
    <s v="Fin"/>
    <x v="1"/>
    <n v="788"/>
    <s v="TA"/>
    <s v="TA"/>
    <s v="Y"/>
    <n v="0"/>
    <n v="191"/>
    <n v="0"/>
    <n v="0"/>
    <n v="0"/>
    <n v="0"/>
    <s v="NA"/>
    <s v="NA"/>
    <s v="NA"/>
    <n v="0"/>
    <n v="3"/>
    <n v="2007"/>
    <s v="WD"/>
    <s v="Normal"/>
    <x v="107"/>
  </r>
  <r>
    <x v="933"/>
    <n v="20"/>
    <s v="RL"/>
    <n v="63"/>
    <n v="8487"/>
    <s v="Pave"/>
    <s v="NA"/>
    <s v="Reg"/>
    <s v="Lvl"/>
    <s v="AllPub"/>
    <s v="FR2"/>
    <s v="Gtl"/>
    <x v="0"/>
    <s v="Norm"/>
    <s v="Norm"/>
    <s v="1Fam"/>
    <s v="1Story"/>
    <n v="7"/>
    <n v="5"/>
    <n v="2004"/>
    <n v="2004"/>
    <s v="Gable"/>
    <s v="CompShg"/>
    <s v="VinylSd"/>
    <s v="VinylSd"/>
    <s v="BrkFace"/>
    <n v="210"/>
    <s v="Gd"/>
    <s v="TA"/>
    <s v="PConc"/>
    <s v="Gd"/>
    <s v="TA"/>
    <s v="Av"/>
    <s v="GLQ"/>
    <n v="20"/>
    <s v="Unf"/>
    <n v="0"/>
    <n v="1480"/>
    <n v="1500"/>
    <s v="GasA"/>
    <s v="Ex"/>
    <s v="Y"/>
    <s v="SBrkr"/>
    <n v="1500"/>
    <n v="0"/>
    <n v="0"/>
    <n v="1500"/>
    <n v="0"/>
    <n v="0"/>
    <n v="2"/>
    <n v="0"/>
    <n v="3"/>
    <n v="1"/>
    <s v="Gd"/>
    <n v="6"/>
    <s v="Typ"/>
    <n v="0"/>
    <s v="NA"/>
    <s v="Attchd"/>
    <n v="2004"/>
    <s v="RFn"/>
    <x v="0"/>
    <n v="570"/>
    <s v="TA"/>
    <s v="TA"/>
    <s v="Y"/>
    <n v="192"/>
    <n v="36"/>
    <n v="0"/>
    <n v="0"/>
    <n v="0"/>
    <n v="0"/>
    <s v="NA"/>
    <s v="NA"/>
    <s v="NA"/>
    <n v="0"/>
    <n v="8"/>
    <n v="2009"/>
    <s v="WD"/>
    <s v="Normal"/>
    <x v="100"/>
  </r>
  <r>
    <x v="934"/>
    <n v="20"/>
    <s v="RL"/>
    <n v="313"/>
    <n v="27650"/>
    <s v="Pave"/>
    <s v="NA"/>
    <s v="IR2"/>
    <s v="HLS"/>
    <s v="AllPub"/>
    <s v="Inside"/>
    <s v="Mod"/>
    <x v="11"/>
    <s v="PosA"/>
    <s v="Norm"/>
    <s v="1Fam"/>
    <s v="1Story"/>
    <n v="7"/>
    <n v="7"/>
    <n v="1960"/>
    <n v="2007"/>
    <s v="Flat"/>
    <s v="Tar&amp;Grv"/>
    <s v="Wd Sdng"/>
    <s v="Wd Sdng"/>
    <s v="None"/>
    <n v="0"/>
    <s v="TA"/>
    <s v="TA"/>
    <s v="CBlock"/>
    <s v="Gd"/>
    <s v="TA"/>
    <s v="Gd"/>
    <s v="GLQ"/>
    <n v="425"/>
    <s v="Unf"/>
    <n v="0"/>
    <n v="160"/>
    <n v="585"/>
    <s v="GasA"/>
    <s v="Ex"/>
    <s v="Y"/>
    <s v="SBrkr"/>
    <n v="2069"/>
    <n v="0"/>
    <n v="0"/>
    <n v="2069"/>
    <n v="1"/>
    <n v="0"/>
    <n v="2"/>
    <n v="0"/>
    <n v="4"/>
    <n v="1"/>
    <s v="Gd"/>
    <n v="9"/>
    <s v="Typ"/>
    <n v="1"/>
    <s v="Gd"/>
    <s v="Attchd"/>
    <n v="1960"/>
    <s v="RFn"/>
    <x v="0"/>
    <n v="505"/>
    <s v="TA"/>
    <s v="TA"/>
    <s v="Y"/>
    <n v="0"/>
    <n v="0"/>
    <n v="0"/>
    <n v="0"/>
    <n v="0"/>
    <n v="0"/>
    <s v="NA"/>
    <s v="NA"/>
    <s v="NA"/>
    <n v="0"/>
    <n v="11"/>
    <n v="2008"/>
    <s v="WD"/>
    <s v="Normal"/>
    <x v="234"/>
  </r>
  <r>
    <x v="935"/>
    <n v="30"/>
    <s v="RL"/>
    <n v="52"/>
    <n v="5825"/>
    <s v="Pave"/>
    <s v="NA"/>
    <s v="IR1"/>
    <s v="Lvl"/>
    <s v="AllPub"/>
    <s v="Inside"/>
    <s v="Gtl"/>
    <x v="8"/>
    <s v="Norm"/>
    <s v="Norm"/>
    <s v="1Fam"/>
    <s v="1Story"/>
    <n v="4"/>
    <n v="5"/>
    <n v="1926"/>
    <n v="1953"/>
    <s v="Gable"/>
    <s v="CompShg"/>
    <s v="MetalSd"/>
    <s v="MetalSd"/>
    <s v="BrkFace"/>
    <n v="108"/>
    <s v="TA"/>
    <s v="Gd"/>
    <s v="PConc"/>
    <s v="Fa"/>
    <s v="TA"/>
    <s v="Mn"/>
    <s v="Unf"/>
    <n v="0"/>
    <s v="Unf"/>
    <n v="0"/>
    <n v="600"/>
    <n v="600"/>
    <s v="GasA"/>
    <s v="Gd"/>
    <s v="Y"/>
    <s v="SBrkr"/>
    <n v="747"/>
    <n v="0"/>
    <n v="0"/>
    <n v="747"/>
    <n v="0"/>
    <n v="0"/>
    <n v="1"/>
    <n v="0"/>
    <n v="1"/>
    <n v="1"/>
    <s v="TA"/>
    <n v="5"/>
    <s v="Typ"/>
    <n v="0"/>
    <s v="NA"/>
    <s v="Detchd"/>
    <n v="1953"/>
    <s v="Unf"/>
    <x v="0"/>
    <n v="528"/>
    <s v="TA"/>
    <s v="TA"/>
    <s v="Y"/>
    <n v="0"/>
    <n v="0"/>
    <n v="32"/>
    <n v="0"/>
    <n v="0"/>
    <n v="0"/>
    <s v="NA"/>
    <s v="NA"/>
    <s v="NA"/>
    <n v="0"/>
    <n v="6"/>
    <n v="2006"/>
    <s v="WD"/>
    <s v="Normal"/>
    <x v="295"/>
  </r>
  <r>
    <x v="936"/>
    <n v="20"/>
    <s v="RL"/>
    <n v="67"/>
    <n v="10083"/>
    <s v="Pave"/>
    <s v="NA"/>
    <s v="Reg"/>
    <s v="Lvl"/>
    <s v="AllPub"/>
    <s v="Inside"/>
    <s v="Gtl"/>
    <x v="12"/>
    <s v="Norm"/>
    <s v="Norm"/>
    <s v="1Fam"/>
    <s v="1Story"/>
    <n v="7"/>
    <n v="5"/>
    <n v="2003"/>
    <n v="2003"/>
    <s v="Gable"/>
    <s v="CompShg"/>
    <s v="VinylSd"/>
    <s v="VinylSd"/>
    <s v="NA"/>
    <s v="NA"/>
    <s v="Gd"/>
    <s v="TA"/>
    <s v="PConc"/>
    <s v="Gd"/>
    <s v="TA"/>
    <s v="No"/>
    <s v="GLQ"/>
    <n v="833"/>
    <s v="Unf"/>
    <n v="0"/>
    <n v="343"/>
    <n v="1176"/>
    <s v="GasA"/>
    <s v="Ex"/>
    <s v="Y"/>
    <s v="SBrkr"/>
    <n v="1200"/>
    <n v="0"/>
    <n v="0"/>
    <n v="1200"/>
    <n v="1"/>
    <n v="0"/>
    <n v="2"/>
    <n v="0"/>
    <n v="2"/>
    <n v="1"/>
    <s v="Gd"/>
    <n v="5"/>
    <s v="Typ"/>
    <n v="0"/>
    <s v="NA"/>
    <s v="Attchd"/>
    <n v="2003"/>
    <s v="RFn"/>
    <x v="0"/>
    <n v="555"/>
    <s v="TA"/>
    <s v="TA"/>
    <s v="Y"/>
    <n v="0"/>
    <n v="41"/>
    <n v="0"/>
    <n v="0"/>
    <n v="0"/>
    <n v="0"/>
    <s v="NA"/>
    <s v="NA"/>
    <s v="NA"/>
    <n v="0"/>
    <n v="8"/>
    <n v="2009"/>
    <s v="WD"/>
    <s v="Normal"/>
    <x v="509"/>
  </r>
  <r>
    <x v="937"/>
    <n v="60"/>
    <s v="RL"/>
    <n v="75"/>
    <n v="9675"/>
    <s v="Pave"/>
    <s v="NA"/>
    <s v="Reg"/>
    <s v="Lvl"/>
    <s v="AllPub"/>
    <s v="Inside"/>
    <s v="Gtl"/>
    <x v="5"/>
    <s v="Norm"/>
    <s v="Norm"/>
    <s v="1Fam"/>
    <s v="2Story"/>
    <n v="7"/>
    <n v="5"/>
    <n v="2005"/>
    <n v="2005"/>
    <s v="Gable"/>
    <s v="CompShg"/>
    <s v="VinylSd"/>
    <s v="VinylSd"/>
    <s v="None"/>
    <n v="0"/>
    <s v="Gd"/>
    <s v="TA"/>
    <s v="PConc"/>
    <s v="Gd"/>
    <s v="TA"/>
    <s v="Mn"/>
    <s v="GLQ"/>
    <n v="341"/>
    <s v="Unf"/>
    <n v="0"/>
    <n v="772"/>
    <n v="1113"/>
    <s v="GasA"/>
    <s v="Ex"/>
    <s v="Y"/>
    <s v="SBrkr"/>
    <n v="1113"/>
    <n v="858"/>
    <n v="0"/>
    <n v="1971"/>
    <n v="0"/>
    <n v="0"/>
    <n v="2"/>
    <n v="1"/>
    <n v="3"/>
    <n v="1"/>
    <s v="Gd"/>
    <n v="8"/>
    <s v="Typ"/>
    <n v="1"/>
    <s v="Gd"/>
    <s v="Attchd"/>
    <n v="2005"/>
    <s v="RFn"/>
    <x v="0"/>
    <n v="689"/>
    <s v="TA"/>
    <s v="TA"/>
    <s v="Y"/>
    <n v="0"/>
    <n v="48"/>
    <n v="0"/>
    <n v="0"/>
    <n v="0"/>
    <n v="0"/>
    <s v="NA"/>
    <s v="NA"/>
    <s v="NA"/>
    <n v="0"/>
    <n v="2"/>
    <n v="2009"/>
    <s v="WD"/>
    <s v="Normal"/>
    <x v="510"/>
  </r>
  <r>
    <x v="938"/>
    <n v="60"/>
    <s v="RL"/>
    <n v="73"/>
    <n v="8760"/>
    <s v="Pave"/>
    <s v="NA"/>
    <s v="Reg"/>
    <s v="Lvl"/>
    <s v="AllPub"/>
    <s v="Inside"/>
    <s v="Gtl"/>
    <x v="0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Mn"/>
    <s v="GLQ"/>
    <n v="464"/>
    <s v="Unf"/>
    <n v="0"/>
    <n v="927"/>
    <n v="1391"/>
    <s v="GasA"/>
    <s v="Ex"/>
    <s v="Y"/>
    <s v="SBrkr"/>
    <n v="1391"/>
    <n v="571"/>
    <n v="0"/>
    <n v="1962"/>
    <n v="0"/>
    <n v="0"/>
    <n v="2"/>
    <n v="1"/>
    <n v="3"/>
    <n v="1"/>
    <s v="Gd"/>
    <n v="7"/>
    <s v="Typ"/>
    <n v="0"/>
    <s v="NA"/>
    <s v="Attchd"/>
    <n v="2006"/>
    <s v="RFn"/>
    <x v="1"/>
    <n v="868"/>
    <s v="TA"/>
    <s v="TA"/>
    <s v="Y"/>
    <n v="0"/>
    <n v="90"/>
    <n v="0"/>
    <n v="0"/>
    <n v="0"/>
    <n v="0"/>
    <s v="NA"/>
    <s v="NA"/>
    <s v="NA"/>
    <n v="0"/>
    <n v="8"/>
    <n v="2006"/>
    <s v="New"/>
    <s v="Partial"/>
    <x v="511"/>
  </r>
  <r>
    <x v="939"/>
    <n v="70"/>
    <s v="RL"/>
    <s v="NA"/>
    <n v="24090"/>
    <s v="Pave"/>
    <s v="NA"/>
    <s v="Reg"/>
    <s v="Lvl"/>
    <s v="AllPub"/>
    <s v="Inside"/>
    <s v="Gtl"/>
    <x v="19"/>
    <s v="Norm"/>
    <s v="Norm"/>
    <s v="1Fam"/>
    <s v="2Story"/>
    <n v="7"/>
    <n v="7"/>
    <n v="1940"/>
    <n v="1950"/>
    <s v="Gable"/>
    <s v="CompShg"/>
    <s v="MetalSd"/>
    <s v="MetalSd"/>
    <s v="None"/>
    <n v="0"/>
    <s v="TA"/>
    <s v="Gd"/>
    <s v="CBlock"/>
    <s v="TA"/>
    <s v="TA"/>
    <s v="Mn"/>
    <s v="Unf"/>
    <n v="0"/>
    <s v="Unf"/>
    <n v="0"/>
    <n v="1032"/>
    <n v="1032"/>
    <s v="GasA"/>
    <s v="Ex"/>
    <s v="Y"/>
    <s v="SBrkr"/>
    <n v="1207"/>
    <n v="1196"/>
    <n v="0"/>
    <n v="2403"/>
    <n v="0"/>
    <n v="0"/>
    <n v="2"/>
    <n v="0"/>
    <n v="4"/>
    <n v="1"/>
    <s v="TA"/>
    <n v="10"/>
    <s v="Typ"/>
    <n v="2"/>
    <s v="TA"/>
    <s v="Attchd"/>
    <n v="1940"/>
    <s v="Unf"/>
    <x v="2"/>
    <n v="349"/>
    <s v="TA"/>
    <s v="TA"/>
    <s v="Y"/>
    <n v="56"/>
    <n v="0"/>
    <n v="318"/>
    <n v="0"/>
    <n v="0"/>
    <n v="0"/>
    <s v="NA"/>
    <s v="NA"/>
    <s v="NA"/>
    <n v="0"/>
    <n v="6"/>
    <n v="2010"/>
    <s v="COD"/>
    <s v="Normal"/>
    <x v="512"/>
  </r>
  <r>
    <x v="940"/>
    <n v="90"/>
    <s v="RL"/>
    <n v="55"/>
    <n v="12640"/>
    <s v="Pave"/>
    <s v="NA"/>
    <s v="IR1"/>
    <s v="Lvl"/>
    <s v="AllPub"/>
    <s v="Inside"/>
    <s v="Gtl"/>
    <x v="4"/>
    <s v="Norm"/>
    <s v="Norm"/>
    <s v="Duplex"/>
    <s v="1Story"/>
    <n v="6"/>
    <n v="5"/>
    <n v="1976"/>
    <n v="1976"/>
    <s v="Gable"/>
    <s v="CompShg"/>
    <s v="Plywood"/>
    <s v="Plywood"/>
    <s v="None"/>
    <n v="0"/>
    <s v="TA"/>
    <s v="TA"/>
    <s v="CBlock"/>
    <s v="TA"/>
    <s v="TA"/>
    <s v="Gd"/>
    <s v="Rec"/>
    <n v="936"/>
    <s v="LwQ"/>
    <n v="396"/>
    <n v="396"/>
    <n v="1728"/>
    <s v="GasA"/>
    <s v="TA"/>
    <s v="Y"/>
    <s v="SBrkr"/>
    <n v="1728"/>
    <n v="0"/>
    <n v="0"/>
    <n v="1728"/>
    <n v="0"/>
    <n v="0"/>
    <n v="2"/>
    <n v="0"/>
    <n v="4"/>
    <n v="2"/>
    <s v="TA"/>
    <n v="8"/>
    <s v="Typ"/>
    <n v="0"/>
    <s v="NA"/>
    <s v="Attchd"/>
    <n v="1976"/>
    <s v="Unf"/>
    <x v="0"/>
    <n v="574"/>
    <s v="TA"/>
    <s v="TA"/>
    <s v="Y"/>
    <n v="40"/>
    <n v="0"/>
    <n v="0"/>
    <n v="0"/>
    <n v="0"/>
    <n v="0"/>
    <s v="NA"/>
    <s v="NA"/>
    <s v="NA"/>
    <n v="0"/>
    <n v="7"/>
    <n v="2006"/>
    <s v="WD"/>
    <s v="Normal"/>
    <x v="513"/>
  </r>
  <r>
    <x v="941"/>
    <n v="60"/>
    <s v="RL"/>
    <s v="NA"/>
    <n v="8755"/>
    <s v="Pave"/>
    <s v="NA"/>
    <s v="IR1"/>
    <s v="Lvl"/>
    <s v="AllPub"/>
    <s v="FR2"/>
    <s v="Gtl"/>
    <x v="17"/>
    <s v="RRNn"/>
    <s v="Norm"/>
    <s v="1Fam"/>
    <s v="2Story"/>
    <n v="7"/>
    <n v="5"/>
    <n v="1999"/>
    <n v="1999"/>
    <s v="Gable"/>
    <s v="CompShg"/>
    <s v="VinylSd"/>
    <s v="VinylSd"/>
    <s v="BrkFace"/>
    <n v="298"/>
    <s v="Gd"/>
    <s v="TA"/>
    <s v="PConc"/>
    <s v="Gd"/>
    <s v="TA"/>
    <s v="No"/>
    <s v="ALQ"/>
    <n v="772"/>
    <s v="Unf"/>
    <n v="0"/>
    <n v="220"/>
    <n v="992"/>
    <s v="GasA"/>
    <s v="Ex"/>
    <s v="Y"/>
    <s v="SBrkr"/>
    <n v="1022"/>
    <n v="1038"/>
    <n v="0"/>
    <n v="2060"/>
    <n v="1"/>
    <n v="0"/>
    <n v="2"/>
    <n v="1"/>
    <n v="3"/>
    <n v="1"/>
    <s v="Gd"/>
    <n v="8"/>
    <s v="Typ"/>
    <n v="1"/>
    <s v="TA"/>
    <s v="BuiltIn"/>
    <n v="1999"/>
    <s v="RFn"/>
    <x v="0"/>
    <n v="390"/>
    <s v="TA"/>
    <s v="TA"/>
    <s v="Y"/>
    <n v="0"/>
    <n v="0"/>
    <n v="0"/>
    <n v="168"/>
    <n v="0"/>
    <n v="0"/>
    <s v="NA"/>
    <s v="GdPrv"/>
    <s v="NA"/>
    <n v="0"/>
    <n v="6"/>
    <n v="2009"/>
    <s v="WD"/>
    <s v="Normal"/>
    <x v="89"/>
  </r>
  <r>
    <x v="942"/>
    <n v="90"/>
    <s v="RL"/>
    <n v="42"/>
    <n v="7711"/>
    <s v="Pave"/>
    <s v="NA"/>
    <s v="IR1"/>
    <s v="Lvl"/>
    <s v="AllPub"/>
    <s v="Inside"/>
    <s v="Gtl"/>
    <x v="15"/>
    <s v="Norm"/>
    <s v="Norm"/>
    <s v="Duplex"/>
    <s v="1Story"/>
    <n v="4"/>
    <n v="3"/>
    <n v="1977"/>
    <n v="1977"/>
    <s v="Gable"/>
    <s v="CompShg"/>
    <s v="MetalSd"/>
    <s v="MetalSd"/>
    <s v="None"/>
    <n v="0"/>
    <s v="TA"/>
    <s v="TA"/>
    <s v="PConc"/>
    <s v="Gd"/>
    <s v="TA"/>
    <s v="Gd"/>
    <s v="GLQ"/>
    <n v="1440"/>
    <s v="Unf"/>
    <n v="0"/>
    <n v="0"/>
    <n v="1440"/>
    <s v="GasA"/>
    <s v="TA"/>
    <s v="Y"/>
    <s v="SBrkr"/>
    <n v="1440"/>
    <n v="0"/>
    <n v="0"/>
    <n v="1440"/>
    <n v="2"/>
    <n v="0"/>
    <n v="2"/>
    <n v="0"/>
    <n v="4"/>
    <n v="2"/>
    <s v="TA"/>
    <n v="8"/>
    <s v="Typ"/>
    <n v="0"/>
    <s v="NA"/>
    <s v="NA"/>
    <s v="NA"/>
    <s v="NA"/>
    <x v="3"/>
    <n v="0"/>
    <s v="NA"/>
    <s v="NA"/>
    <s v="N"/>
    <n v="321"/>
    <n v="0"/>
    <n v="0"/>
    <n v="0"/>
    <n v="0"/>
    <n v="0"/>
    <s v="NA"/>
    <s v="NA"/>
    <s v="NA"/>
    <n v="0"/>
    <n v="8"/>
    <n v="2007"/>
    <s v="Oth"/>
    <s v="Abnorml"/>
    <x v="115"/>
  </r>
  <r>
    <x v="943"/>
    <n v="90"/>
    <s v="RL"/>
    <n v="100"/>
    <n v="25000"/>
    <s v="Pave"/>
    <s v="NA"/>
    <s v="Reg"/>
    <s v="Low"/>
    <s v="AllPub"/>
    <s v="Inside"/>
    <s v="Gtl"/>
    <x v="4"/>
    <s v="Norm"/>
    <s v="Norm"/>
    <s v="Duplex"/>
    <s v="1Story"/>
    <n v="5"/>
    <n v="4"/>
    <n v="1967"/>
    <n v="1967"/>
    <s v="Gable"/>
    <s v="CompShg"/>
    <s v="HdBoard"/>
    <s v="Plywood"/>
    <s v="None"/>
    <n v="0"/>
    <s v="TA"/>
    <s v="TA"/>
    <s v="CBlock"/>
    <s v="TA"/>
    <s v="TA"/>
    <s v="Av"/>
    <s v="Unf"/>
    <n v="0"/>
    <s v="Unf"/>
    <n v="0"/>
    <n v="1632"/>
    <n v="1632"/>
    <s v="GasA"/>
    <s v="TA"/>
    <s v="Y"/>
    <s v="SBrkr"/>
    <n v="1632"/>
    <n v="0"/>
    <n v="0"/>
    <n v="1632"/>
    <n v="0"/>
    <n v="0"/>
    <n v="2"/>
    <n v="0"/>
    <n v="4"/>
    <n v="2"/>
    <s v="TA"/>
    <n v="8"/>
    <s v="Typ"/>
    <n v="0"/>
    <s v="NA"/>
    <s v="Attchd"/>
    <n v="1967"/>
    <s v="Unf"/>
    <x v="0"/>
    <n v="576"/>
    <s v="TA"/>
    <s v="TA"/>
    <s v="P"/>
    <n v="0"/>
    <n v="0"/>
    <n v="0"/>
    <n v="0"/>
    <n v="0"/>
    <n v="0"/>
    <s v="NA"/>
    <s v="NA"/>
    <s v="NA"/>
    <n v="0"/>
    <n v="6"/>
    <n v="2007"/>
    <s v="WD"/>
    <s v="Normal"/>
    <x v="5"/>
  </r>
  <r>
    <x v="944"/>
    <n v="20"/>
    <s v="RL"/>
    <s v="NA"/>
    <n v="14375"/>
    <s v="Pave"/>
    <s v="NA"/>
    <s v="IR1"/>
    <s v="Lvl"/>
    <s v="NoSeWa"/>
    <s v="CulDSac"/>
    <s v="Gtl"/>
    <x v="16"/>
    <s v="Norm"/>
    <s v="Norm"/>
    <s v="1Fam"/>
    <s v="SLvl"/>
    <n v="6"/>
    <n v="6"/>
    <n v="1958"/>
    <n v="1958"/>
    <s v="Gable"/>
    <s v="CompShg"/>
    <s v="HdBoard"/>
    <s v="HdBoard"/>
    <s v="BrkFace"/>
    <n v="541"/>
    <s v="TA"/>
    <s v="TA"/>
    <s v="CBlock"/>
    <s v="TA"/>
    <s v="TA"/>
    <s v="No"/>
    <s v="GLQ"/>
    <n v="111"/>
    <s v="Rec"/>
    <n v="354"/>
    <n v="354"/>
    <n v="819"/>
    <s v="GasA"/>
    <s v="Gd"/>
    <s v="Y"/>
    <s v="FuseA"/>
    <n v="1344"/>
    <n v="0"/>
    <n v="0"/>
    <n v="1344"/>
    <n v="0"/>
    <n v="1"/>
    <n v="1"/>
    <n v="0"/>
    <n v="3"/>
    <n v="1"/>
    <s v="Gd"/>
    <n v="7"/>
    <s v="Typ"/>
    <n v="1"/>
    <s v="Gd"/>
    <s v="Basment"/>
    <n v="1958"/>
    <s v="RFn"/>
    <x v="0"/>
    <n v="525"/>
    <s v="TA"/>
    <s v="TA"/>
    <s v="Y"/>
    <n v="0"/>
    <n v="118"/>
    <n v="0"/>
    <n v="0"/>
    <n v="233"/>
    <n v="0"/>
    <s v="NA"/>
    <s v="NA"/>
    <s v="NA"/>
    <n v="0"/>
    <n v="1"/>
    <n v="2009"/>
    <s v="COD"/>
    <s v="Abnorml"/>
    <x v="381"/>
  </r>
  <r>
    <x v="945"/>
    <n v="50"/>
    <s v="RM"/>
    <n v="98"/>
    <n v="8820"/>
    <s v="Pave"/>
    <s v="NA"/>
    <s v="Reg"/>
    <s v="Lvl"/>
    <s v="AllPub"/>
    <s v="Corner"/>
    <s v="Gtl"/>
    <x v="7"/>
    <s v="Norm"/>
    <s v="Norm"/>
    <s v="1Fam"/>
    <s v="1.5Fin"/>
    <n v="5"/>
    <n v="6"/>
    <n v="1890"/>
    <n v="1996"/>
    <s v="Hip"/>
    <s v="CompShg"/>
    <s v="VinylSd"/>
    <s v="VinylSd"/>
    <s v="None"/>
    <n v="0"/>
    <s v="TA"/>
    <s v="TA"/>
    <s v="BrkTil"/>
    <s v="TA"/>
    <s v="TA"/>
    <s v="No"/>
    <s v="LwQ"/>
    <n v="1088"/>
    <s v="Unf"/>
    <n v="0"/>
    <n v="0"/>
    <n v="1088"/>
    <s v="GasA"/>
    <s v="TA"/>
    <s v="Y"/>
    <s v="SBrkr"/>
    <n v="1188"/>
    <n v="561"/>
    <n v="120"/>
    <n v="1869"/>
    <n v="0"/>
    <n v="0"/>
    <n v="1"/>
    <n v="0"/>
    <n v="2"/>
    <n v="1"/>
    <s v="TA"/>
    <n v="7"/>
    <s v="Typ"/>
    <n v="0"/>
    <s v="NA"/>
    <s v="Detchd"/>
    <n v="1963"/>
    <s v="Unf"/>
    <x v="0"/>
    <n v="456"/>
    <s v="TA"/>
    <s v="TA"/>
    <s v="Y"/>
    <n v="48"/>
    <n v="0"/>
    <n v="244"/>
    <n v="0"/>
    <n v="0"/>
    <n v="0"/>
    <s v="NA"/>
    <s v="MnWw"/>
    <s v="NA"/>
    <n v="0"/>
    <n v="9"/>
    <n v="2009"/>
    <s v="WD"/>
    <s v="Normal"/>
    <x v="57"/>
  </r>
  <r>
    <x v="946"/>
    <n v="80"/>
    <s v="RL"/>
    <n v="70"/>
    <n v="8163"/>
    <s v="Pave"/>
    <s v="NA"/>
    <s v="Reg"/>
    <s v="Lvl"/>
    <s v="AllPub"/>
    <s v="Inside"/>
    <s v="Gtl"/>
    <x v="11"/>
    <s v="Norm"/>
    <s v="Norm"/>
    <s v="1Fam"/>
    <s v="SLvl"/>
    <n v="5"/>
    <n v="6"/>
    <n v="1959"/>
    <n v="1959"/>
    <s v="Gable"/>
    <s v="CompShg"/>
    <s v="HdBoard"/>
    <s v="HdBoard"/>
    <s v="BrkFace"/>
    <n v="128"/>
    <s v="TA"/>
    <s v="Gd"/>
    <s v="CBlock"/>
    <s v="TA"/>
    <s v="TA"/>
    <s v="Av"/>
    <s v="ALQ"/>
    <n v="748"/>
    <s v="BLQ"/>
    <n v="294"/>
    <n v="102"/>
    <n v="1144"/>
    <s v="GasA"/>
    <s v="TA"/>
    <s v="Y"/>
    <s v="SBrkr"/>
    <n v="1144"/>
    <n v="0"/>
    <n v="0"/>
    <n v="1144"/>
    <n v="1"/>
    <n v="0"/>
    <n v="1"/>
    <n v="0"/>
    <n v="3"/>
    <n v="1"/>
    <s v="TA"/>
    <n v="6"/>
    <s v="Typ"/>
    <n v="1"/>
    <s v="TA"/>
    <s v="Attchd"/>
    <n v="1959"/>
    <s v="RFn"/>
    <x v="2"/>
    <n v="796"/>
    <s v="TA"/>
    <s v="TA"/>
    <s v="Y"/>
    <n v="86"/>
    <n v="0"/>
    <n v="0"/>
    <n v="0"/>
    <n v="0"/>
    <n v="0"/>
    <s v="NA"/>
    <s v="NA"/>
    <s v="NA"/>
    <n v="0"/>
    <n v="3"/>
    <n v="2006"/>
    <s v="WD"/>
    <s v="Normal"/>
    <x v="5"/>
  </r>
  <r>
    <x v="947"/>
    <n v="20"/>
    <s v="RL"/>
    <n v="85"/>
    <n v="14536"/>
    <s v="Pave"/>
    <s v="NA"/>
    <s v="Reg"/>
    <s v="Lvl"/>
    <s v="AllPub"/>
    <s v="Inside"/>
    <s v="Gtl"/>
    <x v="16"/>
    <s v="Norm"/>
    <s v="Norm"/>
    <s v="1Fam"/>
    <s v="1Story"/>
    <n v="8"/>
    <n v="5"/>
    <n v="2002"/>
    <n v="2003"/>
    <s v="Hip"/>
    <s v="CompShg"/>
    <s v="VinylSd"/>
    <s v="VinylSd"/>
    <s v="BrkFace"/>
    <n v="236"/>
    <s v="Gd"/>
    <s v="TA"/>
    <s v="PConc"/>
    <s v="Gd"/>
    <s v="TA"/>
    <s v="Av"/>
    <s v="GLQ"/>
    <n v="1300"/>
    <s v="Unf"/>
    <n v="0"/>
    <n v="316"/>
    <n v="1616"/>
    <s v="GasA"/>
    <s v="Ex"/>
    <s v="Y"/>
    <s v="SBrkr"/>
    <n v="1629"/>
    <n v="0"/>
    <n v="0"/>
    <n v="1629"/>
    <n v="1"/>
    <n v="0"/>
    <n v="2"/>
    <n v="0"/>
    <n v="3"/>
    <n v="1"/>
    <s v="Gd"/>
    <n v="9"/>
    <s v="Typ"/>
    <n v="1"/>
    <s v="Gd"/>
    <s v="Attchd"/>
    <n v="2002"/>
    <s v="Fin"/>
    <x v="1"/>
    <n v="808"/>
    <s v="TA"/>
    <s v="TA"/>
    <s v="Y"/>
    <n v="0"/>
    <n v="252"/>
    <n v="0"/>
    <n v="0"/>
    <n v="0"/>
    <n v="0"/>
    <s v="NA"/>
    <s v="NA"/>
    <s v="NA"/>
    <n v="0"/>
    <n v="11"/>
    <n v="2007"/>
    <s v="WD"/>
    <s v="Normal"/>
    <x v="228"/>
  </r>
  <r>
    <x v="948"/>
    <n v="60"/>
    <s v="RL"/>
    <n v="65"/>
    <n v="14006"/>
    <s v="Pave"/>
    <s v="NA"/>
    <s v="IR1"/>
    <s v="Lvl"/>
    <s v="AllPub"/>
    <s v="Inside"/>
    <s v="Gtl"/>
    <x v="0"/>
    <s v="Norm"/>
    <s v="Norm"/>
    <s v="1Fam"/>
    <s v="2Story"/>
    <n v="7"/>
    <n v="5"/>
    <n v="2002"/>
    <n v="2002"/>
    <s v="Gable"/>
    <s v="CompShg"/>
    <s v="VinylSd"/>
    <s v="VinylSd"/>
    <s v="BrkFace"/>
    <n v="144"/>
    <s v="Gd"/>
    <s v="TA"/>
    <s v="PConc"/>
    <s v="Gd"/>
    <s v="TA"/>
    <s v="NA"/>
    <s v="Unf"/>
    <n v="0"/>
    <s v="Unf"/>
    <n v="0"/>
    <n v="936"/>
    <n v="936"/>
    <s v="GasA"/>
    <s v="Ex"/>
    <s v="Y"/>
    <s v="SBrkr"/>
    <n v="936"/>
    <n v="840"/>
    <n v="0"/>
    <n v="1776"/>
    <n v="0"/>
    <n v="0"/>
    <n v="2"/>
    <n v="1"/>
    <n v="3"/>
    <n v="1"/>
    <s v="Gd"/>
    <n v="7"/>
    <s v="Typ"/>
    <n v="1"/>
    <s v="TA"/>
    <s v="Attchd"/>
    <n v="2002"/>
    <s v="RFn"/>
    <x v="0"/>
    <n v="474"/>
    <s v="TA"/>
    <s v="TA"/>
    <s v="Y"/>
    <n v="144"/>
    <n v="96"/>
    <n v="0"/>
    <n v="0"/>
    <n v="0"/>
    <n v="0"/>
    <s v="NA"/>
    <s v="NA"/>
    <s v="NA"/>
    <n v="0"/>
    <n v="2"/>
    <n v="2006"/>
    <s v="WD"/>
    <s v="Normal"/>
    <x v="180"/>
  </r>
  <r>
    <x v="949"/>
    <n v="20"/>
    <s v="RL"/>
    <n v="78"/>
    <n v="9360"/>
    <s v="Pave"/>
    <s v="NA"/>
    <s v="Reg"/>
    <s v="Lvl"/>
    <s v="AllPub"/>
    <s v="Inside"/>
    <s v="Gtl"/>
    <x v="6"/>
    <s v="Norm"/>
    <s v="Norm"/>
    <s v="1Fam"/>
    <s v="1Story"/>
    <n v="6"/>
    <n v="7"/>
    <n v="1972"/>
    <n v="2006"/>
    <s v="Hip"/>
    <s v="CompShg"/>
    <s v="Plywood"/>
    <s v="Plywood"/>
    <s v="None"/>
    <n v="0"/>
    <s v="TA"/>
    <s v="TA"/>
    <s v="CBlock"/>
    <s v="TA"/>
    <s v="TA"/>
    <s v="No"/>
    <s v="ALQ"/>
    <n v="982"/>
    <s v="Unf"/>
    <n v="0"/>
    <n v="179"/>
    <n v="1161"/>
    <s v="GasA"/>
    <s v="TA"/>
    <s v="Y"/>
    <s v="SBrkr"/>
    <n v="1381"/>
    <n v="0"/>
    <n v="0"/>
    <n v="1381"/>
    <n v="1"/>
    <n v="0"/>
    <n v="1"/>
    <n v="1"/>
    <n v="3"/>
    <n v="1"/>
    <s v="Gd"/>
    <n v="5"/>
    <s v="Typ"/>
    <n v="1"/>
    <s v="TA"/>
    <s v="Attchd"/>
    <n v="1972"/>
    <s v="RFn"/>
    <x v="0"/>
    <n v="676"/>
    <s v="TA"/>
    <s v="TA"/>
    <s v="Y"/>
    <n v="0"/>
    <n v="0"/>
    <n v="0"/>
    <n v="0"/>
    <n v="0"/>
    <n v="0"/>
    <s v="NA"/>
    <s v="NA"/>
    <s v="NA"/>
    <n v="0"/>
    <n v="3"/>
    <n v="2010"/>
    <s v="WD"/>
    <s v="Normal"/>
    <x v="514"/>
  </r>
  <r>
    <x v="950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5"/>
    <n v="8"/>
    <n v="1950"/>
    <n v="2002"/>
    <s v="Gable"/>
    <s v="CompShg"/>
    <s v="VinylSd"/>
    <s v="VinylSd"/>
    <s v="None"/>
    <n v="0"/>
    <s v="TA"/>
    <s v="TA"/>
    <s v="CBlock"/>
    <s v="TA"/>
    <s v="TA"/>
    <s v="No"/>
    <s v="ALQ"/>
    <n v="398"/>
    <s v="BLQ"/>
    <n v="149"/>
    <n v="317"/>
    <n v="864"/>
    <s v="GasA"/>
    <s v="Gd"/>
    <s v="Y"/>
    <s v="SBrkr"/>
    <n v="864"/>
    <n v="0"/>
    <n v="0"/>
    <n v="864"/>
    <n v="1"/>
    <n v="0"/>
    <n v="1"/>
    <n v="0"/>
    <n v="3"/>
    <n v="1"/>
    <s v="Gd"/>
    <n v="5"/>
    <s v="Typ"/>
    <n v="0"/>
    <s v="NA"/>
    <s v="Detchd"/>
    <n v="1980"/>
    <s v="RFn"/>
    <x v="0"/>
    <n v="720"/>
    <s v="TA"/>
    <s v="TA"/>
    <s v="Y"/>
    <n v="194"/>
    <n v="0"/>
    <n v="0"/>
    <n v="0"/>
    <n v="0"/>
    <n v="0"/>
    <s v="NA"/>
    <s v="NA"/>
    <s v="NA"/>
    <n v="0"/>
    <n v="7"/>
    <n v="2007"/>
    <s v="WD"/>
    <s v="Normal"/>
    <x v="275"/>
  </r>
  <r>
    <x v="951"/>
    <n v="20"/>
    <s v="RH"/>
    <n v="60"/>
    <n v="7800"/>
    <s v="Pave"/>
    <s v="NA"/>
    <s v="Reg"/>
    <s v="Lvl"/>
    <s v="AllPub"/>
    <s v="Corner"/>
    <s v="Gtl"/>
    <x v="12"/>
    <s v="Norm"/>
    <s v="Norm"/>
    <s v="1Fam"/>
    <s v="1Story"/>
    <n v="5"/>
    <n v="5"/>
    <n v="1965"/>
    <n v="1965"/>
    <s v="Gable"/>
    <s v="CompShg"/>
    <s v="VinylSd"/>
    <s v="VinylSd"/>
    <s v="None"/>
    <n v="0"/>
    <s v="TA"/>
    <s v="TA"/>
    <s v="CBlock"/>
    <s v="TA"/>
    <s v="TA"/>
    <s v="No"/>
    <s v="BLQ"/>
    <n v="641"/>
    <s v="Unf"/>
    <n v="0"/>
    <n v="187"/>
    <n v="828"/>
    <s v="GasA"/>
    <s v="Gd"/>
    <s v="Y"/>
    <s v="SBrkr"/>
    <n v="965"/>
    <n v="0"/>
    <n v="0"/>
    <n v="965"/>
    <n v="1"/>
    <n v="0"/>
    <n v="1"/>
    <n v="0"/>
    <n v="3"/>
    <n v="1"/>
    <s v="TA"/>
    <n v="6"/>
    <s v="Typ"/>
    <n v="0"/>
    <s v="NA"/>
    <s v="Detchd"/>
    <n v="1979"/>
    <s v="Unf"/>
    <x v="2"/>
    <n v="300"/>
    <s v="TA"/>
    <s v="TA"/>
    <s v="Y"/>
    <n v="421"/>
    <n v="0"/>
    <n v="0"/>
    <n v="0"/>
    <n v="0"/>
    <n v="0"/>
    <s v="NA"/>
    <s v="MnPrv"/>
    <s v="NA"/>
    <n v="0"/>
    <n v="7"/>
    <n v="2006"/>
    <s v="WD"/>
    <s v="Abnorml"/>
    <x v="225"/>
  </r>
  <r>
    <x v="952"/>
    <n v="85"/>
    <s v="RL"/>
    <n v="60"/>
    <n v="7200"/>
    <s v="Pave"/>
    <s v="NA"/>
    <s v="Reg"/>
    <s v="Lvl"/>
    <s v="AllPub"/>
    <s v="Inside"/>
    <s v="Gtl"/>
    <x v="0"/>
    <s v="Norm"/>
    <s v="Norm"/>
    <s v="1Fam"/>
    <s v="SFoyer"/>
    <n v="5"/>
    <n v="8"/>
    <n v="1972"/>
    <n v="2003"/>
    <s v="Gable"/>
    <s v="CompShg"/>
    <s v="WdShing"/>
    <s v="HdBoard"/>
    <s v="None"/>
    <n v="0"/>
    <s v="TA"/>
    <s v="Gd"/>
    <s v="CBlock"/>
    <s v="Gd"/>
    <s v="TA"/>
    <s v="Av"/>
    <s v="GLQ"/>
    <n v="660"/>
    <s v="Unf"/>
    <n v="0"/>
    <n v="108"/>
    <n v="768"/>
    <s v="GasA"/>
    <s v="Gd"/>
    <s v="Y"/>
    <s v="SBrkr"/>
    <n v="768"/>
    <n v="0"/>
    <n v="0"/>
    <n v="768"/>
    <n v="0"/>
    <n v="1"/>
    <n v="1"/>
    <n v="0"/>
    <n v="2"/>
    <n v="1"/>
    <s v="TA"/>
    <n v="5"/>
    <s v="Typ"/>
    <n v="0"/>
    <s v="NA"/>
    <s v="Detchd"/>
    <n v="1974"/>
    <s v="Fin"/>
    <x v="2"/>
    <n v="396"/>
    <s v="TA"/>
    <s v="TA"/>
    <s v="Y"/>
    <n v="192"/>
    <n v="0"/>
    <n v="0"/>
    <n v="0"/>
    <n v="0"/>
    <n v="0"/>
    <s v="NA"/>
    <s v="MnPrv"/>
    <s v="NA"/>
    <n v="0"/>
    <n v="4"/>
    <n v="2009"/>
    <s v="WD"/>
    <s v="Normal"/>
    <x v="87"/>
  </r>
  <r>
    <x v="953"/>
    <n v="60"/>
    <s v="RL"/>
    <s v="NA"/>
    <n v="11075"/>
    <s v="Pave"/>
    <s v="NA"/>
    <s v="IR1"/>
    <s v="Lvl"/>
    <s v="AllPub"/>
    <s v="Inside"/>
    <s v="Mod"/>
    <x v="4"/>
    <s v="Norm"/>
    <s v="Norm"/>
    <s v="1Fam"/>
    <s v="2Story"/>
    <n v="5"/>
    <n v="4"/>
    <n v="1969"/>
    <n v="1969"/>
    <s v="Gable"/>
    <s v="CompShg"/>
    <s v="HdBoard"/>
    <s v="HdBoard"/>
    <s v="BrkFace"/>
    <n v="232"/>
    <s v="TA"/>
    <s v="TA"/>
    <s v="CBlock"/>
    <s v="TA"/>
    <s v="TA"/>
    <s v="Av"/>
    <s v="ALQ"/>
    <n v="562"/>
    <s v="LwQ"/>
    <n v="193"/>
    <n v="29"/>
    <n v="784"/>
    <s v="GasA"/>
    <s v="Ex"/>
    <s v="Y"/>
    <s v="SBrkr"/>
    <n v="1168"/>
    <n v="800"/>
    <n v="0"/>
    <n v="1968"/>
    <n v="0"/>
    <n v="1"/>
    <n v="2"/>
    <n v="1"/>
    <n v="4"/>
    <n v="1"/>
    <s v="TA"/>
    <n v="7"/>
    <s v="Min2"/>
    <n v="1"/>
    <s v="Po"/>
    <s v="Attchd"/>
    <n v="1969"/>
    <s v="RFn"/>
    <x v="0"/>
    <n v="530"/>
    <s v="TA"/>
    <s v="TA"/>
    <s v="Y"/>
    <n v="305"/>
    <n v="189"/>
    <n v="0"/>
    <n v="0"/>
    <n v="0"/>
    <n v="0"/>
    <s v="NA"/>
    <s v="MnPrv"/>
    <s v="Shed"/>
    <n v="400"/>
    <n v="9"/>
    <n v="2008"/>
    <s v="WD"/>
    <s v="Normal"/>
    <x v="515"/>
  </r>
  <r>
    <x v="954"/>
    <n v="90"/>
    <s v="RL"/>
    <n v="35"/>
    <n v="9400"/>
    <s v="Pave"/>
    <s v="NA"/>
    <s v="IR1"/>
    <s v="Lvl"/>
    <s v="AllPub"/>
    <s v="CulDSac"/>
    <s v="Gtl"/>
    <x v="15"/>
    <s v="Norm"/>
    <s v="Norm"/>
    <s v="Duplex"/>
    <s v="SFoyer"/>
    <n v="6"/>
    <n v="5"/>
    <n v="1975"/>
    <n v="1975"/>
    <s v="Flat"/>
    <s v="Tar&amp;Grv"/>
    <s v="WdShing"/>
    <s v="Plywood"/>
    <s v="BrkFace"/>
    <n v="250"/>
    <s v="TA"/>
    <s v="TA"/>
    <s v="CBlock"/>
    <s v="Gd"/>
    <s v="Gd"/>
    <s v="Gd"/>
    <s v="GLQ"/>
    <n v="945"/>
    <s v="Unf"/>
    <n v="0"/>
    <n v="0"/>
    <n v="945"/>
    <s v="GasA"/>
    <s v="TA"/>
    <s v="Y"/>
    <s v="SBrkr"/>
    <n v="980"/>
    <n v="0"/>
    <n v="0"/>
    <n v="980"/>
    <n v="0"/>
    <n v="2"/>
    <n v="2"/>
    <n v="0"/>
    <n v="4"/>
    <n v="0"/>
    <s v="TA"/>
    <n v="4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10"/>
    <n v="2006"/>
    <s v="WD"/>
    <s v="AdjLand"/>
    <x v="136"/>
  </r>
  <r>
    <x v="955"/>
    <n v="90"/>
    <s v="RH"/>
    <n v="82"/>
    <n v="7136"/>
    <s v="Pave"/>
    <s v="NA"/>
    <s v="IR1"/>
    <s v="HLS"/>
    <s v="AllPub"/>
    <s v="Inside"/>
    <s v="Gtl"/>
    <x v="2"/>
    <s v="Norm"/>
    <s v="Norm"/>
    <s v="Duplex"/>
    <s v="2Story"/>
    <n v="6"/>
    <n v="6"/>
    <n v="1946"/>
    <n v="1950"/>
    <s v="Gable"/>
    <s v="CompShg"/>
    <s v="MetalSd"/>
    <s v="MetalSd"/>
    <s v="BrkFace"/>
    <n v="423"/>
    <s v="TA"/>
    <s v="TA"/>
    <s v="CBlock"/>
    <s v="Gd"/>
    <s v="TA"/>
    <s v="No"/>
    <s v="Rec"/>
    <n v="484"/>
    <s v="Unf"/>
    <n v="0"/>
    <n v="495"/>
    <n v="979"/>
    <s v="GasA"/>
    <s v="TA"/>
    <s v="N"/>
    <s v="FuseF"/>
    <n v="979"/>
    <n v="979"/>
    <n v="0"/>
    <n v="1958"/>
    <n v="0"/>
    <n v="0"/>
    <n v="2"/>
    <n v="0"/>
    <n v="4"/>
    <n v="2"/>
    <s v="TA"/>
    <n v="8"/>
    <s v="Typ"/>
    <n v="0"/>
    <s v="NA"/>
    <s v="Attchd"/>
    <n v="1946"/>
    <s v="Unf"/>
    <x v="0"/>
    <n v="492"/>
    <s v="TA"/>
    <s v="TA"/>
    <s v="Y"/>
    <n v="0"/>
    <n v="0"/>
    <n v="0"/>
    <n v="0"/>
    <n v="0"/>
    <n v="0"/>
    <s v="NA"/>
    <s v="NA"/>
    <s v="NA"/>
    <n v="0"/>
    <n v="8"/>
    <n v="2007"/>
    <s v="WD"/>
    <s v="Normal"/>
    <x v="35"/>
  </r>
  <r>
    <x v="956"/>
    <n v="160"/>
    <s v="RM"/>
    <n v="24"/>
    <n v="1300"/>
    <s v="Pave"/>
    <s v="NA"/>
    <s v="Reg"/>
    <s v="Lvl"/>
    <s v="AllPub"/>
    <s v="Inside"/>
    <s v="Gtl"/>
    <x v="24"/>
    <s v="Norm"/>
    <s v="Norm"/>
    <s v="TwnhsE"/>
    <s v="2Story"/>
    <n v="6"/>
    <n v="6"/>
    <n v="1980"/>
    <n v="1980"/>
    <s v="Gable"/>
    <s v="CompShg"/>
    <s v="MetalSd"/>
    <s v="MetalSd"/>
    <s v="None"/>
    <n v="0"/>
    <s v="TA"/>
    <s v="TA"/>
    <s v="CBlock"/>
    <s v="Gd"/>
    <s v="TA"/>
    <s v="No"/>
    <s v="ALQ"/>
    <n v="285"/>
    <s v="Unf"/>
    <n v="0"/>
    <n v="276"/>
    <n v="561"/>
    <s v="GasA"/>
    <s v="TA"/>
    <s v="Y"/>
    <s v="SBrkr"/>
    <n v="561"/>
    <n v="668"/>
    <n v="0"/>
    <n v="1229"/>
    <n v="0"/>
    <n v="0"/>
    <n v="1"/>
    <n v="1"/>
    <n v="2"/>
    <n v="1"/>
    <s v="TA"/>
    <n v="5"/>
    <s v="Typ"/>
    <n v="1"/>
    <s v="TA"/>
    <s v="Attchd"/>
    <n v="1980"/>
    <s v="Fin"/>
    <x v="0"/>
    <n v="462"/>
    <s v="TA"/>
    <s v="TA"/>
    <s v="Y"/>
    <n v="150"/>
    <n v="0"/>
    <n v="0"/>
    <n v="0"/>
    <n v="0"/>
    <n v="0"/>
    <s v="NA"/>
    <s v="GdPrv"/>
    <s v="NA"/>
    <n v="0"/>
    <n v="5"/>
    <n v="2009"/>
    <s v="WD"/>
    <s v="Normal"/>
    <x v="310"/>
  </r>
  <r>
    <x v="957"/>
    <n v="20"/>
    <s v="RL"/>
    <n v="70"/>
    <n v="7420"/>
    <s v="Pave"/>
    <s v="NA"/>
    <s v="Reg"/>
    <s v="Lvl"/>
    <s v="AllPub"/>
    <s v="Inside"/>
    <s v="Gtl"/>
    <x v="9"/>
    <s v="Norm"/>
    <s v="Norm"/>
    <s v="1Fam"/>
    <s v="1Story"/>
    <n v="5"/>
    <n v="5"/>
    <n v="1962"/>
    <n v="1962"/>
    <s v="Hip"/>
    <s v="CompShg"/>
    <s v="MetalSd"/>
    <s v="MetalSd"/>
    <s v="None"/>
    <n v="0"/>
    <s v="TA"/>
    <s v="TA"/>
    <s v="CBlock"/>
    <s v="TA"/>
    <s v="TA"/>
    <s v="No"/>
    <s v="Rec"/>
    <n v="417"/>
    <s v="Unf"/>
    <n v="0"/>
    <n v="640"/>
    <n v="1057"/>
    <s v="GasA"/>
    <s v="TA"/>
    <s v="Y"/>
    <s v="SBrkr"/>
    <n v="1057"/>
    <n v="0"/>
    <n v="0"/>
    <n v="1057"/>
    <n v="0"/>
    <n v="0"/>
    <n v="1"/>
    <n v="0"/>
    <n v="3"/>
    <n v="1"/>
    <s v="TA"/>
    <n v="6"/>
    <s v="Typ"/>
    <n v="0"/>
    <s v="NA"/>
    <s v="Detchd"/>
    <n v="1977"/>
    <s v="Fin"/>
    <x v="0"/>
    <n v="576"/>
    <s v="TA"/>
    <s v="TA"/>
    <s v="Y"/>
    <n v="0"/>
    <n v="0"/>
    <n v="0"/>
    <n v="0"/>
    <n v="0"/>
    <n v="0"/>
    <s v="NA"/>
    <s v="NA"/>
    <s v="NA"/>
    <n v="0"/>
    <n v="4"/>
    <n v="2007"/>
    <s v="WD"/>
    <s v="Normal"/>
    <x v="15"/>
  </r>
  <r>
    <x v="958"/>
    <n v="20"/>
    <s v="RL"/>
    <n v="65"/>
    <n v="8450"/>
    <s v="Pave"/>
    <s v="NA"/>
    <s v="Reg"/>
    <s v="Lvl"/>
    <s v="AllPub"/>
    <s v="Inside"/>
    <s v="Gtl"/>
    <x v="0"/>
    <s v="Norm"/>
    <s v="Norm"/>
    <s v="1Fam"/>
    <s v="1Story"/>
    <n v="7"/>
    <n v="5"/>
    <n v="2003"/>
    <n v="2003"/>
    <s v="Gable"/>
    <s v="CompShg"/>
    <s v="VinylSd"/>
    <s v="VinylSd"/>
    <s v="None"/>
    <n v="0"/>
    <s v="Gd"/>
    <s v="TA"/>
    <s v="PConc"/>
    <s v="Gd"/>
    <s v="TA"/>
    <s v="Mn"/>
    <s v="GLQ"/>
    <n v="699"/>
    <s v="Unf"/>
    <n v="0"/>
    <n v="638"/>
    <n v="1337"/>
    <s v="GasA"/>
    <s v="Ex"/>
    <s v="Y"/>
    <s v="SBrkr"/>
    <n v="1337"/>
    <n v="0"/>
    <n v="0"/>
    <n v="1337"/>
    <n v="1"/>
    <n v="0"/>
    <n v="2"/>
    <n v="0"/>
    <n v="3"/>
    <n v="1"/>
    <s v="Gd"/>
    <n v="6"/>
    <s v="Typ"/>
    <n v="0"/>
    <s v="NA"/>
    <s v="Attchd"/>
    <n v="2003"/>
    <s v="RFn"/>
    <x v="0"/>
    <n v="531"/>
    <s v="TA"/>
    <s v="TA"/>
    <s v="Y"/>
    <n v="0"/>
    <n v="39"/>
    <n v="0"/>
    <n v="0"/>
    <n v="0"/>
    <n v="0"/>
    <s v="NA"/>
    <s v="NA"/>
    <s v="NA"/>
    <n v="0"/>
    <n v="10"/>
    <n v="2007"/>
    <s v="WD"/>
    <s v="Normal"/>
    <x v="68"/>
  </r>
  <r>
    <x v="959"/>
    <n v="160"/>
    <s v="FV"/>
    <n v="24"/>
    <n v="2572"/>
    <s v="Pave"/>
    <s v="NA"/>
    <s v="Reg"/>
    <s v="Lvl"/>
    <s v="AllPub"/>
    <s v="FR2"/>
    <s v="Gtl"/>
    <x v="5"/>
    <s v="Norm"/>
    <s v="Norm"/>
    <s v="Twnhs"/>
    <s v="2Story"/>
    <n v="7"/>
    <n v="5"/>
    <n v="1999"/>
    <n v="1999"/>
    <s v="Hip"/>
    <s v="CompShg"/>
    <s v="MetalSd"/>
    <s v="MetalSd"/>
    <s v="None"/>
    <n v="0"/>
    <s v="Gd"/>
    <s v="TA"/>
    <s v="PConc"/>
    <s v="Gd"/>
    <s v="TA"/>
    <s v="No"/>
    <s v="ALQ"/>
    <n v="604"/>
    <s v="Unf"/>
    <n v="0"/>
    <n v="92"/>
    <n v="696"/>
    <s v="GasA"/>
    <s v="Ex"/>
    <s v="Y"/>
    <s v="SBrkr"/>
    <n v="696"/>
    <n v="720"/>
    <n v="0"/>
    <n v="1416"/>
    <n v="1"/>
    <n v="0"/>
    <n v="2"/>
    <n v="1"/>
    <n v="3"/>
    <n v="1"/>
    <s v="Gd"/>
    <n v="6"/>
    <s v="Typ"/>
    <n v="0"/>
    <s v="NA"/>
    <s v="Detchd"/>
    <n v="1999"/>
    <s v="Unf"/>
    <x v="0"/>
    <n v="484"/>
    <s v="TA"/>
    <s v="TA"/>
    <s v="Y"/>
    <n v="0"/>
    <n v="44"/>
    <n v="0"/>
    <n v="0"/>
    <n v="0"/>
    <n v="0"/>
    <s v="NA"/>
    <s v="NA"/>
    <s v="NA"/>
    <n v="0"/>
    <n v="5"/>
    <n v="2010"/>
    <s v="WD"/>
    <s v="Normal"/>
    <x v="106"/>
  </r>
  <r>
    <x v="960"/>
    <n v="20"/>
    <s v="RL"/>
    <n v="50"/>
    <n v="7207"/>
    <s v="Pave"/>
    <s v="NA"/>
    <s v="IR1"/>
    <s v="Lvl"/>
    <s v="AllPub"/>
    <s v="Inside"/>
    <s v="Gtl"/>
    <x v="8"/>
    <s v="Norm"/>
    <s v="Norm"/>
    <s v="1Fam"/>
    <s v="1Story"/>
    <n v="5"/>
    <n v="7"/>
    <n v="1958"/>
    <n v="2008"/>
    <s v="Gable"/>
    <s v="CompShg"/>
    <s v="Wd Sdng"/>
    <s v="Plywood"/>
    <s v="None"/>
    <n v="0"/>
    <s v="TA"/>
    <s v="Gd"/>
    <s v="CBlock"/>
    <s v="TA"/>
    <s v="TA"/>
    <s v="Gd"/>
    <s v="BLQ"/>
    <n v="696"/>
    <s v="Unf"/>
    <n v="0"/>
    <n v="162"/>
    <n v="858"/>
    <s v="GasA"/>
    <s v="Gd"/>
    <s v="Y"/>
    <s v="SBrkr"/>
    <n v="858"/>
    <n v="0"/>
    <n v="0"/>
    <n v="858"/>
    <n v="1"/>
    <n v="0"/>
    <n v="1"/>
    <n v="0"/>
    <n v="2"/>
    <n v="1"/>
    <s v="TA"/>
    <n v="4"/>
    <s v="Typ"/>
    <n v="0"/>
    <s v="NA"/>
    <s v="NA"/>
    <s v="NA"/>
    <s v="NA"/>
    <x v="3"/>
    <n v="0"/>
    <s v="NA"/>
    <s v="NA"/>
    <s v="Y"/>
    <n v="117"/>
    <n v="0"/>
    <n v="0"/>
    <n v="0"/>
    <n v="0"/>
    <n v="0"/>
    <s v="NA"/>
    <s v="NA"/>
    <s v="NA"/>
    <n v="0"/>
    <n v="2"/>
    <n v="2010"/>
    <s v="WD"/>
    <s v="Normal"/>
    <x v="516"/>
  </r>
  <r>
    <x v="961"/>
    <n v="60"/>
    <s v="RL"/>
    <s v="NA"/>
    <n v="12227"/>
    <s v="Pave"/>
    <s v="NA"/>
    <s v="IR1"/>
    <s v="Lvl"/>
    <s v="AllPub"/>
    <s v="Corner"/>
    <s v="Gtl"/>
    <x v="6"/>
    <s v="PosN"/>
    <s v="Norm"/>
    <s v="1Fam"/>
    <s v="2Story"/>
    <n v="6"/>
    <n v="7"/>
    <n v="1977"/>
    <n v="1995"/>
    <s v="Gable"/>
    <s v="CompShg"/>
    <s v="HdBoard"/>
    <s v="HdBoard"/>
    <s v="BrkFace"/>
    <n v="424"/>
    <s v="TA"/>
    <s v="Gd"/>
    <s v="CBlock"/>
    <s v="Gd"/>
    <s v="Gd"/>
    <s v="No"/>
    <s v="ALQ"/>
    <n v="896"/>
    <s v="Unf"/>
    <n v="0"/>
    <n v="434"/>
    <n v="1330"/>
    <s v="GasA"/>
    <s v="TA"/>
    <s v="Y"/>
    <s v="SBrkr"/>
    <n v="1542"/>
    <n v="1330"/>
    <n v="0"/>
    <n v="2872"/>
    <n v="1"/>
    <n v="0"/>
    <n v="2"/>
    <n v="1"/>
    <n v="4"/>
    <n v="1"/>
    <s v="TA"/>
    <n v="11"/>
    <s v="Typ"/>
    <n v="1"/>
    <s v="TA"/>
    <s v="Attchd"/>
    <n v="1977"/>
    <s v="Fin"/>
    <x v="0"/>
    <n v="619"/>
    <s v="TA"/>
    <s v="TA"/>
    <s v="Y"/>
    <n v="550"/>
    <n v="282"/>
    <n v="0"/>
    <n v="0"/>
    <n v="0"/>
    <n v="0"/>
    <s v="NA"/>
    <s v="NA"/>
    <s v="NA"/>
    <n v="0"/>
    <n v="7"/>
    <n v="2008"/>
    <s v="WD"/>
    <s v="Normal"/>
    <x v="347"/>
  </r>
  <r>
    <x v="962"/>
    <n v="160"/>
    <s v="RL"/>
    <n v="24"/>
    <n v="2308"/>
    <s v="Pave"/>
    <s v="NA"/>
    <s v="Reg"/>
    <s v="Lvl"/>
    <s v="AllPub"/>
    <s v="Corner"/>
    <s v="Gtl"/>
    <x v="20"/>
    <s v="Norm"/>
    <s v="Norm"/>
    <s v="TwnhsE"/>
    <s v="2Story"/>
    <n v="6"/>
    <n v="6"/>
    <n v="1976"/>
    <n v="1976"/>
    <s v="Gable"/>
    <s v="CompShg"/>
    <s v="Plywood"/>
    <s v="Brk Cmn"/>
    <s v="None"/>
    <n v="0"/>
    <s v="TA"/>
    <s v="TA"/>
    <s v="CBlock"/>
    <s v="Gd"/>
    <s v="TA"/>
    <s v="No"/>
    <s v="ALQ"/>
    <n v="556"/>
    <s v="Unf"/>
    <n v="0"/>
    <n v="248"/>
    <n v="804"/>
    <s v="GasA"/>
    <s v="TA"/>
    <s v="Y"/>
    <s v="SBrkr"/>
    <n v="804"/>
    <n v="744"/>
    <n v="0"/>
    <n v="1548"/>
    <n v="1"/>
    <n v="0"/>
    <n v="2"/>
    <n v="1"/>
    <n v="3"/>
    <n v="1"/>
    <s v="Gd"/>
    <n v="7"/>
    <s v="Typ"/>
    <n v="1"/>
    <s v="TA"/>
    <s v="Detchd"/>
    <n v="1976"/>
    <s v="Unf"/>
    <x v="0"/>
    <n v="440"/>
    <s v="TA"/>
    <s v="TA"/>
    <s v="Y"/>
    <n v="48"/>
    <n v="0"/>
    <n v="0"/>
    <n v="0"/>
    <n v="0"/>
    <n v="0"/>
    <s v="NA"/>
    <s v="NA"/>
    <s v="NA"/>
    <n v="0"/>
    <n v="7"/>
    <n v="2007"/>
    <s v="WD"/>
    <s v="Normal"/>
    <x v="106"/>
  </r>
  <r>
    <x v="963"/>
    <n v="20"/>
    <s v="RL"/>
    <n v="122"/>
    <n v="11923"/>
    <s v="Pave"/>
    <s v="NA"/>
    <s v="IR1"/>
    <s v="Lvl"/>
    <s v="AllPub"/>
    <s v="Corner"/>
    <s v="Gtl"/>
    <x v="0"/>
    <s v="Norm"/>
    <s v="Norm"/>
    <s v="1Fam"/>
    <s v="1Story"/>
    <n v="9"/>
    <n v="5"/>
    <n v="2007"/>
    <n v="2007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800"/>
    <n v="1800"/>
    <s v="GasA"/>
    <s v="Ex"/>
    <s v="Y"/>
    <s v="SBrkr"/>
    <n v="1800"/>
    <n v="0"/>
    <n v="0"/>
    <n v="1800"/>
    <n v="0"/>
    <n v="0"/>
    <n v="2"/>
    <n v="0"/>
    <n v="2"/>
    <n v="1"/>
    <s v="Ex"/>
    <n v="7"/>
    <s v="Typ"/>
    <n v="0"/>
    <s v="NA"/>
    <s v="Attchd"/>
    <n v="2007"/>
    <s v="Fin"/>
    <x v="0"/>
    <n v="702"/>
    <s v="TA"/>
    <s v="TA"/>
    <s v="Y"/>
    <n v="288"/>
    <n v="136"/>
    <n v="0"/>
    <n v="0"/>
    <n v="0"/>
    <n v="0"/>
    <s v="NA"/>
    <s v="NA"/>
    <s v="NA"/>
    <n v="0"/>
    <n v="5"/>
    <n v="2009"/>
    <s v="WD"/>
    <s v="Normal"/>
    <x v="142"/>
  </r>
  <r>
    <x v="964"/>
    <n v="60"/>
    <s v="RL"/>
    <n v="80"/>
    <n v="11316"/>
    <s v="Pave"/>
    <s v="NA"/>
    <s v="Reg"/>
    <s v="Lvl"/>
    <s v="AllPub"/>
    <s v="Corner"/>
    <s v="Gtl"/>
    <x v="16"/>
    <s v="Norm"/>
    <s v="Norm"/>
    <s v="1Fam"/>
    <s v="2Story"/>
    <n v="7"/>
    <n v="5"/>
    <n v="2002"/>
    <n v="2003"/>
    <s v="Gable"/>
    <s v="CompShg"/>
    <s v="VinylSd"/>
    <s v="VinylSd"/>
    <s v="BrkFace"/>
    <n v="44"/>
    <s v="Gd"/>
    <s v="TA"/>
    <s v="PConc"/>
    <s v="Gd"/>
    <s v="TA"/>
    <s v="No"/>
    <s v="GLQ"/>
    <n v="624"/>
    <s v="Unf"/>
    <n v="0"/>
    <n v="193"/>
    <n v="817"/>
    <s v="GasA"/>
    <s v="Ex"/>
    <s v="Y"/>
    <s v="SBrkr"/>
    <n v="824"/>
    <n v="1070"/>
    <n v="0"/>
    <n v="1894"/>
    <n v="1"/>
    <n v="0"/>
    <n v="2"/>
    <n v="1"/>
    <n v="4"/>
    <n v="1"/>
    <s v="Gd"/>
    <n v="8"/>
    <s v="Typ"/>
    <n v="1"/>
    <s v="Gd"/>
    <s v="BuiltIn"/>
    <n v="2002"/>
    <s v="Fin"/>
    <x v="0"/>
    <n v="510"/>
    <s v="TA"/>
    <s v="TA"/>
    <s v="Y"/>
    <n v="0"/>
    <n v="40"/>
    <n v="0"/>
    <n v="0"/>
    <n v="0"/>
    <n v="0"/>
    <s v="NA"/>
    <s v="NA"/>
    <s v="NA"/>
    <n v="0"/>
    <n v="2"/>
    <n v="2010"/>
    <s v="WD"/>
    <s v="Normal"/>
    <x v="517"/>
  </r>
  <r>
    <x v="965"/>
    <n v="60"/>
    <s v="RL"/>
    <n v="65"/>
    <n v="10237"/>
    <s v="Pave"/>
    <s v="NA"/>
    <s v="Reg"/>
    <s v="Lvl"/>
    <s v="AllPub"/>
    <s v="Inside"/>
    <s v="Gtl"/>
    <x v="17"/>
    <s v="RRAn"/>
    <s v="Norm"/>
    <s v="1Fam"/>
    <s v="2Story"/>
    <n v="6"/>
    <n v="5"/>
    <n v="2005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783"/>
    <n v="701"/>
    <n v="0"/>
    <n v="1484"/>
    <n v="0"/>
    <n v="0"/>
    <n v="2"/>
    <n v="1"/>
    <n v="3"/>
    <n v="1"/>
    <s v="Gd"/>
    <n v="8"/>
    <s v="Typ"/>
    <n v="1"/>
    <s v="Gd"/>
    <s v="Attchd"/>
    <n v="2005"/>
    <s v="Fin"/>
    <x v="0"/>
    <n v="393"/>
    <s v="TA"/>
    <s v="TA"/>
    <s v="Y"/>
    <n v="0"/>
    <n v="72"/>
    <n v="0"/>
    <n v="0"/>
    <n v="0"/>
    <n v="0"/>
    <s v="NA"/>
    <s v="NA"/>
    <s v="NA"/>
    <n v="0"/>
    <n v="7"/>
    <n v="2007"/>
    <s v="New"/>
    <s v="Partial"/>
    <x v="518"/>
  </r>
  <r>
    <x v="966"/>
    <n v="50"/>
    <s v="RL"/>
    <n v="130"/>
    <n v="9600"/>
    <s v="Pave"/>
    <s v="NA"/>
    <s v="IR1"/>
    <s v="HLS"/>
    <s v="AllPub"/>
    <s v="Inside"/>
    <s v="Gtl"/>
    <x v="2"/>
    <s v="Norm"/>
    <s v="Norm"/>
    <s v="1Fam"/>
    <s v="1.5Fin"/>
    <n v="5"/>
    <n v="7"/>
    <n v="1940"/>
    <n v="1950"/>
    <s v="Gable"/>
    <s v="CompShg"/>
    <s v="MetalSd"/>
    <s v="MetalSd"/>
    <s v="None"/>
    <n v="0"/>
    <s v="Gd"/>
    <s v="Gd"/>
    <s v="BrkTil"/>
    <s v="TA"/>
    <s v="Fa"/>
    <s v="No"/>
    <s v="Rec"/>
    <n v="428"/>
    <s v="Unf"/>
    <n v="0"/>
    <n v="300"/>
    <n v="728"/>
    <s v="GasA"/>
    <s v="Ex"/>
    <s v="Y"/>
    <s v="SBrkr"/>
    <n v="976"/>
    <n v="332"/>
    <n v="0"/>
    <n v="1308"/>
    <n v="1"/>
    <n v="0"/>
    <n v="1"/>
    <n v="1"/>
    <n v="2"/>
    <n v="1"/>
    <s v="TA"/>
    <n v="7"/>
    <s v="Min2"/>
    <n v="2"/>
    <s v="TA"/>
    <s v="Detchd"/>
    <n v="1940"/>
    <s v="Unf"/>
    <x v="2"/>
    <n v="256"/>
    <s v="TA"/>
    <s v="TA"/>
    <s v="Y"/>
    <n v="0"/>
    <n v="70"/>
    <n v="0"/>
    <n v="0"/>
    <n v="0"/>
    <n v="0"/>
    <s v="NA"/>
    <s v="NA"/>
    <s v="NA"/>
    <n v="0"/>
    <n v="6"/>
    <n v="2009"/>
    <s v="WD"/>
    <s v="Normal"/>
    <x v="39"/>
  </r>
  <r>
    <x v="967"/>
    <n v="20"/>
    <s v="RL"/>
    <s v="NA"/>
    <n v="7390"/>
    <s v="Pave"/>
    <s v="NA"/>
    <s v="IR1"/>
    <s v="Lvl"/>
    <s v="AllPub"/>
    <s v="Inside"/>
    <s v="Gtl"/>
    <x v="11"/>
    <s v="Norm"/>
    <s v="Norm"/>
    <s v="1Fam"/>
    <s v="1Story"/>
    <n v="5"/>
    <n v="7"/>
    <n v="1955"/>
    <n v="1955"/>
    <s v="Hip"/>
    <s v="CompShg"/>
    <s v="Wd Sdng"/>
    <s v="Wd Sdng"/>
    <s v="BrkFace"/>
    <n v="151"/>
    <s v="TA"/>
    <s v="TA"/>
    <s v="CBlock"/>
    <s v="TA"/>
    <s v="TA"/>
    <s v="No"/>
    <s v="ALQ"/>
    <n v="902"/>
    <s v="Unf"/>
    <n v="0"/>
    <n v="196"/>
    <n v="1098"/>
    <s v="GasA"/>
    <s v="TA"/>
    <s v="Y"/>
    <s v="SBrkr"/>
    <n v="1098"/>
    <n v="0"/>
    <n v="0"/>
    <n v="1098"/>
    <n v="1"/>
    <n v="0"/>
    <n v="1"/>
    <n v="0"/>
    <n v="3"/>
    <n v="1"/>
    <s v="TA"/>
    <n v="6"/>
    <s v="Typ"/>
    <n v="0"/>
    <s v="NA"/>
    <s v="Attchd"/>
    <n v="1955"/>
    <s v="Unf"/>
    <x v="2"/>
    <n v="260"/>
    <s v="TA"/>
    <s v="TA"/>
    <s v="Y"/>
    <n v="0"/>
    <n v="0"/>
    <n v="0"/>
    <n v="0"/>
    <n v="0"/>
    <n v="0"/>
    <s v="NA"/>
    <s v="NA"/>
    <s v="NA"/>
    <n v="0"/>
    <n v="7"/>
    <n v="2008"/>
    <s v="WD"/>
    <s v="Normal"/>
    <x v="152"/>
  </r>
  <r>
    <x v="968"/>
    <n v="50"/>
    <s v="RM"/>
    <n v="50"/>
    <n v="5925"/>
    <s v="Pave"/>
    <s v="NA"/>
    <s v="Reg"/>
    <s v="Lvl"/>
    <s v="AllPub"/>
    <s v="Inside"/>
    <s v="Gtl"/>
    <x v="7"/>
    <s v="Norm"/>
    <s v="Norm"/>
    <s v="1Fam"/>
    <s v="1.5Fin"/>
    <n v="3"/>
    <n v="6"/>
    <n v="1910"/>
    <n v="195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600"/>
    <n v="600"/>
    <s v="Grav"/>
    <s v="Fa"/>
    <s v="N"/>
    <s v="SBrkr"/>
    <n v="600"/>
    <n v="368"/>
    <n v="0"/>
    <n v="968"/>
    <n v="0"/>
    <n v="0"/>
    <n v="1"/>
    <n v="0"/>
    <n v="2"/>
    <n v="1"/>
    <s v="TA"/>
    <n v="6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GdWo"/>
    <s v="NA"/>
    <n v="0"/>
    <n v="5"/>
    <n v="2009"/>
    <s v="WD"/>
    <s v="Abnorml"/>
    <x v="519"/>
  </r>
  <r>
    <x v="969"/>
    <n v="190"/>
    <s v="RL"/>
    <n v="75"/>
    <n v="10382"/>
    <s v="Pave"/>
    <s v="NA"/>
    <s v="Reg"/>
    <s v="Lvl"/>
    <s v="AllPub"/>
    <s v="Inside"/>
    <s v="Gtl"/>
    <x v="11"/>
    <s v="Norm"/>
    <s v="Norm"/>
    <s v="2fmCon"/>
    <s v="SLvl"/>
    <n v="6"/>
    <n v="5"/>
    <n v="1958"/>
    <n v="1958"/>
    <s v="Hip"/>
    <s v="CompShg"/>
    <s v="HdBoard"/>
    <s v="HdBoard"/>
    <s v="BrkFace"/>
    <n v="105"/>
    <s v="TA"/>
    <s v="Fa"/>
    <s v="CBlock"/>
    <s v="TA"/>
    <s v="TA"/>
    <s v="Gd"/>
    <s v="ALQ"/>
    <n v="513"/>
    <s v="Unf"/>
    <n v="0"/>
    <n v="75"/>
    <n v="588"/>
    <s v="GasA"/>
    <s v="TA"/>
    <s v="Y"/>
    <s v="SBrkr"/>
    <n v="1095"/>
    <n v="0"/>
    <n v="0"/>
    <n v="1095"/>
    <n v="1"/>
    <n v="0"/>
    <n v="1"/>
    <n v="0"/>
    <n v="2"/>
    <n v="1"/>
    <s v="TA"/>
    <n v="6"/>
    <s v="Typ"/>
    <n v="0"/>
    <s v="NA"/>
    <s v="Attchd"/>
    <n v="1958"/>
    <s v="RFn"/>
    <x v="2"/>
    <n v="264"/>
    <s v="TA"/>
    <s v="TA"/>
    <s v="Y"/>
    <n v="0"/>
    <n v="0"/>
    <n v="0"/>
    <n v="0"/>
    <n v="0"/>
    <n v="0"/>
    <s v="NA"/>
    <s v="NA"/>
    <s v="NA"/>
    <n v="0"/>
    <n v="3"/>
    <n v="2006"/>
    <s v="ConLD"/>
    <s v="Normal"/>
    <x v="3"/>
  </r>
  <r>
    <x v="970"/>
    <n v="50"/>
    <s v="RL"/>
    <n v="60"/>
    <n v="10800"/>
    <s v="Pave"/>
    <s v="NA"/>
    <s v="Reg"/>
    <s v="Lvl"/>
    <s v="AllPub"/>
    <s v="Inside"/>
    <s v="Gtl"/>
    <x v="11"/>
    <s v="Norm"/>
    <s v="Norm"/>
    <s v="1Fam"/>
    <s v="1.5Fin"/>
    <n v="4"/>
    <n v="4"/>
    <n v="1949"/>
    <n v="1950"/>
    <s v="Gable"/>
    <s v="CompShg"/>
    <s v="AsbShng"/>
    <s v="AsbSh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N"/>
    <s v="FuseA"/>
    <n v="720"/>
    <n v="472"/>
    <n v="0"/>
    <n v="1192"/>
    <n v="0"/>
    <n v="0"/>
    <n v="1"/>
    <n v="1"/>
    <n v="4"/>
    <n v="1"/>
    <s v="TA"/>
    <n v="6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12"/>
    <n v="2006"/>
    <s v="WD"/>
    <s v="Abnorml"/>
    <x v="152"/>
  </r>
  <r>
    <x v="971"/>
    <n v="160"/>
    <s v="RL"/>
    <n v="36"/>
    <n v="2268"/>
    <s v="Pave"/>
    <s v="NA"/>
    <s v="Reg"/>
    <s v="Lvl"/>
    <s v="AllPub"/>
    <s v="Inside"/>
    <s v="Gtl"/>
    <x v="10"/>
    <s v="Norm"/>
    <s v="Norm"/>
    <s v="Twnhs"/>
    <s v="2Story"/>
    <n v="7"/>
    <n v="5"/>
    <n v="2003"/>
    <n v="2004"/>
    <s v="Gable"/>
    <s v="CompShg"/>
    <s v="VinylSd"/>
    <s v="Wd Shng"/>
    <s v="Stone"/>
    <n v="106"/>
    <s v="Gd"/>
    <s v="TA"/>
    <s v="PConc"/>
    <s v="Gd"/>
    <s v="TA"/>
    <s v="No"/>
    <s v="GLQ"/>
    <n v="567"/>
    <s v="Unf"/>
    <n v="0"/>
    <n v="197"/>
    <n v="764"/>
    <s v="GasA"/>
    <s v="Ex"/>
    <s v="Y"/>
    <s v="SBrkr"/>
    <n v="764"/>
    <n v="862"/>
    <n v="0"/>
    <n v="1626"/>
    <n v="0"/>
    <n v="0"/>
    <n v="2"/>
    <n v="0"/>
    <n v="2"/>
    <n v="1"/>
    <s v="Gd"/>
    <n v="6"/>
    <s v="Typ"/>
    <n v="0"/>
    <s v="NA"/>
    <s v="BuiltIn"/>
    <n v="2003"/>
    <s v="RFn"/>
    <x v="0"/>
    <n v="474"/>
    <s v="TA"/>
    <s v="TA"/>
    <s v="Y"/>
    <n v="0"/>
    <n v="27"/>
    <n v="0"/>
    <n v="0"/>
    <n v="0"/>
    <n v="0"/>
    <s v="NA"/>
    <s v="NA"/>
    <s v="NA"/>
    <n v="0"/>
    <n v="7"/>
    <n v="2009"/>
    <s v="WD"/>
    <s v="Normal"/>
    <x v="151"/>
  </r>
  <r>
    <x v="972"/>
    <n v="120"/>
    <s v="RL"/>
    <n v="55"/>
    <n v="7892"/>
    <s v="Pave"/>
    <s v="NA"/>
    <s v="Reg"/>
    <s v="Lvl"/>
    <s v="AllPub"/>
    <s v="Inside"/>
    <s v="Gtl"/>
    <x v="12"/>
    <s v="Norm"/>
    <s v="Norm"/>
    <s v="TwnhsE"/>
    <s v="1Story"/>
    <n v="6"/>
    <n v="5"/>
    <n v="1979"/>
    <n v="1979"/>
    <s v="Gable"/>
    <s v="CompShg"/>
    <s v="Plywood"/>
    <s v="Plywood"/>
    <s v="None"/>
    <n v="0"/>
    <s v="TA"/>
    <s v="TA"/>
    <s v="CBlock"/>
    <s v="Gd"/>
    <s v="TA"/>
    <s v="No"/>
    <s v="Unf"/>
    <n v="0"/>
    <s v="Unf"/>
    <n v="0"/>
    <n v="918"/>
    <n v="918"/>
    <s v="GasA"/>
    <s v="TA"/>
    <s v="Y"/>
    <s v="SBrkr"/>
    <n v="918"/>
    <n v="0"/>
    <n v="0"/>
    <n v="918"/>
    <n v="0"/>
    <n v="0"/>
    <n v="2"/>
    <n v="0"/>
    <n v="2"/>
    <n v="1"/>
    <s v="TA"/>
    <n v="5"/>
    <s v="Typ"/>
    <n v="1"/>
    <s v="TA"/>
    <s v="Attchd"/>
    <n v="1979"/>
    <s v="Unf"/>
    <x v="2"/>
    <n v="264"/>
    <s v="TA"/>
    <s v="TA"/>
    <s v="Y"/>
    <n v="28"/>
    <n v="0"/>
    <n v="0"/>
    <n v="0"/>
    <n v="0"/>
    <n v="0"/>
    <s v="NA"/>
    <s v="NA"/>
    <s v="NA"/>
    <n v="0"/>
    <n v="4"/>
    <n v="2010"/>
    <s v="WD"/>
    <s v="Normal"/>
    <x v="520"/>
  </r>
  <r>
    <x v="973"/>
    <n v="20"/>
    <s v="FV"/>
    <n v="95"/>
    <n v="11639"/>
    <s v="Pave"/>
    <s v="NA"/>
    <s v="Reg"/>
    <s v="Lvl"/>
    <s v="AllPub"/>
    <s v="Corner"/>
    <s v="Gtl"/>
    <x v="5"/>
    <s v="Norm"/>
    <s v="Norm"/>
    <s v="1Fam"/>
    <s v="1Story"/>
    <n v="7"/>
    <n v="5"/>
    <n v="2007"/>
    <n v="2008"/>
    <s v="Gable"/>
    <s v="CompShg"/>
    <s v="CemntBd"/>
    <s v="CmentBd"/>
    <s v="NA"/>
    <s v="NA"/>
    <s v="Gd"/>
    <s v="TA"/>
    <s v="PConc"/>
    <s v="Gd"/>
    <s v="TA"/>
    <s v="No"/>
    <s v="Unf"/>
    <n v="0"/>
    <s v="Unf"/>
    <n v="0"/>
    <n v="1428"/>
    <n v="1428"/>
    <s v="GasA"/>
    <s v="Ex"/>
    <s v="Y"/>
    <s v="SBrkr"/>
    <n v="1428"/>
    <n v="0"/>
    <n v="0"/>
    <n v="1428"/>
    <n v="0"/>
    <n v="0"/>
    <n v="2"/>
    <n v="0"/>
    <n v="3"/>
    <n v="1"/>
    <s v="Gd"/>
    <n v="6"/>
    <s v="Typ"/>
    <n v="0"/>
    <s v="NA"/>
    <s v="Attchd"/>
    <n v="2007"/>
    <s v="Fin"/>
    <x v="0"/>
    <n v="480"/>
    <s v="TA"/>
    <s v="TA"/>
    <s v="Y"/>
    <n v="0"/>
    <n v="120"/>
    <n v="0"/>
    <n v="0"/>
    <n v="0"/>
    <n v="0"/>
    <s v="NA"/>
    <s v="NA"/>
    <s v="NA"/>
    <n v="0"/>
    <n v="12"/>
    <n v="2008"/>
    <s v="New"/>
    <s v="Partial"/>
    <x v="521"/>
  </r>
  <r>
    <x v="974"/>
    <n v="70"/>
    <s v="RL"/>
    <n v="60"/>
    <n v="11414"/>
    <s v="Pave"/>
    <s v="NA"/>
    <s v="IR1"/>
    <s v="Lvl"/>
    <s v="AllPub"/>
    <s v="Corner"/>
    <s v="Gtl"/>
    <x v="8"/>
    <s v="RRAn"/>
    <s v="Feedr"/>
    <s v="1Fam"/>
    <s v="2Story"/>
    <n v="7"/>
    <n v="8"/>
    <n v="1910"/>
    <n v="1993"/>
    <s v="Gable"/>
    <s v="CompShg"/>
    <s v="HdBoard"/>
    <s v="HdBoard"/>
    <s v="None"/>
    <n v="0"/>
    <s v="TA"/>
    <s v="Gd"/>
    <s v="BrkTil"/>
    <s v="Gd"/>
    <s v="TA"/>
    <s v="No"/>
    <s v="Unf"/>
    <n v="0"/>
    <s v="Unf"/>
    <n v="0"/>
    <n v="728"/>
    <n v="728"/>
    <s v="GasA"/>
    <s v="TA"/>
    <s v="N"/>
    <s v="SBrkr"/>
    <n v="1136"/>
    <n v="883"/>
    <n v="0"/>
    <n v="2019"/>
    <n v="0"/>
    <n v="0"/>
    <n v="1"/>
    <n v="0"/>
    <n v="3"/>
    <n v="1"/>
    <s v="Gd"/>
    <n v="8"/>
    <s v="Typ"/>
    <n v="0"/>
    <s v="NA"/>
    <s v="Detchd"/>
    <n v="1997"/>
    <s v="Unf"/>
    <x v="0"/>
    <n v="532"/>
    <s v="TA"/>
    <s v="TA"/>
    <s v="Y"/>
    <n v="509"/>
    <n v="135"/>
    <n v="0"/>
    <n v="0"/>
    <n v="0"/>
    <n v="0"/>
    <s v="NA"/>
    <s v="GdPrv"/>
    <s v="NA"/>
    <n v="0"/>
    <n v="10"/>
    <n v="2009"/>
    <s v="WD"/>
    <s v="Normal"/>
    <x v="522"/>
  </r>
  <r>
    <x v="975"/>
    <n v="160"/>
    <s v="FV"/>
    <s v="NA"/>
    <n v="2651"/>
    <s v="Pave"/>
    <s v="NA"/>
    <s v="Reg"/>
    <s v="Lvl"/>
    <s v="AllPub"/>
    <s v="FR2"/>
    <s v="Gtl"/>
    <x v="5"/>
    <s v="Norm"/>
    <s v="Norm"/>
    <s v="Twnhs"/>
    <s v="2Story"/>
    <n v="7"/>
    <n v="5"/>
    <n v="2000"/>
    <n v="2000"/>
    <s v="Gable"/>
    <s v="CompShg"/>
    <s v="MetalSd"/>
    <s v="MetalSd"/>
    <s v="None"/>
    <n v="0"/>
    <s v="Gd"/>
    <s v="TA"/>
    <s v="PConc"/>
    <s v="Gd"/>
    <s v="TA"/>
    <s v="No"/>
    <s v="GLQ"/>
    <n v="641"/>
    <s v="Unf"/>
    <n v="0"/>
    <n v="32"/>
    <n v="673"/>
    <s v="GasA"/>
    <s v="Ex"/>
    <s v="Y"/>
    <s v="SBrkr"/>
    <n v="673"/>
    <n v="709"/>
    <n v="0"/>
    <n v="1382"/>
    <n v="1"/>
    <n v="0"/>
    <n v="2"/>
    <n v="1"/>
    <n v="3"/>
    <n v="1"/>
    <s v="Gd"/>
    <n v="6"/>
    <s v="Typ"/>
    <n v="0"/>
    <s v="NA"/>
    <s v="Detchd"/>
    <n v="2000"/>
    <s v="Unf"/>
    <x v="0"/>
    <n v="490"/>
    <s v="TA"/>
    <s v="TA"/>
    <s v="Y"/>
    <n v="153"/>
    <n v="50"/>
    <n v="0"/>
    <n v="0"/>
    <n v="0"/>
    <n v="0"/>
    <s v="NA"/>
    <s v="NA"/>
    <s v="NA"/>
    <n v="0"/>
    <n v="4"/>
    <n v="2006"/>
    <s v="WD"/>
    <s v="Normal"/>
    <x v="258"/>
  </r>
  <r>
    <x v="976"/>
    <n v="30"/>
    <s v="RL"/>
    <n v="51"/>
    <n v="5900"/>
    <s v="Pave"/>
    <s v="NA"/>
    <s v="IR1"/>
    <s v="Bnk"/>
    <s v="AllPub"/>
    <s v="Inside"/>
    <s v="Gtl"/>
    <x v="8"/>
    <s v="Norm"/>
    <s v="Norm"/>
    <s v="1Fam"/>
    <s v="1Story"/>
    <n v="4"/>
    <n v="7"/>
    <n v="1923"/>
    <n v="1958"/>
    <s v="Gable"/>
    <s v="CompShg"/>
    <s v="Wd Sdng"/>
    <s v="Wd Sdng"/>
    <s v="None"/>
    <n v="0"/>
    <s v="TA"/>
    <s v="TA"/>
    <s v="PConc"/>
    <s v="Gd"/>
    <s v="TA"/>
    <s v="No"/>
    <s v="Unf"/>
    <n v="0"/>
    <s v="Unf"/>
    <n v="0"/>
    <n v="440"/>
    <n v="440"/>
    <s v="GasA"/>
    <s v="TA"/>
    <s v="Y"/>
    <s v="FuseA"/>
    <n v="869"/>
    <n v="0"/>
    <n v="0"/>
    <n v="869"/>
    <n v="0"/>
    <n v="0"/>
    <n v="1"/>
    <n v="0"/>
    <n v="2"/>
    <n v="1"/>
    <s v="Fa"/>
    <n v="4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8"/>
    <n v="2006"/>
    <s v="WD"/>
    <s v="Normal"/>
    <x v="523"/>
  </r>
  <r>
    <x v="977"/>
    <n v="120"/>
    <s v="FV"/>
    <n v="35"/>
    <n v="4274"/>
    <s v="Pave"/>
    <s v="Pave"/>
    <s v="IR1"/>
    <s v="Lvl"/>
    <s v="AllPub"/>
    <s v="Inside"/>
    <s v="Gtl"/>
    <x v="5"/>
    <s v="Norm"/>
    <s v="Norm"/>
    <s v="TwnhsE"/>
    <s v="1Story"/>
    <n v="7"/>
    <n v="5"/>
    <n v="2006"/>
    <n v="2007"/>
    <s v="Gable"/>
    <s v="CompShg"/>
    <s v="VinylSd"/>
    <s v="VinylSd"/>
    <s v="NA"/>
    <s v="NA"/>
    <s v="Gd"/>
    <s v="TA"/>
    <s v="PConc"/>
    <s v="Gd"/>
    <s v="TA"/>
    <s v="No"/>
    <s v="GLQ"/>
    <n v="1106"/>
    <s v="Unf"/>
    <n v="0"/>
    <n v="135"/>
    <n v="1241"/>
    <s v="GasA"/>
    <s v="Ex"/>
    <s v="Y"/>
    <s v="SBrkr"/>
    <n v="1241"/>
    <n v="0"/>
    <n v="0"/>
    <n v="1241"/>
    <n v="1"/>
    <n v="0"/>
    <n v="1"/>
    <n v="1"/>
    <n v="1"/>
    <n v="1"/>
    <s v="Gd"/>
    <n v="4"/>
    <s v="Typ"/>
    <n v="0"/>
    <s v="NA"/>
    <s v="Attchd"/>
    <n v="2007"/>
    <s v="Fin"/>
    <x v="0"/>
    <n v="569"/>
    <s v="TA"/>
    <s v="TA"/>
    <s v="Y"/>
    <n v="0"/>
    <n v="116"/>
    <n v="0"/>
    <n v="0"/>
    <n v="0"/>
    <n v="0"/>
    <s v="NA"/>
    <s v="NA"/>
    <s v="NA"/>
    <n v="0"/>
    <n v="11"/>
    <n v="2007"/>
    <s v="New"/>
    <s v="Partial"/>
    <x v="302"/>
  </r>
  <r>
    <x v="978"/>
    <n v="20"/>
    <s v="RL"/>
    <n v="68"/>
    <n v="9450"/>
    <s v="Pave"/>
    <s v="NA"/>
    <s v="Reg"/>
    <s v="Bnk"/>
    <s v="AllPub"/>
    <s v="Inside"/>
    <s v="Mod"/>
    <x v="15"/>
    <s v="Norm"/>
    <s v="Norm"/>
    <s v="1Fam"/>
    <s v="1Story"/>
    <n v="4"/>
    <n v="5"/>
    <n v="1954"/>
    <n v="1954"/>
    <s v="Gable"/>
    <s v="CompShg"/>
    <s v="MetalSd"/>
    <s v="MetalSd"/>
    <s v="None"/>
    <n v="0"/>
    <s v="TA"/>
    <s v="TA"/>
    <s v="CBlock"/>
    <s v="TA"/>
    <s v="TA"/>
    <s v="No"/>
    <s v="LwQ"/>
    <n v="552"/>
    <s v="Unf"/>
    <n v="0"/>
    <n v="342"/>
    <n v="894"/>
    <s v="GasA"/>
    <s v="Ex"/>
    <s v="Y"/>
    <s v="SBrkr"/>
    <n v="894"/>
    <n v="0"/>
    <n v="0"/>
    <n v="894"/>
    <n v="0"/>
    <n v="0"/>
    <n v="1"/>
    <n v="0"/>
    <n v="3"/>
    <n v="1"/>
    <s v="TA"/>
    <n v="5"/>
    <s v="Typ"/>
    <n v="0"/>
    <s v="NA"/>
    <s v="Detchd"/>
    <n v="1999"/>
    <s v="Unf"/>
    <x v="0"/>
    <n v="400"/>
    <s v="TA"/>
    <s v="TA"/>
    <s v="Y"/>
    <n v="0"/>
    <n v="0"/>
    <n v="0"/>
    <n v="0"/>
    <n v="0"/>
    <n v="0"/>
    <s v="NA"/>
    <s v="NA"/>
    <s v="NA"/>
    <n v="0"/>
    <n v="5"/>
    <n v="2007"/>
    <s v="WD"/>
    <s v="Abnorml"/>
    <x v="50"/>
  </r>
  <r>
    <x v="979"/>
    <n v="20"/>
    <s v="RL"/>
    <n v="80"/>
    <n v="8816"/>
    <s v="Pave"/>
    <s v="NA"/>
    <s v="Reg"/>
    <s v="Lvl"/>
    <s v="AllPub"/>
    <s v="Corner"/>
    <s v="Gtl"/>
    <x v="9"/>
    <s v="Feedr"/>
    <s v="Norm"/>
    <s v="1Fam"/>
    <s v="1Story"/>
    <n v="5"/>
    <n v="6"/>
    <n v="1963"/>
    <n v="1963"/>
    <s v="Gable"/>
    <s v="CompShg"/>
    <s v="VinylSd"/>
    <s v="VinylSd"/>
    <s v="None"/>
    <n v="0"/>
    <s v="TA"/>
    <s v="TA"/>
    <s v="PConc"/>
    <s v="TA"/>
    <s v="TA"/>
    <s v="No"/>
    <s v="Rec"/>
    <n v="651"/>
    <s v="Unf"/>
    <n v="0"/>
    <n v="470"/>
    <n v="1121"/>
    <s v="GasA"/>
    <s v="TA"/>
    <s v="Y"/>
    <s v="SBrkr"/>
    <n v="1121"/>
    <n v="0"/>
    <n v="0"/>
    <n v="1121"/>
    <n v="1"/>
    <n v="0"/>
    <n v="1"/>
    <n v="0"/>
    <n v="3"/>
    <n v="1"/>
    <s v="TA"/>
    <n v="5"/>
    <s v="Typ"/>
    <n v="0"/>
    <s v="NA"/>
    <s v="Detchd"/>
    <n v="1963"/>
    <s v="Unf"/>
    <x v="0"/>
    <n v="480"/>
    <s v="TA"/>
    <s v="TA"/>
    <s v="Y"/>
    <n v="0"/>
    <n v="80"/>
    <n v="0"/>
    <n v="0"/>
    <n v="0"/>
    <n v="0"/>
    <s v="NA"/>
    <s v="MnPrv"/>
    <s v="NA"/>
    <n v="0"/>
    <n v="6"/>
    <n v="2009"/>
    <s v="WD"/>
    <s v="Normal"/>
    <x v="19"/>
  </r>
  <r>
    <x v="980"/>
    <n v="85"/>
    <s v="RL"/>
    <s v="NA"/>
    <n v="12122"/>
    <s v="Pave"/>
    <s v="NA"/>
    <s v="IR1"/>
    <s v="Lvl"/>
    <s v="AllPub"/>
    <s v="Corner"/>
    <s v="Gtl"/>
    <x v="11"/>
    <s v="Norm"/>
    <s v="Norm"/>
    <s v="1Fam"/>
    <s v="SFoyer"/>
    <n v="7"/>
    <n v="9"/>
    <n v="1961"/>
    <n v="2007"/>
    <s v="Gable"/>
    <s v="CompShg"/>
    <s v="CemntBd"/>
    <s v="CmentBd"/>
    <s v="Stone"/>
    <n v="210"/>
    <s v="Ex"/>
    <s v="TA"/>
    <s v="CBlock"/>
    <s v="TA"/>
    <s v="TA"/>
    <s v="Av"/>
    <s v="ALQ"/>
    <n v="867"/>
    <s v="Unf"/>
    <n v="0"/>
    <n v="77"/>
    <n v="944"/>
    <s v="GasA"/>
    <s v="Gd"/>
    <s v="Y"/>
    <s v="SBrkr"/>
    <n v="999"/>
    <n v="0"/>
    <n v="0"/>
    <n v="999"/>
    <n v="1"/>
    <n v="0"/>
    <n v="1"/>
    <n v="0"/>
    <n v="3"/>
    <n v="1"/>
    <s v="Ex"/>
    <n v="6"/>
    <s v="Typ"/>
    <n v="0"/>
    <s v="NA"/>
    <s v="Attchd"/>
    <n v="1961"/>
    <s v="RFn"/>
    <x v="0"/>
    <n v="588"/>
    <s v="TA"/>
    <s v="TA"/>
    <s v="Y"/>
    <n v="144"/>
    <n v="76"/>
    <n v="0"/>
    <n v="0"/>
    <n v="0"/>
    <n v="0"/>
    <s v="NA"/>
    <s v="NA"/>
    <s v="NA"/>
    <n v="0"/>
    <n v="7"/>
    <n v="2008"/>
    <s v="WD"/>
    <s v="Normal"/>
    <x v="524"/>
  </r>
  <r>
    <x v="981"/>
    <n v="60"/>
    <s v="RL"/>
    <n v="98"/>
    <n v="12203"/>
    <s v="Pave"/>
    <s v="NA"/>
    <s v="IR1"/>
    <s v="Lvl"/>
    <s v="AllPub"/>
    <s v="Corner"/>
    <s v="Gtl"/>
    <x v="3"/>
    <s v="Norm"/>
    <s v="Norm"/>
    <s v="1Fam"/>
    <s v="2Story"/>
    <n v="8"/>
    <n v="5"/>
    <n v="1998"/>
    <n v="1999"/>
    <s v="Hip"/>
    <s v="CompShg"/>
    <s v="VinylSd"/>
    <s v="VinylSd"/>
    <s v="BrkFace"/>
    <n v="975"/>
    <s v="Gd"/>
    <s v="TA"/>
    <s v="PConc"/>
    <s v="Gd"/>
    <s v="TA"/>
    <s v="No"/>
    <s v="GLQ"/>
    <n v="854"/>
    <s v="Unf"/>
    <n v="0"/>
    <n v="371"/>
    <n v="1225"/>
    <s v="GasA"/>
    <s v="Ex"/>
    <s v="Y"/>
    <s v="SBrkr"/>
    <n v="1276"/>
    <n v="1336"/>
    <n v="0"/>
    <n v="2612"/>
    <n v="1"/>
    <n v="0"/>
    <n v="2"/>
    <n v="1"/>
    <n v="4"/>
    <n v="1"/>
    <s v="Gd"/>
    <n v="8"/>
    <s v="Typ"/>
    <n v="1"/>
    <s v="TA"/>
    <s v="Attchd"/>
    <n v="1998"/>
    <s v="Fin"/>
    <x v="1"/>
    <n v="676"/>
    <s v="TA"/>
    <s v="TA"/>
    <s v="Y"/>
    <n v="250"/>
    <n v="0"/>
    <n v="0"/>
    <n v="0"/>
    <n v="0"/>
    <n v="0"/>
    <s v="NA"/>
    <s v="NA"/>
    <s v="NA"/>
    <n v="0"/>
    <n v="7"/>
    <n v="2009"/>
    <s v="WD"/>
    <s v="Normal"/>
    <x v="525"/>
  </r>
  <r>
    <x v="982"/>
    <n v="20"/>
    <s v="RL"/>
    <n v="43"/>
    <n v="3182"/>
    <s v="Pave"/>
    <s v="NA"/>
    <s v="Reg"/>
    <s v="Lvl"/>
    <s v="AllPub"/>
    <s v="Inside"/>
    <s v="Gtl"/>
    <x v="21"/>
    <s v="Norm"/>
    <s v="Norm"/>
    <s v="1Fam"/>
    <s v="1Story"/>
    <n v="7"/>
    <n v="5"/>
    <n v="2007"/>
    <n v="2007"/>
    <s v="Gable"/>
    <s v="CompShg"/>
    <s v="VinylSd"/>
    <s v="VinylSd"/>
    <s v="BrkFace"/>
    <n v="16"/>
    <s v="Gd"/>
    <s v="TA"/>
    <s v="PConc"/>
    <s v="Gd"/>
    <s v="TA"/>
    <s v="Av"/>
    <s v="Unf"/>
    <n v="0"/>
    <s v="Unf"/>
    <n v="0"/>
    <n v="1266"/>
    <n v="1266"/>
    <s v="GasA"/>
    <s v="Ex"/>
    <s v="Y"/>
    <s v="SBrkr"/>
    <n v="1266"/>
    <n v="0"/>
    <n v="0"/>
    <n v="1266"/>
    <n v="0"/>
    <n v="0"/>
    <n v="2"/>
    <n v="0"/>
    <n v="2"/>
    <n v="1"/>
    <s v="Gd"/>
    <n v="6"/>
    <s v="Typ"/>
    <n v="1"/>
    <s v="Gd"/>
    <s v="Attchd"/>
    <n v="2007"/>
    <s v="Fin"/>
    <x v="0"/>
    <n v="388"/>
    <s v="TA"/>
    <s v="TA"/>
    <s v="Y"/>
    <n v="100"/>
    <n v="16"/>
    <n v="0"/>
    <n v="0"/>
    <n v="0"/>
    <n v="0"/>
    <s v="NA"/>
    <s v="NA"/>
    <s v="NA"/>
    <n v="0"/>
    <n v="3"/>
    <n v="2008"/>
    <s v="WD"/>
    <s v="Normal"/>
    <x v="526"/>
  </r>
  <r>
    <x v="983"/>
    <n v="60"/>
    <s v="RL"/>
    <s v="NA"/>
    <n v="11250"/>
    <s v="Pave"/>
    <s v="NA"/>
    <s v="Reg"/>
    <s v="Lvl"/>
    <s v="AllPub"/>
    <s v="Corner"/>
    <s v="Gtl"/>
    <x v="0"/>
    <s v="Norm"/>
    <s v="Norm"/>
    <s v="1Fam"/>
    <s v="2Story"/>
    <n v="8"/>
    <n v="5"/>
    <n v="2002"/>
    <n v="2002"/>
    <s v="Gable"/>
    <s v="CompShg"/>
    <s v="CemntBd"/>
    <s v="CmentBd"/>
    <s v="None"/>
    <n v="0"/>
    <s v="Gd"/>
    <s v="TA"/>
    <s v="PConc"/>
    <s v="Gd"/>
    <s v="TA"/>
    <s v="Mn"/>
    <s v="Unf"/>
    <n v="0"/>
    <s v="Unf"/>
    <n v="0"/>
    <n v="1128"/>
    <n v="1128"/>
    <s v="GasA"/>
    <s v="Ex"/>
    <s v="Y"/>
    <s v="SBrkr"/>
    <n v="1149"/>
    <n v="1141"/>
    <n v="0"/>
    <n v="2290"/>
    <n v="0"/>
    <n v="0"/>
    <n v="2"/>
    <n v="1"/>
    <n v="4"/>
    <n v="1"/>
    <s v="Gd"/>
    <n v="9"/>
    <s v="Typ"/>
    <n v="1"/>
    <s v="Gd"/>
    <s v="Attchd"/>
    <n v="2002"/>
    <s v="Unf"/>
    <x v="0"/>
    <n v="779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527"/>
  </r>
  <r>
    <x v="984"/>
    <n v="90"/>
    <s v="RL"/>
    <n v="75"/>
    <n v="10125"/>
    <s v="Pave"/>
    <s v="NA"/>
    <s v="Reg"/>
    <s v="Lvl"/>
    <s v="AllPub"/>
    <s v="Inside"/>
    <s v="Gtl"/>
    <x v="4"/>
    <s v="Norm"/>
    <s v="Norm"/>
    <s v="Duplex"/>
    <s v="1.5Fin"/>
    <n v="5"/>
    <n v="5"/>
    <n v="1977"/>
    <n v="1977"/>
    <s v="Gable"/>
    <s v="CompShg"/>
    <s v="Plywood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302"/>
    <n v="432"/>
    <n v="0"/>
    <n v="1734"/>
    <n v="0"/>
    <n v="0"/>
    <n v="2"/>
    <n v="0"/>
    <n v="4"/>
    <n v="2"/>
    <s v="Gd"/>
    <n v="8"/>
    <s v="Typ"/>
    <n v="0"/>
    <s v="NA"/>
    <s v="Attchd"/>
    <n v="1977"/>
    <s v="Unf"/>
    <x v="0"/>
    <n v="539"/>
    <s v="TA"/>
    <s v="TA"/>
    <s v="Y"/>
    <n v="0"/>
    <n v="0"/>
    <n v="0"/>
    <n v="0"/>
    <n v="0"/>
    <n v="0"/>
    <s v="NA"/>
    <s v="NA"/>
    <s v="NA"/>
    <n v="0"/>
    <n v="8"/>
    <n v="2009"/>
    <s v="COD"/>
    <s v="Normal"/>
    <x v="288"/>
  </r>
  <r>
    <x v="985"/>
    <n v="190"/>
    <s v="RL"/>
    <n v="68"/>
    <n v="10880"/>
    <s v="Pave"/>
    <s v="NA"/>
    <s v="Reg"/>
    <s v="Lvl"/>
    <s v="AllPub"/>
    <s v="Inside"/>
    <s v="Gtl"/>
    <x v="15"/>
    <s v="Norm"/>
    <s v="Norm"/>
    <s v="2fmCon"/>
    <s v="1Story"/>
    <n v="5"/>
    <n v="5"/>
    <n v="1950"/>
    <n v="1950"/>
    <s v="Gable"/>
    <s v="CompShg"/>
    <s v="MetalSd"/>
    <s v="MetalSd"/>
    <s v="None"/>
    <n v="0"/>
    <s v="TA"/>
    <s v="TA"/>
    <s v="CBlock"/>
    <s v="TA"/>
    <s v="TA"/>
    <s v="No"/>
    <s v="ALQ"/>
    <n v="1040"/>
    <s v="Unf"/>
    <n v="0"/>
    <n v="124"/>
    <n v="1164"/>
    <s v="GasW"/>
    <s v="TA"/>
    <s v="N"/>
    <s v="SBrkr"/>
    <n v="1164"/>
    <n v="0"/>
    <n v="0"/>
    <n v="1164"/>
    <n v="1"/>
    <n v="0"/>
    <n v="1"/>
    <n v="0"/>
    <n v="3"/>
    <n v="1"/>
    <s v="TA"/>
    <n v="5"/>
    <s v="Typ"/>
    <n v="0"/>
    <s v="NA"/>
    <s v="Detchd"/>
    <n v="1950"/>
    <s v="Unf"/>
    <x v="2"/>
    <n v="240"/>
    <s v="TA"/>
    <s v="TA"/>
    <s v="Y"/>
    <n v="0"/>
    <n v="48"/>
    <n v="0"/>
    <n v="0"/>
    <n v="0"/>
    <n v="0"/>
    <s v="NA"/>
    <s v="NA"/>
    <s v="NA"/>
    <n v="0"/>
    <n v="8"/>
    <n v="2008"/>
    <s v="ConLD"/>
    <s v="Normal"/>
    <x v="122"/>
  </r>
  <r>
    <x v="986"/>
    <n v="50"/>
    <s v="RM"/>
    <n v="59"/>
    <n v="5310"/>
    <s v="Pave"/>
    <s v="NA"/>
    <s v="Reg"/>
    <s v="Lvl"/>
    <s v="AllPub"/>
    <s v="Corner"/>
    <s v="Gtl"/>
    <x v="7"/>
    <s v="Feedr"/>
    <s v="Norm"/>
    <s v="1Fam"/>
    <s v="1.5Fin"/>
    <n v="6"/>
    <n v="8"/>
    <n v="1910"/>
    <n v="2003"/>
    <s v="Hip"/>
    <s v="CompShg"/>
    <s v="VinylSd"/>
    <s v="VinylSd"/>
    <s v="None"/>
    <n v="0"/>
    <s v="TA"/>
    <s v="Gd"/>
    <s v="CBlock"/>
    <s v="TA"/>
    <s v="Fa"/>
    <s v="No"/>
    <s v="Unf"/>
    <n v="0"/>
    <s v="Unf"/>
    <n v="0"/>
    <n v="485"/>
    <n v="485"/>
    <s v="GasA"/>
    <s v="Gd"/>
    <s v="Y"/>
    <s v="SBrkr"/>
    <n v="1001"/>
    <n v="634"/>
    <n v="0"/>
    <n v="1635"/>
    <n v="0"/>
    <n v="0"/>
    <n v="1"/>
    <n v="0"/>
    <n v="2"/>
    <n v="1"/>
    <s v="Gd"/>
    <n v="5"/>
    <s v="Typ"/>
    <n v="0"/>
    <s v="NA"/>
    <s v="Attchd"/>
    <n v="1950"/>
    <s v="Unf"/>
    <x v="2"/>
    <n v="255"/>
    <s v="Fa"/>
    <s v="TA"/>
    <s v="Y"/>
    <n v="394"/>
    <n v="0"/>
    <n v="0"/>
    <n v="0"/>
    <n v="0"/>
    <n v="0"/>
    <s v="NA"/>
    <s v="NA"/>
    <s v="NA"/>
    <n v="0"/>
    <n v="6"/>
    <n v="2006"/>
    <s v="WD"/>
    <s v="Normal"/>
    <x v="528"/>
  </r>
  <r>
    <x v="987"/>
    <n v="20"/>
    <s v="RL"/>
    <n v="83"/>
    <n v="10159"/>
    <s v="Pave"/>
    <s v="NA"/>
    <s v="IR1"/>
    <s v="Lvl"/>
    <s v="AllPub"/>
    <s v="Inside"/>
    <s v="Gtl"/>
    <x v="10"/>
    <s v="Norm"/>
    <s v="Norm"/>
    <s v="1Fam"/>
    <s v="1Story"/>
    <n v="9"/>
    <n v="5"/>
    <n v="2009"/>
    <n v="2010"/>
    <s v="Hip"/>
    <s v="CompShg"/>
    <s v="VinylSd"/>
    <s v="VinylSd"/>
    <s v="Stone"/>
    <n v="450"/>
    <s v="Ex"/>
    <s v="TA"/>
    <s v="PConc"/>
    <s v="Ex"/>
    <s v="TA"/>
    <s v="Av"/>
    <s v="GLQ"/>
    <n v="1646"/>
    <s v="Unf"/>
    <n v="0"/>
    <n v="284"/>
    <n v="1930"/>
    <s v="GasA"/>
    <s v="Ex"/>
    <s v="Y"/>
    <s v="SBrkr"/>
    <n v="1940"/>
    <n v="0"/>
    <n v="0"/>
    <n v="1940"/>
    <n v="1"/>
    <n v="0"/>
    <n v="2"/>
    <n v="1"/>
    <n v="3"/>
    <n v="1"/>
    <s v="Ex"/>
    <n v="8"/>
    <s v="Typ"/>
    <n v="1"/>
    <s v="Gd"/>
    <s v="Attchd"/>
    <n v="2010"/>
    <s v="Fin"/>
    <x v="1"/>
    <n v="606"/>
    <s v="TA"/>
    <s v="TA"/>
    <s v="Y"/>
    <n v="168"/>
    <n v="95"/>
    <n v="0"/>
    <n v="0"/>
    <n v="0"/>
    <n v="0"/>
    <s v="NA"/>
    <s v="NA"/>
    <s v="NA"/>
    <n v="0"/>
    <n v="4"/>
    <n v="2010"/>
    <s v="New"/>
    <s v="Partial"/>
    <x v="529"/>
  </r>
  <r>
    <x v="988"/>
    <n v="60"/>
    <s v="RL"/>
    <s v="NA"/>
    <n v="12046"/>
    <s v="Pave"/>
    <s v="NA"/>
    <s v="IR1"/>
    <s v="Lvl"/>
    <s v="AllPub"/>
    <s v="Inside"/>
    <s v="Gtl"/>
    <x v="6"/>
    <s v="Norm"/>
    <s v="Norm"/>
    <s v="1Fam"/>
    <s v="2Story"/>
    <n v="6"/>
    <n v="6"/>
    <n v="1976"/>
    <n v="1976"/>
    <s v="Gable"/>
    <s v="CompShg"/>
    <s v="Plywood"/>
    <s v="Plywood"/>
    <s v="BrkFace"/>
    <n v="298"/>
    <s v="TA"/>
    <s v="TA"/>
    <s v="CBlock"/>
    <s v="TA"/>
    <s v="TA"/>
    <s v="No"/>
    <s v="LwQ"/>
    <n v="156"/>
    <s v="Unf"/>
    <n v="0"/>
    <n v="692"/>
    <n v="848"/>
    <s v="GasA"/>
    <s v="TA"/>
    <s v="Y"/>
    <s v="SBrkr"/>
    <n v="1118"/>
    <n v="912"/>
    <n v="0"/>
    <n v="2030"/>
    <n v="0"/>
    <n v="0"/>
    <n v="2"/>
    <n v="1"/>
    <n v="4"/>
    <n v="1"/>
    <s v="Gd"/>
    <n v="8"/>
    <s v="Typ"/>
    <n v="1"/>
    <s v="TA"/>
    <s v="Attchd"/>
    <n v="1976"/>
    <s v="Fin"/>
    <x v="0"/>
    <n v="551"/>
    <s v="TA"/>
    <s v="TA"/>
    <s v="Y"/>
    <n v="0"/>
    <n v="224"/>
    <n v="0"/>
    <n v="0"/>
    <n v="0"/>
    <n v="0"/>
    <s v="NA"/>
    <s v="NA"/>
    <s v="NA"/>
    <n v="0"/>
    <n v="6"/>
    <n v="2007"/>
    <s v="WD"/>
    <s v="Normal"/>
    <x v="530"/>
  </r>
  <r>
    <x v="989"/>
    <n v="60"/>
    <s v="FV"/>
    <n v="65"/>
    <n v="8125"/>
    <s v="Pave"/>
    <s v="NA"/>
    <s v="Reg"/>
    <s v="Lvl"/>
    <s v="AllPub"/>
    <s v="Inside"/>
    <s v="Gtl"/>
    <x v="5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770"/>
    <n v="770"/>
    <s v="GasA"/>
    <s v="Ex"/>
    <s v="Y"/>
    <s v="SBrkr"/>
    <n v="778"/>
    <n v="798"/>
    <n v="0"/>
    <n v="1576"/>
    <n v="0"/>
    <n v="0"/>
    <n v="2"/>
    <n v="1"/>
    <n v="3"/>
    <n v="1"/>
    <s v="Gd"/>
    <n v="6"/>
    <s v="Typ"/>
    <n v="0"/>
    <s v="NA"/>
    <s v="Attchd"/>
    <n v="2006"/>
    <s v="RFn"/>
    <x v="0"/>
    <n v="614"/>
    <s v="TA"/>
    <s v="TA"/>
    <s v="Y"/>
    <n v="0"/>
    <n v="50"/>
    <n v="0"/>
    <n v="0"/>
    <n v="0"/>
    <n v="0"/>
    <s v="NA"/>
    <s v="NA"/>
    <s v="NA"/>
    <n v="0"/>
    <n v="8"/>
    <n v="2006"/>
    <s v="New"/>
    <s v="Partial"/>
    <x v="531"/>
  </r>
  <r>
    <x v="990"/>
    <n v="60"/>
    <s v="RL"/>
    <n v="82"/>
    <n v="9452"/>
    <s v="Pave"/>
    <s v="NA"/>
    <s v="Reg"/>
    <s v="Lvl"/>
    <s v="AllPub"/>
    <s v="Inside"/>
    <s v="Gtl"/>
    <x v="3"/>
    <s v="Norm"/>
    <s v="Norm"/>
    <s v="1Fam"/>
    <s v="2Story"/>
    <n v="8"/>
    <n v="5"/>
    <n v="1997"/>
    <n v="1998"/>
    <s v="Gable"/>
    <s v="CompShg"/>
    <s v="VinylSd"/>
    <s v="VinylSd"/>
    <s v="BrkFace"/>
    <n v="423"/>
    <s v="Gd"/>
    <s v="TA"/>
    <s v="PConc"/>
    <s v="Gd"/>
    <s v="TA"/>
    <s v="No"/>
    <s v="GLQ"/>
    <n v="1074"/>
    <s v="Unf"/>
    <n v="0"/>
    <n v="322"/>
    <n v="1396"/>
    <s v="GasA"/>
    <s v="Ex"/>
    <s v="Y"/>
    <s v="SBrkr"/>
    <n v="1407"/>
    <n v="985"/>
    <n v="0"/>
    <n v="2392"/>
    <n v="1"/>
    <n v="0"/>
    <n v="2"/>
    <n v="1"/>
    <n v="3"/>
    <n v="1"/>
    <s v="Gd"/>
    <n v="7"/>
    <s v="Typ"/>
    <n v="1"/>
    <s v="TA"/>
    <s v="Attchd"/>
    <n v="1997"/>
    <s v="Fin"/>
    <x v="1"/>
    <n v="870"/>
    <s v="TA"/>
    <s v="TA"/>
    <s v="Y"/>
    <n v="0"/>
    <n v="70"/>
    <n v="0"/>
    <n v="0"/>
    <n v="0"/>
    <n v="0"/>
    <s v="NA"/>
    <s v="NA"/>
    <s v="NA"/>
    <n v="0"/>
    <n v="6"/>
    <n v="2006"/>
    <s v="WD"/>
    <s v="Normal"/>
    <x v="532"/>
  </r>
  <r>
    <x v="991"/>
    <n v="70"/>
    <s v="RM"/>
    <n v="121"/>
    <n v="17671"/>
    <s v="Pave"/>
    <s v="Grvl"/>
    <s v="Reg"/>
    <s v="Lvl"/>
    <s v="AllPub"/>
    <s v="Corner"/>
    <s v="Gtl"/>
    <x v="7"/>
    <s v="Artery"/>
    <s v="Norm"/>
    <s v="1Fam"/>
    <s v="2Story"/>
    <n v="8"/>
    <n v="9"/>
    <n v="1882"/>
    <n v="1986"/>
    <s v="Gable"/>
    <s v="CompShg"/>
    <s v="Wd Sdng"/>
    <s v="Wd Sdng"/>
    <s v="None"/>
    <n v="0"/>
    <s v="Gd"/>
    <s v="Gd"/>
    <s v="BrkTil"/>
    <s v="TA"/>
    <s v="TA"/>
    <s v="No"/>
    <s v="BLQ"/>
    <n v="216"/>
    <s v="Unf"/>
    <n v="0"/>
    <n v="700"/>
    <n v="916"/>
    <s v="GasA"/>
    <s v="Gd"/>
    <s v="Y"/>
    <s v="SBrkr"/>
    <n v="916"/>
    <n v="826"/>
    <n v="0"/>
    <n v="1742"/>
    <n v="0"/>
    <n v="0"/>
    <n v="1"/>
    <n v="1"/>
    <n v="4"/>
    <n v="1"/>
    <s v="Gd"/>
    <n v="8"/>
    <s v="Typ"/>
    <n v="1"/>
    <s v="Gd"/>
    <s v="Attchd"/>
    <n v="1925"/>
    <s v="Unf"/>
    <x v="0"/>
    <n v="424"/>
    <s v="TA"/>
    <s v="TA"/>
    <s v="P"/>
    <n v="0"/>
    <n v="169"/>
    <n v="0"/>
    <n v="0"/>
    <n v="0"/>
    <n v="0"/>
    <s v="NA"/>
    <s v="NA"/>
    <s v="NA"/>
    <n v="0"/>
    <n v="11"/>
    <n v="2009"/>
    <s v="WD"/>
    <s v="Normal"/>
    <x v="282"/>
  </r>
  <r>
    <x v="992"/>
    <n v="60"/>
    <s v="RL"/>
    <n v="80"/>
    <n v="9760"/>
    <s v="Pave"/>
    <s v="NA"/>
    <s v="Reg"/>
    <s v="Lvl"/>
    <s v="AllPub"/>
    <s v="Inside"/>
    <s v="Mod"/>
    <x v="11"/>
    <s v="Norm"/>
    <s v="Norm"/>
    <s v="1Fam"/>
    <s v="2Story"/>
    <n v="6"/>
    <n v="8"/>
    <n v="1964"/>
    <n v="1993"/>
    <s v="Hip"/>
    <s v="CompShg"/>
    <s v="Wd Sdng"/>
    <s v="Wd Sdng"/>
    <s v="BrkFace"/>
    <n v="340"/>
    <s v="TA"/>
    <s v="TA"/>
    <s v="CBlock"/>
    <s v="TA"/>
    <s v="TA"/>
    <s v="Gd"/>
    <s v="BLQ"/>
    <n v="536"/>
    <s v="Rec"/>
    <n v="117"/>
    <n v="169"/>
    <n v="822"/>
    <s v="GasA"/>
    <s v="Gd"/>
    <s v="Y"/>
    <s v="SBrkr"/>
    <n v="1020"/>
    <n v="831"/>
    <n v="0"/>
    <n v="1851"/>
    <n v="0"/>
    <n v="0"/>
    <n v="2"/>
    <n v="1"/>
    <n v="3"/>
    <n v="1"/>
    <s v="Gd"/>
    <n v="7"/>
    <s v="Typ"/>
    <n v="1"/>
    <s v="Fa"/>
    <s v="Attchd"/>
    <n v="1964"/>
    <s v="RFn"/>
    <x v="0"/>
    <n v="440"/>
    <s v="TA"/>
    <s v="TA"/>
    <s v="Y"/>
    <n v="239"/>
    <n v="42"/>
    <n v="0"/>
    <n v="0"/>
    <n v="0"/>
    <n v="0"/>
    <s v="NA"/>
    <s v="MnWw"/>
    <s v="NA"/>
    <n v="0"/>
    <n v="7"/>
    <n v="2007"/>
    <s v="WD"/>
    <s v="Normal"/>
    <x v="313"/>
  </r>
  <r>
    <x v="993"/>
    <n v="60"/>
    <s v="RL"/>
    <n v="68"/>
    <n v="8846"/>
    <s v="Pave"/>
    <s v="NA"/>
    <s v="Reg"/>
    <s v="Lvl"/>
    <s v="AllPub"/>
    <s v="Inside"/>
    <s v="Gtl"/>
    <x v="0"/>
    <s v="Norm"/>
    <s v="Norm"/>
    <s v="1Fam"/>
    <s v="2Story"/>
    <n v="6"/>
    <n v="5"/>
    <n v="2005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750"/>
    <n v="750"/>
    <s v="GasA"/>
    <s v="Ex"/>
    <s v="Y"/>
    <s v="SBrkr"/>
    <n v="750"/>
    <n v="750"/>
    <n v="0"/>
    <n v="1500"/>
    <n v="0"/>
    <n v="0"/>
    <n v="2"/>
    <n v="1"/>
    <n v="3"/>
    <n v="1"/>
    <s v="Gd"/>
    <n v="6"/>
    <s v="Typ"/>
    <n v="0"/>
    <s v="NA"/>
    <s v="Attchd"/>
    <n v="2005"/>
    <s v="RFn"/>
    <x v="0"/>
    <n v="564"/>
    <s v="TA"/>
    <s v="TA"/>
    <s v="Y"/>
    <n v="0"/>
    <n v="35"/>
    <n v="0"/>
    <n v="0"/>
    <n v="0"/>
    <n v="0"/>
    <s v="NA"/>
    <s v="NA"/>
    <s v="NA"/>
    <n v="0"/>
    <n v="8"/>
    <n v="2006"/>
    <s v="New"/>
    <s v="Partial"/>
    <x v="533"/>
  </r>
  <r>
    <x v="994"/>
    <n v="20"/>
    <s v="RL"/>
    <n v="96"/>
    <n v="12456"/>
    <s v="Pave"/>
    <s v="NA"/>
    <s v="Reg"/>
    <s v="Lvl"/>
    <s v="AllPub"/>
    <s v="FR2"/>
    <s v="Gtl"/>
    <x v="10"/>
    <s v="Norm"/>
    <s v="Norm"/>
    <s v="1Fam"/>
    <s v="1Story"/>
    <n v="10"/>
    <n v="5"/>
    <n v="2006"/>
    <n v="2007"/>
    <s v="Hip"/>
    <s v="CompShg"/>
    <s v="CemntBd"/>
    <s v="CmentBd"/>
    <s v="Stone"/>
    <n v="230"/>
    <s v="Ex"/>
    <s v="TA"/>
    <s v="PConc"/>
    <s v="Ex"/>
    <s v="TA"/>
    <s v="Gd"/>
    <s v="GLQ"/>
    <n v="1172"/>
    <s v="Unf"/>
    <n v="0"/>
    <n v="528"/>
    <n v="1700"/>
    <s v="GasA"/>
    <s v="Ex"/>
    <s v="Y"/>
    <s v="SBrkr"/>
    <n v="1718"/>
    <n v="0"/>
    <n v="0"/>
    <n v="1718"/>
    <n v="1"/>
    <n v="0"/>
    <n v="2"/>
    <n v="0"/>
    <n v="3"/>
    <n v="1"/>
    <s v="Ex"/>
    <n v="7"/>
    <s v="Typ"/>
    <n v="1"/>
    <s v="Gd"/>
    <s v="Attchd"/>
    <n v="2008"/>
    <s v="Fin"/>
    <x v="1"/>
    <n v="786"/>
    <s v="TA"/>
    <s v="TA"/>
    <s v="Y"/>
    <n v="216"/>
    <n v="48"/>
    <n v="0"/>
    <n v="0"/>
    <n v="0"/>
    <n v="0"/>
    <s v="NA"/>
    <s v="NA"/>
    <s v="NA"/>
    <n v="0"/>
    <n v="7"/>
    <n v="2009"/>
    <s v="WD"/>
    <s v="Normal"/>
    <x v="534"/>
  </r>
  <r>
    <x v="995"/>
    <n v="50"/>
    <s v="RL"/>
    <n v="51"/>
    <n v="4712"/>
    <s v="Pave"/>
    <s v="NA"/>
    <s v="IR1"/>
    <s v="Lvl"/>
    <s v="AllPub"/>
    <s v="Inside"/>
    <s v="Mod"/>
    <x v="8"/>
    <s v="Feedr"/>
    <s v="Norm"/>
    <s v="1Fam"/>
    <s v="1.5Fin"/>
    <n v="4"/>
    <n v="7"/>
    <n v="1946"/>
    <n v="1950"/>
    <s v="Gable"/>
    <s v="CompShg"/>
    <s v="MetalSd"/>
    <s v="MetalSd"/>
    <s v="None"/>
    <n v="0"/>
    <s v="TA"/>
    <s v="TA"/>
    <s v="CBlock"/>
    <s v="TA"/>
    <s v="TA"/>
    <s v="No"/>
    <s v="ALQ"/>
    <n v="384"/>
    <s v="Unf"/>
    <n v="0"/>
    <n v="363"/>
    <n v="747"/>
    <s v="GasA"/>
    <s v="TA"/>
    <s v="Y"/>
    <s v="SBrkr"/>
    <n v="774"/>
    <n v="456"/>
    <n v="0"/>
    <n v="1230"/>
    <n v="1"/>
    <n v="0"/>
    <n v="1"/>
    <n v="1"/>
    <n v="3"/>
    <n v="1"/>
    <s v="TA"/>
    <n v="5"/>
    <s v="Typ"/>
    <n v="0"/>
    <s v="NA"/>
    <s v="Detchd"/>
    <n v="1946"/>
    <s v="Unf"/>
    <x v="2"/>
    <n v="305"/>
    <s v="TA"/>
    <s v="TA"/>
    <s v="Y"/>
    <n v="0"/>
    <n v="57"/>
    <n v="0"/>
    <n v="0"/>
    <n v="63"/>
    <n v="0"/>
    <s v="NA"/>
    <s v="MnPrv"/>
    <s v="NA"/>
    <n v="0"/>
    <n v="8"/>
    <n v="2006"/>
    <s v="WD"/>
    <s v="Abnorml"/>
    <x v="535"/>
  </r>
  <r>
    <x v="996"/>
    <n v="20"/>
    <s v="RL"/>
    <s v="NA"/>
    <n v="10659"/>
    <s v="Pave"/>
    <s v="NA"/>
    <s v="IR1"/>
    <s v="Lvl"/>
    <s v="AllPub"/>
    <s v="Inside"/>
    <s v="Gtl"/>
    <x v="11"/>
    <s v="Norm"/>
    <s v="Norm"/>
    <s v="1Fam"/>
    <s v="1Story"/>
    <n v="5"/>
    <n v="6"/>
    <n v="1961"/>
    <n v="1961"/>
    <s v="Hip"/>
    <s v="CompShg"/>
    <s v="Wd Sdng"/>
    <s v="Wd Sdng"/>
    <s v="None"/>
    <n v="0"/>
    <s v="TA"/>
    <s v="TA"/>
    <s v="CBlock"/>
    <s v="TA"/>
    <s v="TA"/>
    <s v="No"/>
    <s v="Rec"/>
    <n v="915"/>
    <s v="Unf"/>
    <n v="0"/>
    <n v="135"/>
    <n v="1050"/>
    <s v="GasA"/>
    <s v="TA"/>
    <s v="Y"/>
    <s v="SBrkr"/>
    <n v="1050"/>
    <n v="0"/>
    <n v="0"/>
    <n v="1050"/>
    <n v="1"/>
    <n v="0"/>
    <n v="1"/>
    <n v="0"/>
    <n v="3"/>
    <n v="1"/>
    <s v="TA"/>
    <n v="6"/>
    <s v="Typ"/>
    <n v="0"/>
    <s v="NA"/>
    <s v="Attchd"/>
    <n v="1961"/>
    <s v="Unf"/>
    <x v="2"/>
    <n v="368"/>
    <s v="TA"/>
    <s v="TA"/>
    <s v="Y"/>
    <n v="0"/>
    <n v="319"/>
    <n v="0"/>
    <n v="0"/>
    <n v="0"/>
    <n v="0"/>
    <s v="NA"/>
    <s v="NA"/>
    <s v="NA"/>
    <n v="0"/>
    <n v="1"/>
    <n v="2006"/>
    <s v="COD"/>
    <s v="Normal"/>
    <x v="73"/>
  </r>
  <r>
    <x v="997"/>
    <n v="20"/>
    <s v="RL"/>
    <s v="NA"/>
    <n v="11717"/>
    <s v="Pave"/>
    <s v="NA"/>
    <s v="IR1"/>
    <s v="Lvl"/>
    <s v="AllPub"/>
    <s v="Inside"/>
    <s v="Gtl"/>
    <x v="6"/>
    <s v="PosA"/>
    <s v="Norm"/>
    <s v="1Fam"/>
    <s v="1Story"/>
    <n v="6"/>
    <n v="6"/>
    <n v="1970"/>
    <n v="1970"/>
    <s v="Hip"/>
    <s v="CompShg"/>
    <s v="HdBoard"/>
    <s v="HdBoard"/>
    <s v="BrkFace"/>
    <n v="571"/>
    <s v="TA"/>
    <s v="TA"/>
    <s v="CBlock"/>
    <s v="TA"/>
    <s v="TA"/>
    <s v="No"/>
    <s v="Unf"/>
    <n v="0"/>
    <s v="Unf"/>
    <n v="0"/>
    <n v="1442"/>
    <n v="1442"/>
    <s v="GasA"/>
    <s v="TA"/>
    <s v="Y"/>
    <s v="SBrkr"/>
    <n v="1442"/>
    <n v="0"/>
    <n v="0"/>
    <n v="1442"/>
    <n v="0"/>
    <n v="0"/>
    <n v="2"/>
    <n v="0"/>
    <n v="2"/>
    <n v="1"/>
    <s v="TA"/>
    <n v="6"/>
    <s v="Typ"/>
    <n v="1"/>
    <s v="TA"/>
    <s v="Attchd"/>
    <n v="1970"/>
    <s v="RFn"/>
    <x v="0"/>
    <n v="615"/>
    <s v="TA"/>
    <s v="TA"/>
    <s v="Y"/>
    <n v="371"/>
    <n v="0"/>
    <n v="0"/>
    <n v="0"/>
    <n v="0"/>
    <n v="0"/>
    <s v="NA"/>
    <s v="NA"/>
    <s v="NA"/>
    <n v="0"/>
    <n v="2"/>
    <n v="2009"/>
    <s v="WD"/>
    <s v="Normal"/>
    <x v="68"/>
  </r>
  <r>
    <x v="998"/>
    <n v="30"/>
    <s v="RM"/>
    <n v="60"/>
    <n v="9786"/>
    <s v="Pave"/>
    <s v="NA"/>
    <s v="Reg"/>
    <s v="Lvl"/>
    <s v="AllPub"/>
    <s v="Inside"/>
    <s v="Gtl"/>
    <x v="13"/>
    <s v="Norm"/>
    <s v="Norm"/>
    <s v="1Fam"/>
    <s v="1Story"/>
    <n v="3"/>
    <n v="4"/>
    <n v="1922"/>
    <n v="1950"/>
    <s v="Hip"/>
    <s v="CompShg"/>
    <s v="Wd Sdng"/>
    <s v="Wd Sdng"/>
    <s v="None"/>
    <n v="0"/>
    <s v="TA"/>
    <s v="TA"/>
    <s v="BrkTil"/>
    <s v="TA"/>
    <s v="Fa"/>
    <s v="No"/>
    <s v="Unf"/>
    <n v="0"/>
    <s v="Unf"/>
    <n v="0"/>
    <n v="1007"/>
    <n v="1007"/>
    <s v="GasA"/>
    <s v="Fa"/>
    <s v="N"/>
    <s v="SBrkr"/>
    <n v="1077"/>
    <n v="0"/>
    <n v="0"/>
    <n v="1077"/>
    <n v="0"/>
    <n v="0"/>
    <n v="1"/>
    <n v="0"/>
    <n v="3"/>
    <n v="1"/>
    <s v="TA"/>
    <n v="6"/>
    <s v="Typ"/>
    <n v="1"/>
    <s v="Gd"/>
    <s v="Detchd"/>
    <n v="1922"/>
    <s v="Unf"/>
    <x v="2"/>
    <n v="210"/>
    <s v="TA"/>
    <s v="Fa"/>
    <s v="P"/>
    <n v="0"/>
    <n v="100"/>
    <n v="48"/>
    <n v="0"/>
    <n v="0"/>
    <n v="0"/>
    <s v="NA"/>
    <s v="NA"/>
    <s v="NA"/>
    <n v="0"/>
    <n v="5"/>
    <n v="2006"/>
    <s v="WD"/>
    <s v="Normal"/>
    <x v="71"/>
  </r>
  <r>
    <x v="999"/>
    <n v="20"/>
    <s v="RL"/>
    <n v="64"/>
    <n v="6762"/>
    <s v="Pave"/>
    <s v="NA"/>
    <s v="Reg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Stone"/>
    <n v="24"/>
    <s v="Gd"/>
    <s v="TA"/>
    <s v="PConc"/>
    <s v="Gd"/>
    <s v="TA"/>
    <s v="Av"/>
    <s v="GLQ"/>
    <n v="686"/>
    <s v="Unf"/>
    <n v="0"/>
    <n v="501"/>
    <n v="1187"/>
    <s v="GasA"/>
    <s v="Ex"/>
    <s v="Y"/>
    <s v="SBrkr"/>
    <n v="1208"/>
    <n v="0"/>
    <n v="0"/>
    <n v="1208"/>
    <n v="1"/>
    <n v="0"/>
    <n v="2"/>
    <n v="0"/>
    <n v="2"/>
    <n v="1"/>
    <s v="Gd"/>
    <n v="6"/>
    <s v="Typ"/>
    <n v="0"/>
    <s v="NA"/>
    <s v="Attchd"/>
    <n v="2006"/>
    <s v="RFn"/>
    <x v="0"/>
    <n v="632"/>
    <s v="TA"/>
    <s v="TA"/>
    <s v="Y"/>
    <n v="105"/>
    <n v="61"/>
    <n v="0"/>
    <n v="0"/>
    <n v="0"/>
    <n v="0"/>
    <s v="NA"/>
    <s v="NA"/>
    <s v="NA"/>
    <n v="0"/>
    <n v="2"/>
    <n v="2010"/>
    <s v="WD"/>
    <s v="Normal"/>
    <x v="536"/>
  </r>
  <r>
    <x v="1000"/>
    <n v="20"/>
    <s v="RL"/>
    <n v="74"/>
    <n v="10206"/>
    <s v="Pave"/>
    <s v="NA"/>
    <s v="Reg"/>
    <s v="Lvl"/>
    <s v="AllPub"/>
    <s v="Corner"/>
    <s v="Gtl"/>
    <x v="15"/>
    <s v="Norm"/>
    <s v="Norm"/>
    <s v="1Fam"/>
    <s v="1Story"/>
    <n v="3"/>
    <n v="3"/>
    <n v="1952"/>
    <n v="1952"/>
    <s v="Flat"/>
    <s v="Tar&amp;Grv"/>
    <s v="BrkComm"/>
    <s v="Brk Cmn"/>
    <s v="None"/>
    <n v="0"/>
    <s v="TA"/>
    <s v="TA"/>
    <s v="Slab"/>
    <s v="NA"/>
    <s v="NA"/>
    <s v="NA"/>
    <s v="NA"/>
    <n v="0"/>
    <s v="NA"/>
    <n v="0"/>
    <n v="0"/>
    <n v="0"/>
    <s v="GasW"/>
    <s v="Fa"/>
    <s v="N"/>
    <s v="FuseF"/>
    <n v="944"/>
    <n v="0"/>
    <n v="0"/>
    <n v="944"/>
    <n v="0"/>
    <n v="0"/>
    <n v="1"/>
    <n v="0"/>
    <n v="2"/>
    <n v="1"/>
    <s v="Fa"/>
    <n v="4"/>
    <s v="Min1"/>
    <n v="0"/>
    <s v="NA"/>
    <s v="Detchd"/>
    <n v="1956"/>
    <s v="Unf"/>
    <x v="0"/>
    <n v="528"/>
    <s v="TA"/>
    <s v="Fa"/>
    <s v="Y"/>
    <n v="0"/>
    <n v="0"/>
    <n v="0"/>
    <n v="0"/>
    <n v="0"/>
    <n v="0"/>
    <s v="NA"/>
    <s v="NA"/>
    <s v="NA"/>
    <n v="0"/>
    <n v="7"/>
    <n v="2009"/>
    <s v="WD"/>
    <s v="Normal"/>
    <x v="38"/>
  </r>
  <r>
    <x v="1001"/>
    <n v="30"/>
    <s v="RL"/>
    <n v="60"/>
    <n v="5400"/>
    <s v="Pave"/>
    <s v="NA"/>
    <s v="Reg"/>
    <s v="Lvl"/>
    <s v="AllPub"/>
    <s v="Corner"/>
    <s v="Gtl"/>
    <x v="7"/>
    <s v="Norm"/>
    <s v="Norm"/>
    <s v="1Fam"/>
    <s v="1Story"/>
    <n v="5"/>
    <n v="6"/>
    <n v="1920"/>
    <n v="1950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691"/>
    <n v="691"/>
    <s v="GasA"/>
    <s v="Ex"/>
    <s v="Y"/>
    <s v="FuseA"/>
    <n v="691"/>
    <n v="0"/>
    <n v="0"/>
    <n v="691"/>
    <n v="0"/>
    <n v="0"/>
    <n v="1"/>
    <n v="0"/>
    <n v="2"/>
    <n v="1"/>
    <s v="Ex"/>
    <n v="4"/>
    <s v="Typ"/>
    <n v="0"/>
    <s v="NA"/>
    <s v="Detchd"/>
    <n v="1920"/>
    <s v="Unf"/>
    <x v="2"/>
    <n v="216"/>
    <s v="Fa"/>
    <s v="TA"/>
    <s v="N"/>
    <n v="0"/>
    <n v="20"/>
    <n v="94"/>
    <n v="0"/>
    <n v="0"/>
    <n v="0"/>
    <s v="NA"/>
    <s v="NA"/>
    <s v="NA"/>
    <n v="0"/>
    <n v="1"/>
    <n v="2007"/>
    <s v="WD"/>
    <s v="Abnorml"/>
    <x v="324"/>
  </r>
  <r>
    <x v="1002"/>
    <n v="20"/>
    <s v="RL"/>
    <n v="75"/>
    <n v="11957"/>
    <s v="Pave"/>
    <s v="NA"/>
    <s v="IR1"/>
    <s v="Lvl"/>
    <s v="AllPub"/>
    <s v="Inside"/>
    <s v="Gtl"/>
    <x v="5"/>
    <s v="RRAn"/>
    <s v="Norm"/>
    <s v="1Fam"/>
    <s v="1Story"/>
    <n v="8"/>
    <n v="5"/>
    <n v="2006"/>
    <n v="2006"/>
    <s v="Gable"/>
    <s v="CompShg"/>
    <s v="VinylSd"/>
    <s v="VinylSd"/>
    <s v="BrkFace"/>
    <n v="53"/>
    <s v="Gd"/>
    <s v="TA"/>
    <s v="PConc"/>
    <s v="Gd"/>
    <s v="TA"/>
    <s v="No"/>
    <s v="GLQ"/>
    <n v="24"/>
    <s v="Unf"/>
    <n v="0"/>
    <n v="1550"/>
    <n v="1574"/>
    <s v="GasA"/>
    <s v="Ex"/>
    <s v="Y"/>
    <s v="SBrkr"/>
    <n v="1574"/>
    <n v="0"/>
    <n v="0"/>
    <n v="1574"/>
    <n v="0"/>
    <n v="0"/>
    <n v="2"/>
    <n v="0"/>
    <n v="3"/>
    <n v="1"/>
    <s v="Gd"/>
    <n v="7"/>
    <s v="Typ"/>
    <n v="1"/>
    <s v="Gd"/>
    <s v="Attchd"/>
    <n v="2006"/>
    <s v="RFn"/>
    <x v="1"/>
    <n v="824"/>
    <s v="TA"/>
    <s v="TA"/>
    <s v="Y"/>
    <n v="144"/>
    <n v="104"/>
    <n v="0"/>
    <n v="0"/>
    <n v="0"/>
    <n v="0"/>
    <s v="NA"/>
    <s v="NA"/>
    <s v="NA"/>
    <n v="0"/>
    <n v="7"/>
    <n v="2008"/>
    <s v="WD"/>
    <s v="Normal"/>
    <x v="537"/>
  </r>
  <r>
    <x v="1003"/>
    <n v="90"/>
    <s v="RL"/>
    <s v="NA"/>
    <n v="11500"/>
    <s v="Pave"/>
    <s v="NA"/>
    <s v="IR1"/>
    <s v="Lvl"/>
    <s v="AllPub"/>
    <s v="Corner"/>
    <s v="Gtl"/>
    <x v="6"/>
    <s v="Feedr"/>
    <s v="RRAn"/>
    <s v="Duplex"/>
    <s v="1Story"/>
    <n v="5"/>
    <n v="6"/>
    <n v="1976"/>
    <n v="1976"/>
    <s v="Gable"/>
    <s v="CompShg"/>
    <s v="VinylSd"/>
    <s v="VinylSd"/>
    <s v="BrkFace"/>
    <n v="164"/>
    <s v="TA"/>
    <s v="TA"/>
    <s v="CBlock"/>
    <s v="TA"/>
    <s v="TA"/>
    <s v="No"/>
    <s v="Unf"/>
    <n v="0"/>
    <s v="Unf"/>
    <n v="0"/>
    <n v="1680"/>
    <n v="1680"/>
    <s v="GasA"/>
    <s v="Fa"/>
    <s v="Y"/>
    <s v="SBrkr"/>
    <n v="1680"/>
    <n v="0"/>
    <n v="0"/>
    <n v="1680"/>
    <n v="0"/>
    <n v="0"/>
    <n v="2"/>
    <n v="0"/>
    <n v="4"/>
    <n v="2"/>
    <s v="TA"/>
    <n v="8"/>
    <s v="Typ"/>
    <n v="0"/>
    <s v="NA"/>
    <s v="Detchd"/>
    <n v="1976"/>
    <s v="Unf"/>
    <x v="0"/>
    <n v="528"/>
    <s v="TA"/>
    <s v="TA"/>
    <s v="Y"/>
    <n v="0"/>
    <n v="0"/>
    <n v="0"/>
    <n v="0"/>
    <n v="0"/>
    <n v="0"/>
    <s v="NA"/>
    <s v="NA"/>
    <s v="NA"/>
    <n v="0"/>
    <n v="6"/>
    <n v="2007"/>
    <s v="WD"/>
    <s v="Normal"/>
    <x v="538"/>
  </r>
  <r>
    <x v="1004"/>
    <n v="120"/>
    <s v="RL"/>
    <n v="43"/>
    <n v="3182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6"/>
    <s v="Gable"/>
    <s v="CompShg"/>
    <s v="VinylSd"/>
    <s v="VinylSd"/>
    <s v="BrkFace"/>
    <n v="16"/>
    <s v="Gd"/>
    <s v="TA"/>
    <s v="PConc"/>
    <s v="Gd"/>
    <s v="TA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n v="1"/>
    <n v="1"/>
    <s v="Gd"/>
    <n v="7"/>
    <s v="Typ"/>
    <n v="1"/>
    <s v="Gd"/>
    <s v="Attchd"/>
    <n v="2005"/>
    <s v="Fin"/>
    <x v="0"/>
    <n v="457"/>
    <s v="TA"/>
    <s v="TA"/>
    <s v="Y"/>
    <n v="156"/>
    <n v="0"/>
    <n v="0"/>
    <n v="0"/>
    <n v="0"/>
    <n v="0"/>
    <s v="NA"/>
    <s v="NA"/>
    <s v="NA"/>
    <n v="0"/>
    <n v="5"/>
    <n v="2009"/>
    <s v="WD"/>
    <s v="Normal"/>
    <x v="111"/>
  </r>
  <r>
    <x v="1005"/>
    <n v="80"/>
    <s v="RL"/>
    <n v="65"/>
    <n v="8385"/>
    <s v="Pave"/>
    <s v="NA"/>
    <s v="Reg"/>
    <s v="Lvl"/>
    <s v="AllPub"/>
    <s v="Inside"/>
    <s v="Gtl"/>
    <x v="0"/>
    <s v="Norm"/>
    <s v="Norm"/>
    <s v="1Fam"/>
    <s v="SLvl"/>
    <n v="5"/>
    <n v="8"/>
    <n v="1977"/>
    <n v="1977"/>
    <s v="Gable"/>
    <s v="CompShg"/>
    <s v="HdBoard"/>
    <s v="HdBoard"/>
    <s v="BrkFace"/>
    <n v="220"/>
    <s v="Gd"/>
    <s v="TA"/>
    <s v="CBlock"/>
    <s v="Gd"/>
    <s v="Gd"/>
    <s v="Av"/>
    <s v="GLQ"/>
    <n v="595"/>
    <s v="Unf"/>
    <n v="0"/>
    <n v="390"/>
    <n v="985"/>
    <s v="GasA"/>
    <s v="TA"/>
    <s v="Y"/>
    <s v="SBrkr"/>
    <n v="985"/>
    <n v="0"/>
    <n v="0"/>
    <n v="985"/>
    <n v="0"/>
    <n v="0"/>
    <n v="2"/>
    <n v="0"/>
    <n v="3"/>
    <n v="1"/>
    <s v="TA"/>
    <n v="6"/>
    <s v="Typ"/>
    <n v="0"/>
    <s v="NA"/>
    <s v="Attchd"/>
    <n v="1977"/>
    <s v="Unf"/>
    <x v="2"/>
    <n v="328"/>
    <s v="TA"/>
    <s v="TA"/>
    <s v="Y"/>
    <n v="210"/>
    <n v="0"/>
    <n v="0"/>
    <n v="0"/>
    <n v="0"/>
    <n v="0"/>
    <s v="NA"/>
    <s v="NA"/>
    <s v="NA"/>
    <n v="0"/>
    <n v="11"/>
    <n v="2008"/>
    <s v="WD"/>
    <s v="Normal"/>
    <x v="219"/>
  </r>
  <r>
    <x v="1006"/>
    <n v="20"/>
    <s v="RL"/>
    <s v="NA"/>
    <n v="12155"/>
    <s v="Pave"/>
    <s v="NA"/>
    <s v="IR3"/>
    <s v="Lvl"/>
    <s v="AllPub"/>
    <s v="Inside"/>
    <s v="Gtl"/>
    <x v="11"/>
    <s v="PosN"/>
    <s v="Norm"/>
    <s v="1Fam"/>
    <s v="1Story"/>
    <n v="6"/>
    <n v="3"/>
    <n v="1970"/>
    <n v="1970"/>
    <s v="Gable"/>
    <s v="CompShg"/>
    <s v="Plywood"/>
    <s v="Plywood"/>
    <s v="None"/>
    <n v="0"/>
    <s v="TA"/>
    <s v="TA"/>
    <s v="CBlock"/>
    <s v="Gd"/>
    <s v="TA"/>
    <s v="No"/>
    <s v="LwQ"/>
    <n v="1237"/>
    <s v="Unf"/>
    <n v="0"/>
    <n v="420"/>
    <n v="1657"/>
    <s v="GasA"/>
    <s v="Gd"/>
    <s v="Y"/>
    <s v="SBrkr"/>
    <n v="1657"/>
    <n v="0"/>
    <n v="0"/>
    <n v="1657"/>
    <n v="0"/>
    <n v="1"/>
    <n v="2"/>
    <n v="0"/>
    <n v="3"/>
    <n v="1"/>
    <s v="TA"/>
    <n v="7"/>
    <s v="Typ"/>
    <n v="1"/>
    <s v="TA"/>
    <s v="Attchd"/>
    <n v="1970"/>
    <s v="Unf"/>
    <x v="0"/>
    <n v="484"/>
    <s v="TA"/>
    <s v="TA"/>
    <s v="Y"/>
    <n v="0"/>
    <n v="0"/>
    <n v="0"/>
    <n v="0"/>
    <n v="147"/>
    <n v="0"/>
    <s v="NA"/>
    <s v="NA"/>
    <s v="NA"/>
    <n v="0"/>
    <n v="3"/>
    <n v="2007"/>
    <s v="WD"/>
    <s v="Normal"/>
    <x v="86"/>
  </r>
  <r>
    <x v="1007"/>
    <n v="160"/>
    <s v="RM"/>
    <n v="21"/>
    <n v="2217"/>
    <s v="Pave"/>
    <s v="NA"/>
    <s v="Reg"/>
    <s v="Lvl"/>
    <s v="AllPub"/>
    <s v="Inside"/>
    <s v="Gtl"/>
    <x v="14"/>
    <s v="Norm"/>
    <s v="Norm"/>
    <s v="TwnhsE"/>
    <s v="2Story"/>
    <n v="4"/>
    <n v="4"/>
    <n v="1970"/>
    <n v="1970"/>
    <s v="Gable"/>
    <s v="CompShg"/>
    <s v="CemntBd"/>
    <s v="CmentBd"/>
    <s v="None"/>
    <n v="0"/>
    <s v="TA"/>
    <s v="TA"/>
    <s v="CBlock"/>
    <s v="TA"/>
    <s v="TA"/>
    <s v="No"/>
    <s v="BLQ"/>
    <n v="273"/>
    <s v="LwQ"/>
    <n v="273"/>
    <n v="0"/>
    <n v="546"/>
    <s v="GasA"/>
    <s v="TA"/>
    <s v="Y"/>
    <s v="SBrkr"/>
    <n v="546"/>
    <n v="546"/>
    <n v="0"/>
    <n v="1092"/>
    <n v="0"/>
    <n v="0"/>
    <n v="1"/>
    <n v="1"/>
    <n v="3"/>
    <n v="1"/>
    <s v="TA"/>
    <n v="6"/>
    <s v="Typ"/>
    <n v="0"/>
    <s v="NA"/>
    <s v="Attchd"/>
    <n v="1970"/>
    <s v="RFn"/>
    <x v="2"/>
    <n v="286"/>
    <s v="TA"/>
    <s v="TA"/>
    <s v="Y"/>
    <n v="238"/>
    <n v="0"/>
    <n v="0"/>
    <n v="0"/>
    <n v="0"/>
    <n v="0"/>
    <s v="NA"/>
    <s v="NA"/>
    <s v="NA"/>
    <n v="0"/>
    <n v="8"/>
    <n v="2009"/>
    <s v="WD"/>
    <s v="Normal"/>
    <x v="209"/>
  </r>
  <r>
    <x v="1008"/>
    <n v="20"/>
    <s v="RL"/>
    <n v="43"/>
    <n v="12118"/>
    <s v="Pave"/>
    <s v="NA"/>
    <s v="IR1"/>
    <s v="Lvl"/>
    <s v="AllPub"/>
    <s v="CulDSac"/>
    <s v="Gtl"/>
    <x v="4"/>
    <s v="Norm"/>
    <s v="Norm"/>
    <s v="1Fam"/>
    <s v="1Story"/>
    <n v="7"/>
    <n v="5"/>
    <n v="2004"/>
    <n v="2005"/>
    <s v="Hip"/>
    <s v="CompShg"/>
    <s v="VinylSd"/>
    <s v="VinylSd"/>
    <s v="Stone"/>
    <n v="108"/>
    <s v="Gd"/>
    <s v="TA"/>
    <s v="PConc"/>
    <s v="Ex"/>
    <s v="TA"/>
    <s v="Mn"/>
    <s v="Unf"/>
    <n v="0"/>
    <s v="Unf"/>
    <n v="0"/>
    <n v="1710"/>
    <n v="1710"/>
    <s v="GasA"/>
    <s v="Ex"/>
    <s v="Y"/>
    <s v="SBrkr"/>
    <n v="1710"/>
    <n v="0"/>
    <n v="0"/>
    <n v="1710"/>
    <n v="0"/>
    <n v="0"/>
    <n v="2"/>
    <n v="0"/>
    <n v="3"/>
    <n v="1"/>
    <s v="Gd"/>
    <n v="7"/>
    <s v="Typ"/>
    <n v="1"/>
    <s v="Gd"/>
    <s v="Attchd"/>
    <n v="2004"/>
    <s v="Fin"/>
    <x v="0"/>
    <n v="550"/>
    <s v="TA"/>
    <s v="TA"/>
    <s v="Y"/>
    <n v="100"/>
    <n v="48"/>
    <n v="0"/>
    <n v="0"/>
    <n v="180"/>
    <n v="0"/>
    <s v="NA"/>
    <s v="NA"/>
    <s v="NA"/>
    <n v="0"/>
    <n v="4"/>
    <n v="2009"/>
    <s v="WD"/>
    <s v="Normal"/>
    <x v="270"/>
  </r>
  <r>
    <x v="1009"/>
    <n v="50"/>
    <s v="RL"/>
    <n v="60"/>
    <n v="6000"/>
    <s v="Pave"/>
    <s v="NA"/>
    <s v="Reg"/>
    <s v="Lvl"/>
    <s v="AllPub"/>
    <s v="Inside"/>
    <s v="Gtl"/>
    <x v="23"/>
    <s v="Norm"/>
    <s v="Norm"/>
    <s v="1Fam"/>
    <s v="1.5Fin"/>
    <n v="5"/>
    <n v="5"/>
    <n v="1926"/>
    <n v="1950"/>
    <s v="Gable"/>
    <s v="CompShg"/>
    <s v="Wd Sdng"/>
    <s v="Wd Sdng"/>
    <s v="None"/>
    <n v="0"/>
    <s v="TA"/>
    <s v="Fa"/>
    <s v="BrkTil"/>
    <s v="TA"/>
    <s v="TA"/>
    <s v="No"/>
    <s v="Unf"/>
    <n v="0"/>
    <s v="Unf"/>
    <n v="0"/>
    <n v="1008"/>
    <n v="1008"/>
    <s v="GasA"/>
    <s v="Ex"/>
    <s v="Y"/>
    <s v="SBrkr"/>
    <n v="1008"/>
    <n v="0"/>
    <n v="514"/>
    <n v="1522"/>
    <n v="0"/>
    <n v="0"/>
    <n v="2"/>
    <n v="0"/>
    <n v="4"/>
    <n v="1"/>
    <s v="TA"/>
    <n v="7"/>
    <s v="Typ"/>
    <n v="0"/>
    <s v="NA"/>
    <s v="NA"/>
    <s v="NA"/>
    <s v="NA"/>
    <x v="3"/>
    <n v="0"/>
    <s v="NA"/>
    <s v="NA"/>
    <s v="P"/>
    <n v="0"/>
    <n v="0"/>
    <n v="138"/>
    <n v="0"/>
    <n v="0"/>
    <n v="0"/>
    <s v="NA"/>
    <s v="NA"/>
    <s v="NA"/>
    <n v="0"/>
    <n v="6"/>
    <n v="2006"/>
    <s v="WD"/>
    <s v="Normal"/>
    <x v="452"/>
  </r>
  <r>
    <x v="1010"/>
    <n v="50"/>
    <s v="RL"/>
    <n v="115"/>
    <n v="21286"/>
    <s v="Pave"/>
    <s v="NA"/>
    <s v="Reg"/>
    <s v="Lvl"/>
    <s v="AllPub"/>
    <s v="Inside"/>
    <s v="Gtl"/>
    <x v="9"/>
    <s v="Norm"/>
    <s v="Norm"/>
    <s v="1Fam"/>
    <s v="1.5Fin"/>
    <n v="5"/>
    <n v="5"/>
    <n v="1948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Y"/>
    <s v="SBrkr"/>
    <n v="720"/>
    <n v="551"/>
    <n v="0"/>
    <n v="1271"/>
    <n v="0"/>
    <n v="0"/>
    <n v="2"/>
    <n v="0"/>
    <n v="4"/>
    <n v="1"/>
    <s v="TA"/>
    <n v="7"/>
    <s v="Typ"/>
    <n v="1"/>
    <s v="Gd"/>
    <s v="Attchd"/>
    <n v="1948"/>
    <s v="Unf"/>
    <x v="2"/>
    <n v="312"/>
    <s v="TA"/>
    <s v="TA"/>
    <s v="Y"/>
    <n v="0"/>
    <n v="0"/>
    <n v="108"/>
    <n v="0"/>
    <n v="0"/>
    <n v="0"/>
    <s v="NA"/>
    <s v="NA"/>
    <s v="NA"/>
    <n v="0"/>
    <n v="8"/>
    <n v="2008"/>
    <s v="WD"/>
    <s v="Normal"/>
    <x v="152"/>
  </r>
  <r>
    <x v="1011"/>
    <n v="90"/>
    <s v="RL"/>
    <n v="75"/>
    <n v="9825"/>
    <s v="Pave"/>
    <s v="NA"/>
    <s v="Reg"/>
    <s v="Lvl"/>
    <s v="AllPub"/>
    <s v="Inside"/>
    <s v="Gtl"/>
    <x v="15"/>
    <s v="Norm"/>
    <s v="Norm"/>
    <s v="Duplex"/>
    <s v="1Story"/>
    <n v="5"/>
    <n v="5"/>
    <n v="1965"/>
    <n v="1965"/>
    <s v="Hip"/>
    <s v="CompShg"/>
    <s v="AsphShn"/>
    <s v="AsphShn"/>
    <s v="None"/>
    <n v="0"/>
    <s v="TA"/>
    <s v="TA"/>
    <s v="CBlock"/>
    <s v="NA"/>
    <s v="NA"/>
    <s v="NA"/>
    <s v="NA"/>
    <n v="0"/>
    <s v="NA"/>
    <n v="0"/>
    <n v="0"/>
    <n v="0"/>
    <s v="GasA"/>
    <s v="TA"/>
    <s v="N"/>
    <s v="SBrkr"/>
    <n v="1664"/>
    <n v="0"/>
    <n v="0"/>
    <n v="1664"/>
    <n v="0"/>
    <n v="0"/>
    <n v="2"/>
    <n v="0"/>
    <n v="4"/>
    <n v="2"/>
    <s v="TA"/>
    <n v="8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5"/>
    <n v="2010"/>
    <s v="WD"/>
    <s v="Normal"/>
    <x v="98"/>
  </r>
  <r>
    <x v="1012"/>
    <n v="70"/>
    <s v="RL"/>
    <n v="55"/>
    <n v="10592"/>
    <s v="Pave"/>
    <s v="NA"/>
    <s v="Reg"/>
    <s v="Lvl"/>
    <s v="AllPub"/>
    <s v="Inside"/>
    <s v="Gtl"/>
    <x v="2"/>
    <s v="Norm"/>
    <s v="Norm"/>
    <s v="1Fam"/>
    <s v="2Story"/>
    <n v="6"/>
    <n v="7"/>
    <n v="1923"/>
    <n v="1996"/>
    <s v="Hip"/>
    <s v="CompShg"/>
    <s v="Wd Sdng"/>
    <s v="Wd Sdng"/>
    <s v="None"/>
    <n v="0"/>
    <s v="TA"/>
    <s v="Gd"/>
    <s v="PConc"/>
    <s v="TA"/>
    <s v="Fa"/>
    <s v="No"/>
    <s v="Unf"/>
    <n v="0"/>
    <s v="Unf"/>
    <n v="0"/>
    <n v="602"/>
    <n v="602"/>
    <s v="GasA"/>
    <s v="TA"/>
    <s v="Y"/>
    <s v="SBrkr"/>
    <n v="900"/>
    <n v="602"/>
    <n v="0"/>
    <n v="1502"/>
    <n v="0"/>
    <n v="0"/>
    <n v="1"/>
    <n v="1"/>
    <n v="3"/>
    <n v="1"/>
    <s v="Gd"/>
    <n v="7"/>
    <s v="Typ"/>
    <n v="2"/>
    <s v="TA"/>
    <s v="Detchd"/>
    <n v="1923"/>
    <s v="Unf"/>
    <x v="2"/>
    <n v="180"/>
    <s v="TA"/>
    <s v="TA"/>
    <s v="Y"/>
    <n v="96"/>
    <n v="0"/>
    <n v="112"/>
    <n v="0"/>
    <n v="53"/>
    <n v="0"/>
    <s v="NA"/>
    <s v="NA"/>
    <s v="NA"/>
    <n v="0"/>
    <n v="8"/>
    <n v="2007"/>
    <s v="WD"/>
    <s v="Normal"/>
    <x v="258"/>
  </r>
  <r>
    <x v="1013"/>
    <n v="30"/>
    <s v="RM"/>
    <n v="60"/>
    <n v="7200"/>
    <s v="Pave"/>
    <s v="NA"/>
    <s v="Reg"/>
    <s v="Lvl"/>
    <s v="AllPub"/>
    <s v="Inside"/>
    <s v="Gtl"/>
    <x v="7"/>
    <s v="Norm"/>
    <s v="Norm"/>
    <s v="1Fam"/>
    <s v="1Story"/>
    <n v="5"/>
    <n v="4"/>
    <n v="1910"/>
    <n v="2006"/>
    <s v="Hip"/>
    <s v="CompShg"/>
    <s v="MetalSd"/>
    <s v="Stucco"/>
    <s v="None"/>
    <n v="0"/>
    <s v="TA"/>
    <s v="TA"/>
    <s v="BrkTil"/>
    <s v="TA"/>
    <s v="TA"/>
    <s v="No"/>
    <s v="ALQ"/>
    <n v="247"/>
    <s v="Rec"/>
    <n v="465"/>
    <n v="310"/>
    <n v="1022"/>
    <s v="GasW"/>
    <s v="TA"/>
    <s v="N"/>
    <s v="SBrkr"/>
    <n v="1022"/>
    <n v="0"/>
    <n v="0"/>
    <n v="1022"/>
    <n v="1"/>
    <n v="0"/>
    <n v="1"/>
    <n v="0"/>
    <n v="2"/>
    <n v="1"/>
    <s v="TA"/>
    <n v="4"/>
    <s v="Maj2"/>
    <n v="0"/>
    <s v="NA"/>
    <s v="Detchd"/>
    <n v="1956"/>
    <s v="Unf"/>
    <x v="2"/>
    <n v="280"/>
    <s v="TA"/>
    <s v="TA"/>
    <s v="Y"/>
    <n v="0"/>
    <n v="30"/>
    <n v="226"/>
    <n v="0"/>
    <n v="0"/>
    <n v="0"/>
    <s v="NA"/>
    <s v="NA"/>
    <s v="NA"/>
    <n v="0"/>
    <n v="6"/>
    <n v="2009"/>
    <s v="WD"/>
    <s v="Normal"/>
    <x v="82"/>
  </r>
  <r>
    <x v="1014"/>
    <n v="20"/>
    <s v="RL"/>
    <n v="60"/>
    <n v="11664"/>
    <s v="Pave"/>
    <s v="NA"/>
    <s v="Reg"/>
    <s v="Lvl"/>
    <s v="AllPub"/>
    <s v="Inside"/>
    <s v="Gtl"/>
    <x v="11"/>
    <s v="Artery"/>
    <s v="Norm"/>
    <s v="1Fam"/>
    <s v="1Story"/>
    <n v="6"/>
    <n v="5"/>
    <n v="1948"/>
    <n v="1950"/>
    <s v="Gable"/>
    <s v="CompShg"/>
    <s v="MetalSd"/>
    <s v="MetalSd"/>
    <s v="BrkFace"/>
    <n v="206"/>
    <s v="TA"/>
    <s v="TA"/>
    <s v="CBlock"/>
    <s v="TA"/>
    <s v="Fa"/>
    <s v="No"/>
    <s v="BLQ"/>
    <n v="336"/>
    <s v="Unf"/>
    <n v="0"/>
    <n v="746"/>
    <n v="1082"/>
    <s v="GasA"/>
    <s v="TA"/>
    <s v="Y"/>
    <s v="SBrkr"/>
    <n v="1082"/>
    <n v="0"/>
    <n v="0"/>
    <n v="1082"/>
    <n v="0"/>
    <n v="0"/>
    <n v="1"/>
    <n v="0"/>
    <n v="2"/>
    <n v="1"/>
    <s v="TA"/>
    <n v="5"/>
    <s v="Typ"/>
    <n v="1"/>
    <s v="Gd"/>
    <s v="Detchd"/>
    <n v="1948"/>
    <s v="Unf"/>
    <x v="2"/>
    <n v="240"/>
    <s v="TA"/>
    <s v="TA"/>
    <s v="Y"/>
    <n v="0"/>
    <n v="130"/>
    <n v="0"/>
    <n v="0"/>
    <n v="0"/>
    <n v="0"/>
    <s v="NA"/>
    <s v="NA"/>
    <s v="NA"/>
    <n v="0"/>
    <n v="11"/>
    <n v="2007"/>
    <s v="WD"/>
    <s v="Normal"/>
    <x v="539"/>
  </r>
  <r>
    <x v="1015"/>
    <n v="60"/>
    <s v="RL"/>
    <n v="70"/>
    <n v="8400"/>
    <s v="Pave"/>
    <s v="NA"/>
    <s v="Reg"/>
    <s v="Lvl"/>
    <s v="AllPub"/>
    <s v="Inside"/>
    <s v="Gtl"/>
    <x v="6"/>
    <s v="Norm"/>
    <s v="Norm"/>
    <s v="1Fam"/>
    <s v="2Story"/>
    <n v="8"/>
    <n v="6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643"/>
    <s v="Unf"/>
    <n v="0"/>
    <n v="167"/>
    <n v="810"/>
    <s v="GasA"/>
    <s v="Ex"/>
    <s v="Y"/>
    <s v="SBrkr"/>
    <n v="810"/>
    <n v="855"/>
    <n v="0"/>
    <n v="1665"/>
    <n v="1"/>
    <n v="0"/>
    <n v="2"/>
    <n v="1"/>
    <n v="3"/>
    <n v="1"/>
    <s v="Gd"/>
    <n v="6"/>
    <s v="Typ"/>
    <n v="0"/>
    <s v="NA"/>
    <s v="Attchd"/>
    <n v="2001"/>
    <s v="Fin"/>
    <x v="0"/>
    <n v="528"/>
    <s v="TA"/>
    <s v="TA"/>
    <s v="Y"/>
    <n v="0"/>
    <n v="45"/>
    <n v="0"/>
    <n v="0"/>
    <n v="0"/>
    <n v="0"/>
    <s v="NA"/>
    <s v="NA"/>
    <s v="NA"/>
    <n v="0"/>
    <n v="11"/>
    <n v="2009"/>
    <s v="WD"/>
    <s v="Normal"/>
    <x v="540"/>
  </r>
  <r>
    <x v="1016"/>
    <n v="20"/>
    <s v="RL"/>
    <n v="73"/>
    <n v="11883"/>
    <s v="Pave"/>
    <s v="NA"/>
    <s v="Reg"/>
    <s v="Lvl"/>
    <s v="AllPub"/>
    <s v="Inside"/>
    <s v="Gtl"/>
    <x v="0"/>
    <s v="Norm"/>
    <s v="Norm"/>
    <s v="1Fam"/>
    <s v="1Story"/>
    <n v="7"/>
    <n v="5"/>
    <n v="1996"/>
    <n v="1996"/>
    <s v="Hip"/>
    <s v="CompShg"/>
    <s v="VinylSd"/>
    <s v="VinylSd"/>
    <s v="BrkFace"/>
    <n v="196"/>
    <s v="Gd"/>
    <s v="TA"/>
    <s v="PConc"/>
    <s v="Gd"/>
    <s v="TA"/>
    <s v="Gd"/>
    <s v="GLQ"/>
    <n v="690"/>
    <s v="Unf"/>
    <n v="0"/>
    <n v="814"/>
    <n v="1504"/>
    <s v="GasA"/>
    <s v="Ex"/>
    <s v="Y"/>
    <s v="SBrkr"/>
    <n v="1504"/>
    <n v="0"/>
    <n v="0"/>
    <n v="1504"/>
    <n v="1"/>
    <n v="0"/>
    <n v="2"/>
    <n v="0"/>
    <n v="3"/>
    <n v="1"/>
    <s v="Gd"/>
    <n v="6"/>
    <s v="Typ"/>
    <n v="1"/>
    <s v="TA"/>
    <s v="Attchd"/>
    <n v="1996"/>
    <s v="Fin"/>
    <x v="0"/>
    <n v="478"/>
    <s v="TA"/>
    <s v="TA"/>
    <s v="Y"/>
    <n v="115"/>
    <n v="66"/>
    <n v="0"/>
    <n v="0"/>
    <n v="0"/>
    <n v="0"/>
    <s v="NA"/>
    <s v="NA"/>
    <s v="NA"/>
    <n v="0"/>
    <n v="6"/>
    <n v="2009"/>
    <s v="WD"/>
    <s v="Normal"/>
    <x v="541"/>
  </r>
  <r>
    <x v="1017"/>
    <n v="120"/>
    <s v="RL"/>
    <s v="NA"/>
    <n v="5814"/>
    <s v="Pave"/>
    <s v="NA"/>
    <s v="IR1"/>
    <s v="Lvl"/>
    <s v="AllPub"/>
    <s v="CulDSac"/>
    <s v="Gtl"/>
    <x v="18"/>
    <s v="Norm"/>
    <s v="Norm"/>
    <s v="TwnhsE"/>
    <s v="1Story"/>
    <n v="8"/>
    <n v="5"/>
    <n v="1984"/>
    <n v="1984"/>
    <s v="Gable"/>
    <s v="CompShg"/>
    <s v="HdBoard"/>
    <s v="HdBoard"/>
    <s v="None"/>
    <n v="0"/>
    <s v="Gd"/>
    <s v="TA"/>
    <s v="CBlock"/>
    <s v="Gd"/>
    <s v="TA"/>
    <s v="Av"/>
    <s v="GLQ"/>
    <n v="1036"/>
    <s v="Unf"/>
    <n v="0"/>
    <n v="184"/>
    <n v="1220"/>
    <s v="GasA"/>
    <s v="Gd"/>
    <s v="Y"/>
    <s v="SBrkr"/>
    <n v="1360"/>
    <n v="0"/>
    <n v="0"/>
    <n v="1360"/>
    <n v="1"/>
    <n v="0"/>
    <n v="1"/>
    <n v="0"/>
    <n v="1"/>
    <n v="1"/>
    <s v="Gd"/>
    <n v="4"/>
    <s v="Typ"/>
    <n v="1"/>
    <s v="Ex"/>
    <s v="Attchd"/>
    <n v="1984"/>
    <s v="RFn"/>
    <x v="0"/>
    <n v="565"/>
    <s v="TA"/>
    <s v="TA"/>
    <s v="Y"/>
    <n v="63"/>
    <n v="0"/>
    <n v="0"/>
    <n v="0"/>
    <n v="0"/>
    <n v="0"/>
    <s v="NA"/>
    <s v="NA"/>
    <s v="NA"/>
    <n v="0"/>
    <n v="8"/>
    <n v="2009"/>
    <s v="COD"/>
    <s v="Abnorml"/>
    <x v="229"/>
  </r>
  <r>
    <x v="1018"/>
    <n v="80"/>
    <s v="RL"/>
    <s v="NA"/>
    <n v="10784"/>
    <s v="Pave"/>
    <s v="NA"/>
    <s v="IR1"/>
    <s v="Lvl"/>
    <s v="AllPub"/>
    <s v="FR2"/>
    <s v="Gtl"/>
    <x v="17"/>
    <s v="Norm"/>
    <s v="Norm"/>
    <s v="1Fam"/>
    <s v="SLvl"/>
    <n v="7"/>
    <n v="5"/>
    <n v="1991"/>
    <n v="1992"/>
    <s v="Gable"/>
    <s v="CompShg"/>
    <s v="HdBoard"/>
    <s v="HdBoard"/>
    <s v="BrkFace"/>
    <n v="76"/>
    <s v="Gd"/>
    <s v="TA"/>
    <s v="PConc"/>
    <s v="Gd"/>
    <s v="TA"/>
    <s v="No"/>
    <s v="Unf"/>
    <n v="0"/>
    <s v="Unf"/>
    <n v="0"/>
    <n v="384"/>
    <n v="384"/>
    <s v="GasA"/>
    <s v="Gd"/>
    <s v="Y"/>
    <s v="SBrkr"/>
    <n v="802"/>
    <n v="670"/>
    <n v="0"/>
    <n v="1472"/>
    <n v="0"/>
    <n v="0"/>
    <n v="2"/>
    <n v="1"/>
    <n v="3"/>
    <n v="1"/>
    <s v="Gd"/>
    <n v="7"/>
    <s v="Typ"/>
    <n v="1"/>
    <s v="TA"/>
    <s v="Attchd"/>
    <n v="1991"/>
    <s v="RFn"/>
    <x v="0"/>
    <n v="402"/>
    <s v="TA"/>
    <s v="TA"/>
    <s v="Y"/>
    <n v="164"/>
    <n v="0"/>
    <n v="0"/>
    <n v="0"/>
    <n v="0"/>
    <n v="0"/>
    <s v="NA"/>
    <s v="NA"/>
    <s v="NA"/>
    <n v="0"/>
    <n v="5"/>
    <n v="2007"/>
    <s v="WD"/>
    <s v="Normal"/>
    <x v="39"/>
  </r>
  <r>
    <x v="1019"/>
    <n v="120"/>
    <s v="RL"/>
    <n v="43"/>
    <n v="3013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5"/>
    <s v="Gable"/>
    <s v="CompShg"/>
    <s v="VinylSd"/>
    <s v="VinylSd"/>
    <s v="BrkFace"/>
    <n v="145"/>
    <s v="Gd"/>
    <s v="TA"/>
    <s v="PConc"/>
    <s v="Gd"/>
    <s v="TA"/>
    <s v="Gd"/>
    <s v="GLQ"/>
    <n v="16"/>
    <s v="Unf"/>
    <n v="0"/>
    <n v="1346"/>
    <n v="1362"/>
    <s v="GasA"/>
    <s v="Ex"/>
    <s v="Y"/>
    <s v="SBrkr"/>
    <n v="1506"/>
    <n v="0"/>
    <n v="0"/>
    <n v="1506"/>
    <n v="0"/>
    <n v="0"/>
    <n v="2"/>
    <n v="0"/>
    <n v="2"/>
    <n v="1"/>
    <s v="Gd"/>
    <n v="6"/>
    <s v="Typ"/>
    <n v="1"/>
    <s v="Gd"/>
    <s v="Attchd"/>
    <n v="2005"/>
    <s v="Fin"/>
    <x v="0"/>
    <n v="440"/>
    <s v="TA"/>
    <s v="TA"/>
    <s v="Y"/>
    <n v="142"/>
    <n v="20"/>
    <n v="0"/>
    <n v="0"/>
    <n v="0"/>
    <n v="0"/>
    <s v="NA"/>
    <s v="NA"/>
    <s v="NA"/>
    <n v="0"/>
    <n v="4"/>
    <n v="2006"/>
    <s v="WD"/>
    <s v="Normal"/>
    <x v="542"/>
  </r>
  <r>
    <x v="1020"/>
    <n v="20"/>
    <s v="RL"/>
    <n v="60"/>
    <n v="7024"/>
    <s v="Pave"/>
    <s v="NA"/>
    <s v="Reg"/>
    <s v="Lvl"/>
    <s v="AllPub"/>
    <s v="Inside"/>
    <s v="Gtl"/>
    <x v="15"/>
    <s v="Norm"/>
    <s v="Norm"/>
    <s v="1Fam"/>
    <s v="1Story"/>
    <n v="4"/>
    <n v="5"/>
    <n v="2005"/>
    <n v="2005"/>
    <s v="Gable"/>
    <s v="CompShg"/>
    <s v="VinylSd"/>
    <s v="VinylSd"/>
    <s v="None"/>
    <n v="0"/>
    <s v="TA"/>
    <s v="TA"/>
    <s v="PConc"/>
    <s v="Gd"/>
    <s v="TA"/>
    <s v="No"/>
    <s v="GLQ"/>
    <n v="1024"/>
    <s v="Unf"/>
    <n v="0"/>
    <n v="108"/>
    <n v="1132"/>
    <s v="GasA"/>
    <s v="Ex"/>
    <s v="Y"/>
    <s v="SBrkr"/>
    <n v="1132"/>
    <n v="0"/>
    <n v="0"/>
    <n v="1132"/>
    <n v="1"/>
    <n v="0"/>
    <n v="1"/>
    <n v="1"/>
    <n v="2"/>
    <n v="1"/>
    <s v="Gd"/>
    <n v="5"/>
    <s v="Typ"/>
    <n v="0"/>
    <s v="NA"/>
    <s v="Attchd"/>
    <n v="2005"/>
    <s v="Fin"/>
    <x v="0"/>
    <n v="451"/>
    <s v="TA"/>
    <s v="TA"/>
    <s v="Y"/>
    <n v="252"/>
    <n v="64"/>
    <n v="0"/>
    <n v="0"/>
    <n v="0"/>
    <n v="0"/>
    <s v="NA"/>
    <s v="NA"/>
    <s v="NA"/>
    <n v="0"/>
    <n v="6"/>
    <n v="2008"/>
    <s v="WD"/>
    <s v="Normal"/>
    <x v="105"/>
  </r>
  <r>
    <x v="1021"/>
    <n v="20"/>
    <s v="RL"/>
    <n v="64"/>
    <n v="7406"/>
    <s v="Pave"/>
    <s v="NA"/>
    <s v="Reg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Stone"/>
    <n v="84"/>
    <s v="Gd"/>
    <s v="TA"/>
    <s v="PConc"/>
    <s v="Gd"/>
    <s v="TA"/>
    <s v="Av"/>
    <s v="GLQ"/>
    <n v="684"/>
    <s v="Unf"/>
    <n v="0"/>
    <n v="515"/>
    <n v="1199"/>
    <s v="GasA"/>
    <s v="Ex"/>
    <s v="Y"/>
    <s v="SBrkr"/>
    <n v="1220"/>
    <n v="0"/>
    <n v="0"/>
    <n v="1220"/>
    <n v="1"/>
    <n v="0"/>
    <n v="2"/>
    <n v="0"/>
    <n v="2"/>
    <n v="1"/>
    <s v="Gd"/>
    <n v="6"/>
    <s v="Typ"/>
    <n v="0"/>
    <s v="NA"/>
    <s v="Attchd"/>
    <n v="2006"/>
    <s v="RFn"/>
    <x v="0"/>
    <n v="632"/>
    <s v="TA"/>
    <s v="TA"/>
    <s v="Y"/>
    <n v="105"/>
    <n v="54"/>
    <n v="0"/>
    <n v="0"/>
    <n v="0"/>
    <n v="0"/>
    <s v="NA"/>
    <s v="NA"/>
    <s v="NA"/>
    <n v="0"/>
    <n v="7"/>
    <n v="2006"/>
    <s v="New"/>
    <s v="Partial"/>
    <x v="543"/>
  </r>
  <r>
    <x v="1022"/>
    <n v="50"/>
    <s v="RM"/>
    <n v="52"/>
    <n v="9439"/>
    <s v="Pave"/>
    <s v="NA"/>
    <s v="Reg"/>
    <s v="Lvl"/>
    <s v="AllPub"/>
    <s v="Inside"/>
    <s v="Gtl"/>
    <x v="7"/>
    <s v="Norm"/>
    <s v="Norm"/>
    <s v="1Fam"/>
    <s v="1.5Fin"/>
    <n v="5"/>
    <n v="5"/>
    <n v="1930"/>
    <n v="1950"/>
    <s v="Gable"/>
    <s v="CompShg"/>
    <s v="Wd Sdng"/>
    <s v="Wd Sdng"/>
    <s v="None"/>
    <n v="0"/>
    <s v="TA"/>
    <s v="TA"/>
    <s v="CBlock"/>
    <s v="TA"/>
    <s v="TA"/>
    <s v="No"/>
    <s v="LwQ"/>
    <n v="324"/>
    <s v="Unf"/>
    <n v="0"/>
    <n v="588"/>
    <n v="912"/>
    <s v="GasA"/>
    <s v="Gd"/>
    <s v="Y"/>
    <s v="FuseA"/>
    <n v="912"/>
    <n v="336"/>
    <n v="0"/>
    <n v="1248"/>
    <n v="0"/>
    <n v="0"/>
    <n v="1"/>
    <n v="0"/>
    <n v="2"/>
    <n v="1"/>
    <s v="TA"/>
    <n v="6"/>
    <s v="Typ"/>
    <n v="0"/>
    <s v="NA"/>
    <s v="Detchd"/>
    <n v="1957"/>
    <s v="Unf"/>
    <x v="2"/>
    <n v="160"/>
    <s v="Fa"/>
    <s v="Fa"/>
    <s v="Y"/>
    <n v="0"/>
    <n v="0"/>
    <n v="192"/>
    <n v="0"/>
    <n v="0"/>
    <n v="0"/>
    <s v="NA"/>
    <s v="NA"/>
    <s v="NA"/>
    <n v="0"/>
    <n v="3"/>
    <n v="2007"/>
    <s v="WD"/>
    <s v="Normal"/>
    <x v="114"/>
  </r>
  <r>
    <x v="1023"/>
    <n v="120"/>
    <s v="RL"/>
    <n v="43"/>
    <n v="3182"/>
    <s v="Pave"/>
    <s v="NA"/>
    <s v="Reg"/>
    <s v="Lvl"/>
    <s v="AllPub"/>
    <s v="Inside"/>
    <s v="Gtl"/>
    <x v="21"/>
    <s v="Norm"/>
    <s v="Norm"/>
    <s v="TwnhsE"/>
    <s v="1Story"/>
    <n v="7"/>
    <n v="5"/>
    <n v="2005"/>
    <n v="2006"/>
    <s v="Gable"/>
    <s v="CompShg"/>
    <s v="VinylSd"/>
    <s v="VinylSd"/>
    <s v="BrkFace"/>
    <n v="14"/>
    <s v="Gd"/>
    <s v="TA"/>
    <s v="PConc"/>
    <s v="Gd"/>
    <s v="Gd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n v="2"/>
    <n v="1"/>
    <s v="Gd"/>
    <n v="7"/>
    <s v="Typ"/>
    <n v="1"/>
    <s v="Gd"/>
    <s v="Attchd"/>
    <n v="2005"/>
    <s v="Fin"/>
    <x v="0"/>
    <n v="437"/>
    <s v="TA"/>
    <s v="TA"/>
    <s v="Y"/>
    <n v="156"/>
    <n v="20"/>
    <n v="0"/>
    <n v="0"/>
    <n v="0"/>
    <n v="0"/>
    <s v="NA"/>
    <s v="NA"/>
    <s v="NA"/>
    <n v="0"/>
    <n v="5"/>
    <n v="2008"/>
    <s v="WD"/>
    <s v="Normal"/>
    <x v="272"/>
  </r>
  <r>
    <x v="1024"/>
    <n v="20"/>
    <s v="RL"/>
    <s v="NA"/>
    <n v="15498"/>
    <s v="Pave"/>
    <s v="NA"/>
    <s v="IR1"/>
    <s v="Lvl"/>
    <s v="AllPub"/>
    <s v="Corner"/>
    <s v="Gtl"/>
    <x v="16"/>
    <s v="Norm"/>
    <s v="Norm"/>
    <s v="1Fam"/>
    <s v="1Story"/>
    <n v="8"/>
    <n v="6"/>
    <n v="1976"/>
    <n v="1976"/>
    <s v="Hip"/>
    <s v="WdShake"/>
    <s v="Stone"/>
    <s v="HdBoard"/>
    <s v="None"/>
    <n v="0"/>
    <s v="Gd"/>
    <s v="TA"/>
    <s v="CBlock"/>
    <s v="Gd"/>
    <s v="TA"/>
    <s v="Av"/>
    <s v="ALQ"/>
    <n v="1165"/>
    <s v="LwQ"/>
    <n v="400"/>
    <n v="0"/>
    <n v="1565"/>
    <s v="GasA"/>
    <s v="TA"/>
    <s v="Y"/>
    <s v="SBrkr"/>
    <n v="2898"/>
    <n v="0"/>
    <n v="0"/>
    <n v="2898"/>
    <n v="1"/>
    <n v="0"/>
    <n v="2"/>
    <n v="0"/>
    <n v="2"/>
    <n v="1"/>
    <s v="Gd"/>
    <n v="10"/>
    <s v="Typ"/>
    <n v="1"/>
    <s v="Gd"/>
    <s v="Attchd"/>
    <n v="1976"/>
    <s v="Fin"/>
    <x v="0"/>
    <n v="665"/>
    <s v="TA"/>
    <s v="TA"/>
    <s v="Y"/>
    <n v="0"/>
    <n v="72"/>
    <n v="174"/>
    <n v="0"/>
    <n v="0"/>
    <n v="0"/>
    <s v="NA"/>
    <s v="NA"/>
    <s v="NA"/>
    <n v="0"/>
    <n v="5"/>
    <n v="2008"/>
    <s v="COD"/>
    <s v="Abnorml"/>
    <x v="544"/>
  </r>
  <r>
    <x v="1025"/>
    <n v="20"/>
    <s v="RL"/>
    <n v="70"/>
    <n v="7700"/>
    <s v="Pave"/>
    <s v="NA"/>
    <s v="Reg"/>
    <s v="Lvl"/>
    <s v="AllPub"/>
    <s v="Corner"/>
    <s v="Gtl"/>
    <x v="0"/>
    <s v="Norm"/>
    <s v="Norm"/>
    <s v="1Fam"/>
    <s v="1Story"/>
    <n v="5"/>
    <n v="5"/>
    <n v="1972"/>
    <n v="1972"/>
    <s v="Gable"/>
    <s v="CompShg"/>
    <s v="VinylSd"/>
    <s v="VinylSd"/>
    <s v="None"/>
    <n v="0"/>
    <s v="TA"/>
    <s v="TA"/>
    <s v="CBlock"/>
    <s v="TA"/>
    <s v="TA"/>
    <s v="No"/>
    <s v="LwQ"/>
    <n v="138"/>
    <s v="Rec"/>
    <n v="468"/>
    <n v="276"/>
    <n v="882"/>
    <s v="GasA"/>
    <s v="TA"/>
    <s v="Y"/>
    <s v="SBrkr"/>
    <n v="882"/>
    <n v="0"/>
    <n v="0"/>
    <n v="882"/>
    <n v="1"/>
    <n v="0"/>
    <n v="1"/>
    <n v="0"/>
    <n v="3"/>
    <n v="1"/>
    <s v="TA"/>
    <n v="5"/>
    <s v="Typ"/>
    <n v="0"/>
    <s v="NA"/>
    <s v="Detchd"/>
    <n v="1980"/>
    <s v="Unf"/>
    <x v="0"/>
    <n v="461"/>
    <s v="TA"/>
    <s v="TA"/>
    <s v="Y"/>
    <n v="96"/>
    <n v="0"/>
    <n v="0"/>
    <n v="0"/>
    <n v="0"/>
    <n v="0"/>
    <s v="NA"/>
    <s v="MnPrv"/>
    <s v="NA"/>
    <n v="0"/>
    <n v="3"/>
    <n v="2007"/>
    <s v="WD"/>
    <s v="Normal"/>
    <x v="353"/>
  </r>
  <r>
    <x v="1026"/>
    <n v="20"/>
    <s v="RL"/>
    <n v="73"/>
    <n v="9300"/>
    <s v="Pave"/>
    <s v="NA"/>
    <s v="Reg"/>
    <s v="Lvl"/>
    <s v="AllPub"/>
    <s v="Inside"/>
    <s v="Gtl"/>
    <x v="11"/>
    <s v="Feedr"/>
    <s v="Norm"/>
    <s v="1Fam"/>
    <s v="1Story"/>
    <n v="5"/>
    <n v="5"/>
    <n v="1960"/>
    <n v="1960"/>
    <s v="Gable"/>
    <s v="CompShg"/>
    <s v="MetalSd"/>
    <s v="HdBoard"/>
    <s v="BrkFace"/>
    <n v="324"/>
    <s v="TA"/>
    <s v="TA"/>
    <s v="CBlock"/>
    <s v="TA"/>
    <s v="TA"/>
    <s v="No"/>
    <s v="Rec"/>
    <n v="697"/>
    <s v="Unf"/>
    <n v="0"/>
    <n v="571"/>
    <n v="1268"/>
    <s v="GasA"/>
    <s v="TA"/>
    <s v="Y"/>
    <s v="SBrkr"/>
    <n v="1264"/>
    <n v="0"/>
    <n v="0"/>
    <n v="1264"/>
    <n v="1"/>
    <n v="0"/>
    <n v="1"/>
    <n v="0"/>
    <n v="3"/>
    <n v="1"/>
    <s v="TA"/>
    <n v="6"/>
    <s v="Typ"/>
    <n v="2"/>
    <s v="Gd"/>
    <s v="Attchd"/>
    <n v="1960"/>
    <s v="Unf"/>
    <x v="0"/>
    <n v="461"/>
    <s v="TA"/>
    <s v="TA"/>
    <s v="Y"/>
    <n v="0"/>
    <n v="0"/>
    <n v="0"/>
    <n v="0"/>
    <n v="143"/>
    <n v="0"/>
    <s v="NA"/>
    <s v="NA"/>
    <s v="NA"/>
    <n v="0"/>
    <n v="4"/>
    <n v="2010"/>
    <s v="WD"/>
    <s v="Normal"/>
    <x v="522"/>
  </r>
  <r>
    <x v="1027"/>
    <n v="20"/>
    <s v="RL"/>
    <n v="71"/>
    <n v="9520"/>
    <s v="Pave"/>
    <s v="NA"/>
    <s v="IR1"/>
    <s v="HLS"/>
    <s v="AllPub"/>
    <s v="Inside"/>
    <s v="Gtl"/>
    <x v="16"/>
    <s v="Norm"/>
    <s v="Norm"/>
    <s v="1Fam"/>
    <s v="1Story"/>
    <n v="8"/>
    <n v="5"/>
    <n v="2007"/>
    <n v="2008"/>
    <s v="Gable"/>
    <s v="CompShg"/>
    <s v="VinylSd"/>
    <s v="VinylSd"/>
    <s v="Stone"/>
    <n v="338"/>
    <s v="Gd"/>
    <s v="TA"/>
    <s v="PConc"/>
    <s v="Gd"/>
    <s v="TA"/>
    <s v="Gd"/>
    <s v="GLQ"/>
    <n v="1513"/>
    <s v="Unf"/>
    <n v="0"/>
    <n v="125"/>
    <n v="1638"/>
    <s v="GasA"/>
    <s v="Ex"/>
    <s v="Y"/>
    <s v="SBrkr"/>
    <n v="1646"/>
    <n v="0"/>
    <n v="0"/>
    <n v="1646"/>
    <n v="1"/>
    <n v="0"/>
    <n v="2"/>
    <n v="0"/>
    <n v="3"/>
    <n v="1"/>
    <s v="Gd"/>
    <n v="7"/>
    <s v="Typ"/>
    <n v="1"/>
    <s v="Gd"/>
    <s v="Attchd"/>
    <n v="2008"/>
    <s v="RFn"/>
    <x v="1"/>
    <n v="800"/>
    <s v="TA"/>
    <s v="TA"/>
    <s v="Y"/>
    <n v="192"/>
    <n v="44"/>
    <n v="0"/>
    <n v="0"/>
    <n v="0"/>
    <n v="0"/>
    <s v="NA"/>
    <s v="NA"/>
    <s v="NA"/>
    <n v="0"/>
    <n v="4"/>
    <n v="2008"/>
    <s v="New"/>
    <s v="Partial"/>
    <x v="545"/>
  </r>
  <r>
    <x v="1028"/>
    <n v="50"/>
    <s v="RL"/>
    <n v="79"/>
    <n v="9492"/>
    <s v="Pave"/>
    <s v="NA"/>
    <s v="Reg"/>
    <s v="Lvl"/>
    <s v="AllPub"/>
    <s v="Inside"/>
    <s v="Gtl"/>
    <x v="11"/>
    <s v="Artery"/>
    <s v="Norm"/>
    <s v="1Fam"/>
    <s v="1.5Fin"/>
    <n v="5"/>
    <n v="5"/>
    <n v="1941"/>
    <n v="1950"/>
    <s v="Gable"/>
    <s v="CompShg"/>
    <s v="WdShing"/>
    <s v="Wd Shng"/>
    <s v="None"/>
    <n v="0"/>
    <s v="TA"/>
    <s v="TA"/>
    <s v="CBlock"/>
    <s v="TA"/>
    <s v="TA"/>
    <s v="No"/>
    <s v="Rec"/>
    <n v="368"/>
    <s v="BLQ"/>
    <n v="41"/>
    <n v="359"/>
    <n v="768"/>
    <s v="GasA"/>
    <s v="TA"/>
    <s v="Y"/>
    <s v="SBrkr"/>
    <n v="968"/>
    <n v="408"/>
    <n v="0"/>
    <n v="1376"/>
    <n v="1"/>
    <n v="0"/>
    <n v="1"/>
    <n v="0"/>
    <n v="3"/>
    <n v="1"/>
    <s v="TA"/>
    <n v="6"/>
    <s v="Typ"/>
    <n v="1"/>
    <s v="Gd"/>
    <s v="Attchd"/>
    <n v="1941"/>
    <s v="Unf"/>
    <x v="2"/>
    <n v="240"/>
    <s v="TA"/>
    <s v="TA"/>
    <s v="Y"/>
    <n v="0"/>
    <n v="0"/>
    <n v="0"/>
    <n v="0"/>
    <n v="0"/>
    <n v="0"/>
    <s v="NA"/>
    <s v="NA"/>
    <s v="NA"/>
    <n v="0"/>
    <n v="4"/>
    <n v="2007"/>
    <s v="WD"/>
    <s v="Normal"/>
    <x v="123"/>
  </r>
  <r>
    <x v="1029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7"/>
    <n v="1972"/>
    <n v="1972"/>
    <s v="Gable"/>
    <s v="CompShg"/>
    <s v="HdBoard"/>
    <s v="HdBoard"/>
    <s v="BrkFace"/>
    <n v="281"/>
    <s v="TA"/>
    <s v="TA"/>
    <s v="CBlock"/>
    <s v="TA"/>
    <s v="TA"/>
    <s v="No"/>
    <s v="BLQ"/>
    <n v="317"/>
    <s v="Unf"/>
    <n v="0"/>
    <n v="355"/>
    <n v="672"/>
    <s v="GasA"/>
    <s v="Gd"/>
    <s v="Y"/>
    <s v="SBrkr"/>
    <n v="672"/>
    <n v="546"/>
    <n v="0"/>
    <n v="1218"/>
    <n v="0"/>
    <n v="1"/>
    <n v="1"/>
    <n v="1"/>
    <n v="3"/>
    <n v="1"/>
    <s v="TA"/>
    <n v="7"/>
    <s v="Typ"/>
    <n v="0"/>
    <s v="NA"/>
    <s v="Detchd"/>
    <n v="1972"/>
    <s v="Unf"/>
    <x v="2"/>
    <n v="264"/>
    <s v="TA"/>
    <s v="TA"/>
    <s v="Y"/>
    <n v="0"/>
    <n v="28"/>
    <n v="0"/>
    <n v="0"/>
    <n v="0"/>
    <n v="0"/>
    <s v="NA"/>
    <s v="NA"/>
    <s v="NA"/>
    <n v="0"/>
    <n v="5"/>
    <n v="2006"/>
    <s v="WD"/>
    <s v="Normal"/>
    <x v="9"/>
  </r>
  <r>
    <x v="1030"/>
    <n v="190"/>
    <s v="RH"/>
    <s v="NA"/>
    <n v="7082"/>
    <s v="Pave"/>
    <s v="NA"/>
    <s v="Reg"/>
    <s v="Lvl"/>
    <s v="AllPub"/>
    <s v="Inside"/>
    <s v="Gtl"/>
    <x v="23"/>
    <s v="Norm"/>
    <s v="Norm"/>
    <s v="2fmCon"/>
    <s v="2Story"/>
    <n v="5"/>
    <n v="8"/>
    <n v="1916"/>
    <n v="1995"/>
    <s v="Gable"/>
    <s v="CompShg"/>
    <s v="VinylSd"/>
    <s v="VinylSd"/>
    <s v="None"/>
    <n v="0"/>
    <s v="TA"/>
    <s v="TA"/>
    <s v="PConc"/>
    <s v="TA"/>
    <s v="TA"/>
    <s v="Mn"/>
    <s v="Unf"/>
    <n v="0"/>
    <s v="Unf"/>
    <n v="0"/>
    <n v="686"/>
    <n v="686"/>
    <s v="GasA"/>
    <s v="Gd"/>
    <s v="Y"/>
    <s v="SBrkr"/>
    <n v="948"/>
    <n v="980"/>
    <n v="0"/>
    <n v="1928"/>
    <n v="0"/>
    <n v="0"/>
    <n v="2"/>
    <n v="0"/>
    <n v="5"/>
    <n v="2"/>
    <s v="TA"/>
    <n v="10"/>
    <s v="Typ"/>
    <n v="0"/>
    <s v="NA"/>
    <s v="NA"/>
    <s v="NA"/>
    <s v="NA"/>
    <x v="3"/>
    <n v="0"/>
    <s v="NA"/>
    <s v="NA"/>
    <s v="N"/>
    <n v="0"/>
    <n v="0"/>
    <n v="228"/>
    <n v="0"/>
    <n v="0"/>
    <n v="0"/>
    <s v="NA"/>
    <s v="NA"/>
    <s v="NA"/>
    <n v="0"/>
    <n v="7"/>
    <n v="2006"/>
    <s v="WD"/>
    <s v="Normal"/>
    <x v="39"/>
  </r>
  <r>
    <x v="1031"/>
    <n v="75"/>
    <s v="RL"/>
    <n v="102"/>
    <n v="15863"/>
    <s v="Pave"/>
    <s v="NA"/>
    <s v="Reg"/>
    <s v="Lvl"/>
    <s v="AllPub"/>
    <s v="Corner"/>
    <s v="Gtl"/>
    <x v="23"/>
    <s v="Norm"/>
    <s v="Norm"/>
    <s v="1Fam"/>
    <s v="2.5Fin"/>
    <n v="7"/>
    <n v="3"/>
    <n v="1920"/>
    <n v="1970"/>
    <s v="Gable"/>
    <s v="CompShg"/>
    <s v="Wd Sdng"/>
    <s v="Plywood"/>
    <s v="None"/>
    <n v="0"/>
    <s v="TA"/>
    <s v="TA"/>
    <s v="BrkTil"/>
    <s v="TA"/>
    <s v="TA"/>
    <s v="No"/>
    <s v="GLQ"/>
    <n v="523"/>
    <s v="Unf"/>
    <n v="0"/>
    <n v="301"/>
    <n v="824"/>
    <s v="GasA"/>
    <s v="Ex"/>
    <s v="Y"/>
    <s v="SBrkr"/>
    <n v="1687"/>
    <n v="998"/>
    <n v="397"/>
    <n v="3082"/>
    <n v="1"/>
    <n v="0"/>
    <n v="2"/>
    <n v="1"/>
    <n v="5"/>
    <n v="1"/>
    <s v="TA"/>
    <n v="12"/>
    <s v="Typ"/>
    <n v="2"/>
    <s v="TA"/>
    <s v="Basment"/>
    <n v="1970"/>
    <s v="Fin"/>
    <x v="0"/>
    <n v="672"/>
    <s v="TA"/>
    <s v="TA"/>
    <s v="Y"/>
    <n v="136"/>
    <n v="63"/>
    <n v="0"/>
    <n v="0"/>
    <n v="0"/>
    <n v="0"/>
    <s v="NA"/>
    <s v="NA"/>
    <s v="NA"/>
    <n v="0"/>
    <n v="8"/>
    <n v="2009"/>
    <s v="WD"/>
    <s v="Normal"/>
    <x v="531"/>
  </r>
  <r>
    <x v="1032"/>
    <n v="60"/>
    <s v="RL"/>
    <s v="NA"/>
    <n v="14541"/>
    <s v="Pave"/>
    <s v="NA"/>
    <s v="IR1"/>
    <s v="Lvl"/>
    <s v="AllPub"/>
    <s v="Corner"/>
    <s v="Gtl"/>
    <x v="3"/>
    <s v="Norm"/>
    <s v="Norm"/>
    <s v="1Fam"/>
    <s v="2Story"/>
    <n v="8"/>
    <n v="7"/>
    <n v="1993"/>
    <n v="1993"/>
    <s v="Gable"/>
    <s v="CompShg"/>
    <s v="MetalSd"/>
    <s v="MetalSd"/>
    <s v="None"/>
    <n v="0"/>
    <s v="Gd"/>
    <s v="Gd"/>
    <s v="PConc"/>
    <s v="Gd"/>
    <s v="Gd"/>
    <s v="No"/>
    <s v="GLQ"/>
    <n v="1012"/>
    <s v="Unf"/>
    <n v="0"/>
    <n v="326"/>
    <n v="1338"/>
    <s v="GasA"/>
    <s v="Ex"/>
    <s v="Y"/>
    <s v="SBrkr"/>
    <n v="1352"/>
    <n v="1168"/>
    <n v="0"/>
    <n v="2520"/>
    <n v="1"/>
    <n v="0"/>
    <n v="2"/>
    <n v="1"/>
    <n v="5"/>
    <n v="1"/>
    <s v="Gd"/>
    <n v="10"/>
    <s v="Typ"/>
    <n v="1"/>
    <s v="TA"/>
    <s v="Attchd"/>
    <n v="1993"/>
    <s v="RFn"/>
    <x v="1"/>
    <n v="796"/>
    <s v="TA"/>
    <s v="TA"/>
    <s v="Y"/>
    <n v="209"/>
    <n v="55"/>
    <n v="0"/>
    <n v="0"/>
    <n v="0"/>
    <n v="0"/>
    <s v="NA"/>
    <s v="NA"/>
    <s v="NA"/>
    <n v="0"/>
    <n v="11"/>
    <n v="2006"/>
    <s v="WD"/>
    <s v="Abnorml"/>
    <x v="546"/>
  </r>
  <r>
    <x v="1033"/>
    <n v="20"/>
    <s v="RL"/>
    <s v="NA"/>
    <n v="8125"/>
    <s v="Pave"/>
    <s v="NA"/>
    <s v="Reg"/>
    <s v="Lvl"/>
    <s v="AllPub"/>
    <s v="Inside"/>
    <s v="Gtl"/>
    <x v="0"/>
    <s v="Norm"/>
    <s v="Norm"/>
    <s v="1Fam"/>
    <s v="1Story"/>
    <n v="7"/>
    <n v="5"/>
    <n v="2002"/>
    <n v="2002"/>
    <s v="Gable"/>
    <s v="CompShg"/>
    <s v="VinylSd"/>
    <s v="VinylSd"/>
    <s v="Stone"/>
    <n v="295"/>
    <s v="Gd"/>
    <s v="TA"/>
    <s v="PConc"/>
    <s v="Gd"/>
    <s v="TA"/>
    <s v="No"/>
    <s v="GLQ"/>
    <n v="986"/>
    <s v="Unf"/>
    <n v="0"/>
    <n v="668"/>
    <n v="1654"/>
    <s v="GasA"/>
    <s v="Ex"/>
    <s v="Y"/>
    <s v="SBrkr"/>
    <n v="1654"/>
    <n v="0"/>
    <n v="0"/>
    <n v="1654"/>
    <n v="1"/>
    <n v="0"/>
    <n v="2"/>
    <n v="0"/>
    <n v="3"/>
    <n v="1"/>
    <s v="Gd"/>
    <n v="6"/>
    <s v="Typ"/>
    <n v="0"/>
    <s v="NA"/>
    <s v="Attchd"/>
    <n v="2002"/>
    <s v="Unf"/>
    <x v="1"/>
    <n v="900"/>
    <s v="TA"/>
    <s v="TA"/>
    <s v="Y"/>
    <n v="0"/>
    <n v="136"/>
    <n v="0"/>
    <n v="0"/>
    <n v="0"/>
    <n v="0"/>
    <s v="NA"/>
    <s v="NA"/>
    <s v="NA"/>
    <n v="0"/>
    <n v="2"/>
    <n v="2006"/>
    <s v="WD"/>
    <s v="Normal"/>
    <x v="22"/>
  </r>
  <r>
    <x v="1034"/>
    <n v="30"/>
    <s v="RL"/>
    <n v="50"/>
    <n v="6305"/>
    <s v="Pave"/>
    <s v="NA"/>
    <s v="Reg"/>
    <s v="Bnk"/>
    <s v="AllPub"/>
    <s v="Inside"/>
    <s v="Gtl"/>
    <x v="2"/>
    <s v="Norm"/>
    <s v="Norm"/>
    <s v="1Fam"/>
    <s v="1Story"/>
    <n v="5"/>
    <n v="7"/>
    <n v="1938"/>
    <n v="1950"/>
    <s v="Gable"/>
    <s v="CompShg"/>
    <s v="MetalSd"/>
    <s v="MetalSd"/>
    <s v="None"/>
    <n v="0"/>
    <s v="TA"/>
    <s v="Gd"/>
    <s v="PConc"/>
    <s v="Fa"/>
    <s v="Fa"/>
    <s v="No"/>
    <s v="Unf"/>
    <n v="0"/>
    <s v="Unf"/>
    <n v="0"/>
    <n v="920"/>
    <n v="920"/>
    <s v="GasA"/>
    <s v="Ex"/>
    <s v="Y"/>
    <s v="SBrkr"/>
    <n v="954"/>
    <n v="0"/>
    <n v="0"/>
    <n v="954"/>
    <n v="0"/>
    <n v="0"/>
    <n v="1"/>
    <n v="0"/>
    <n v="2"/>
    <n v="1"/>
    <s v="Fa"/>
    <n v="5"/>
    <s v="Typ"/>
    <n v="1"/>
    <s v="Gd"/>
    <s v="Basment"/>
    <n v="1938"/>
    <s v="Unf"/>
    <x v="2"/>
    <n v="240"/>
    <s v="Fa"/>
    <s v="TA"/>
    <s v="Y"/>
    <n v="0"/>
    <n v="0"/>
    <n v="0"/>
    <n v="0"/>
    <n v="0"/>
    <n v="0"/>
    <s v="NA"/>
    <s v="MnPrv"/>
    <s v="NA"/>
    <n v="0"/>
    <n v="6"/>
    <n v="2007"/>
    <s v="WD"/>
    <s v="Normal"/>
    <x v="547"/>
  </r>
  <r>
    <x v="1035"/>
    <n v="20"/>
    <s v="RL"/>
    <s v="NA"/>
    <n v="11500"/>
    <s v="Pave"/>
    <s v="NA"/>
    <s v="IR1"/>
    <s v="Lvl"/>
    <s v="AllPub"/>
    <s v="CulDSac"/>
    <s v="Gtl"/>
    <x v="15"/>
    <s v="Norm"/>
    <s v="Norm"/>
    <s v="1Fam"/>
    <s v="1Story"/>
    <n v="4"/>
    <n v="3"/>
    <n v="1957"/>
    <n v="1957"/>
    <s v="Gable"/>
    <s v="CompShg"/>
    <s v="Wd Sdng"/>
    <s v="Wd Sdng"/>
    <s v="None"/>
    <n v="0"/>
    <s v="TA"/>
    <s v="Gd"/>
    <s v="Slab"/>
    <s v="NA"/>
    <s v="NA"/>
    <s v="NA"/>
    <s v="NA"/>
    <n v="0"/>
    <s v="NA"/>
    <n v="0"/>
    <n v="0"/>
    <n v="0"/>
    <s v="GasA"/>
    <s v="Ex"/>
    <s v="N"/>
    <s v="SBrkr"/>
    <n v="845"/>
    <n v="0"/>
    <n v="0"/>
    <n v="845"/>
    <n v="0"/>
    <n v="0"/>
    <n v="1"/>
    <n v="0"/>
    <n v="3"/>
    <n v="1"/>
    <s v="TA"/>
    <n v="5"/>
    <s v="Typ"/>
    <n v="0"/>
    <s v="NA"/>
    <s v="Detchd"/>
    <n v="1957"/>
    <s v="Unf"/>
    <x v="2"/>
    <n v="290"/>
    <s v="TA"/>
    <s v="TA"/>
    <s v="N"/>
    <n v="186"/>
    <n v="0"/>
    <n v="0"/>
    <n v="0"/>
    <n v="0"/>
    <n v="0"/>
    <s v="NA"/>
    <s v="NA"/>
    <s v="NA"/>
    <n v="0"/>
    <n v="1"/>
    <n v="2009"/>
    <s v="WD"/>
    <s v="Normal"/>
    <x v="548"/>
  </r>
  <r>
    <x v="1036"/>
    <n v="20"/>
    <s v="RL"/>
    <n v="89"/>
    <n v="12898"/>
    <s v="Pave"/>
    <s v="NA"/>
    <s v="IR1"/>
    <s v="HLS"/>
    <s v="AllPub"/>
    <s v="Inside"/>
    <s v="Gtl"/>
    <x v="16"/>
    <s v="Norm"/>
    <s v="Norm"/>
    <s v="1Fam"/>
    <s v="1Story"/>
    <n v="9"/>
    <n v="5"/>
    <n v="2007"/>
    <n v="2008"/>
    <s v="Hip"/>
    <s v="CompShg"/>
    <s v="VinylSd"/>
    <s v="VinylSd"/>
    <s v="Stone"/>
    <n v="70"/>
    <s v="Gd"/>
    <s v="TA"/>
    <s v="PConc"/>
    <s v="Ex"/>
    <s v="TA"/>
    <s v="Gd"/>
    <s v="GLQ"/>
    <n v="1022"/>
    <s v="Unf"/>
    <n v="0"/>
    <n v="598"/>
    <n v="1620"/>
    <s v="GasA"/>
    <s v="Ex"/>
    <s v="Y"/>
    <s v="SBrkr"/>
    <n v="1620"/>
    <n v="0"/>
    <n v="0"/>
    <n v="1620"/>
    <n v="1"/>
    <n v="0"/>
    <n v="2"/>
    <n v="0"/>
    <n v="2"/>
    <n v="1"/>
    <s v="Ex"/>
    <n v="6"/>
    <s v="Typ"/>
    <n v="1"/>
    <s v="Ex"/>
    <s v="Attchd"/>
    <n v="2008"/>
    <s v="Fin"/>
    <x v="1"/>
    <n v="912"/>
    <s v="TA"/>
    <s v="TA"/>
    <s v="Y"/>
    <n v="228"/>
    <n v="0"/>
    <n v="0"/>
    <n v="0"/>
    <n v="0"/>
    <n v="0"/>
    <s v="NA"/>
    <s v="NA"/>
    <s v="NA"/>
    <n v="0"/>
    <n v="9"/>
    <n v="2009"/>
    <s v="WD"/>
    <s v="Normal"/>
    <x v="549"/>
  </r>
  <r>
    <x v="1037"/>
    <n v="60"/>
    <s v="RL"/>
    <s v="NA"/>
    <n v="9240"/>
    <s v="Pave"/>
    <s v="NA"/>
    <s v="Reg"/>
    <s v="Lvl"/>
    <s v="AllPub"/>
    <s v="Inside"/>
    <s v="Gtl"/>
    <x v="0"/>
    <s v="Norm"/>
    <s v="Norm"/>
    <s v="1Fam"/>
    <s v="2Story"/>
    <n v="8"/>
    <n v="5"/>
    <n v="2001"/>
    <n v="2002"/>
    <s v="Gable"/>
    <s v="CompShg"/>
    <s v="VinylSd"/>
    <s v="VinylSd"/>
    <s v="BrkFace"/>
    <n v="396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1208"/>
    <n v="0"/>
    <n v="2263"/>
    <n v="0"/>
    <n v="0"/>
    <n v="2"/>
    <n v="1"/>
    <n v="3"/>
    <n v="1"/>
    <s v="Gd"/>
    <n v="7"/>
    <s v="Typ"/>
    <n v="1"/>
    <s v="TA"/>
    <s v="BuiltIn"/>
    <n v="2001"/>
    <s v="Fin"/>
    <x v="0"/>
    <n v="905"/>
    <s v="TA"/>
    <s v="TA"/>
    <s v="Y"/>
    <n v="0"/>
    <n v="45"/>
    <n v="0"/>
    <n v="0"/>
    <n v="189"/>
    <n v="0"/>
    <s v="NA"/>
    <s v="NA"/>
    <s v="NA"/>
    <n v="0"/>
    <n v="9"/>
    <n v="2008"/>
    <s v="WD"/>
    <s v="Normal"/>
    <x v="544"/>
  </r>
  <r>
    <x v="1038"/>
    <n v="160"/>
    <s v="RM"/>
    <n v="21"/>
    <n v="1533"/>
    <s v="Pave"/>
    <s v="NA"/>
    <s v="Reg"/>
    <s v="Lvl"/>
    <s v="AllPub"/>
    <s v="Inside"/>
    <s v="Gtl"/>
    <x v="14"/>
    <s v="Norm"/>
    <s v="Norm"/>
    <s v="Twnhs"/>
    <s v="2Story"/>
    <n v="4"/>
    <n v="6"/>
    <n v="1970"/>
    <n v="2008"/>
    <s v="Gable"/>
    <s v="CompShg"/>
    <s v="CemntBd"/>
    <s v="CmentBd"/>
    <s v="None"/>
    <n v="0"/>
    <s v="TA"/>
    <s v="TA"/>
    <s v="CBlock"/>
    <s v="TA"/>
    <s v="TA"/>
    <s v="No"/>
    <s v="Unf"/>
    <n v="0"/>
    <s v="Unf"/>
    <n v="0"/>
    <n v="546"/>
    <n v="546"/>
    <s v="GasA"/>
    <s v="TA"/>
    <s v="Y"/>
    <s v="SBrkr"/>
    <n v="798"/>
    <n v="546"/>
    <n v="0"/>
    <n v="1344"/>
    <n v="0"/>
    <n v="0"/>
    <n v="1"/>
    <n v="1"/>
    <n v="3"/>
    <n v="1"/>
    <s v="TA"/>
    <n v="6"/>
    <s v="Typ"/>
    <n v="1"/>
    <s v="T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5"/>
    <n v="2009"/>
    <s v="WD"/>
    <s v="Normal"/>
    <x v="176"/>
  </r>
  <r>
    <x v="1039"/>
    <n v="180"/>
    <s v="RM"/>
    <n v="21"/>
    <n v="1477"/>
    <s v="Pave"/>
    <s v="NA"/>
    <s v="Reg"/>
    <s v="Lvl"/>
    <s v="AllPub"/>
    <s v="Inside"/>
    <s v="Gtl"/>
    <x v="14"/>
    <s v="Norm"/>
    <s v="Norm"/>
    <s v="TwnhsE"/>
    <s v="SFoyer"/>
    <n v="4"/>
    <n v="4"/>
    <n v="1970"/>
    <n v="1970"/>
    <s v="Gable"/>
    <s v="CompShg"/>
    <s v="CemntBd"/>
    <s v="CmentBd"/>
    <s v="None"/>
    <n v="0"/>
    <s v="TA"/>
    <s v="TA"/>
    <s v="CBlock"/>
    <s v="Gd"/>
    <s v="TA"/>
    <s v="Av"/>
    <s v="GLQ"/>
    <n v="509"/>
    <s v="Unf"/>
    <n v="0"/>
    <n v="121"/>
    <n v="630"/>
    <s v="GasA"/>
    <s v="TA"/>
    <s v="Y"/>
    <s v="SBrkr"/>
    <n v="630"/>
    <n v="0"/>
    <n v="0"/>
    <n v="630"/>
    <n v="1"/>
    <n v="0"/>
    <n v="1"/>
    <n v="0"/>
    <n v="1"/>
    <n v="1"/>
    <s v="TA"/>
    <n v="3"/>
    <s v="Typ"/>
    <n v="0"/>
    <s v="NA"/>
    <s v="Attchd"/>
    <n v="1970"/>
    <s v="Unf"/>
    <x v="2"/>
    <n v="286"/>
    <s v="TA"/>
    <s v="TA"/>
    <s v="Y"/>
    <n v="0"/>
    <n v="0"/>
    <n v="0"/>
    <n v="0"/>
    <n v="0"/>
    <n v="0"/>
    <s v="NA"/>
    <s v="NA"/>
    <s v="NA"/>
    <n v="0"/>
    <n v="4"/>
    <n v="2009"/>
    <s v="WD"/>
    <s v="Normal"/>
    <x v="65"/>
  </r>
  <r>
    <x v="1040"/>
    <n v="20"/>
    <s v="RL"/>
    <n v="88"/>
    <n v="13125"/>
    <s v="Pave"/>
    <s v="NA"/>
    <s v="Reg"/>
    <s v="Lvl"/>
    <s v="AllPub"/>
    <s v="Corner"/>
    <s v="Gtl"/>
    <x v="9"/>
    <s v="Norm"/>
    <s v="Norm"/>
    <s v="1Fam"/>
    <s v="1Story"/>
    <n v="5"/>
    <n v="4"/>
    <n v="1957"/>
    <n v="2000"/>
    <s v="Gable"/>
    <s v="CompShg"/>
    <s v="Wd Sdng"/>
    <s v="Wd Sdng"/>
    <s v="BrkCmn"/>
    <n v="67"/>
    <s v="TA"/>
    <s v="TA"/>
    <s v="CBlock"/>
    <s v="TA"/>
    <s v="TA"/>
    <s v="No"/>
    <s v="Rec"/>
    <n v="168"/>
    <s v="BLQ"/>
    <n v="682"/>
    <n v="284"/>
    <n v="1134"/>
    <s v="GasA"/>
    <s v="Ex"/>
    <s v="Y"/>
    <s v="SBrkr"/>
    <n v="1803"/>
    <n v="0"/>
    <n v="0"/>
    <n v="1803"/>
    <n v="1"/>
    <n v="0"/>
    <n v="2"/>
    <n v="0"/>
    <n v="3"/>
    <n v="1"/>
    <s v="TA"/>
    <n v="8"/>
    <s v="Maj1"/>
    <n v="1"/>
    <s v="TA"/>
    <s v="Attchd"/>
    <n v="1957"/>
    <s v="RFn"/>
    <x v="0"/>
    <n v="484"/>
    <s v="TA"/>
    <s v="TA"/>
    <s v="Y"/>
    <n v="0"/>
    <n v="0"/>
    <n v="0"/>
    <n v="0"/>
    <n v="0"/>
    <n v="0"/>
    <s v="NA"/>
    <s v="GdPrv"/>
    <s v="NA"/>
    <n v="0"/>
    <n v="1"/>
    <n v="2006"/>
    <s v="WD"/>
    <s v="Normal"/>
    <x v="106"/>
  </r>
  <r>
    <x v="1041"/>
    <n v="60"/>
    <s v="RL"/>
    <s v="NA"/>
    <n v="9130"/>
    <s v="Pave"/>
    <s v="NA"/>
    <s v="Reg"/>
    <s v="Lvl"/>
    <s v="AllPub"/>
    <s v="Inside"/>
    <s v="Gtl"/>
    <x v="6"/>
    <s v="Feedr"/>
    <s v="Norm"/>
    <s v="1Fam"/>
    <s v="2Story"/>
    <n v="6"/>
    <n v="8"/>
    <n v="1966"/>
    <n v="2000"/>
    <s v="Hip"/>
    <s v="CompShg"/>
    <s v="HdBoard"/>
    <s v="HdBoard"/>
    <s v="BrkFace"/>
    <n v="252"/>
    <s v="TA"/>
    <s v="TA"/>
    <s v="CBlock"/>
    <s v="TA"/>
    <s v="TA"/>
    <s v="No"/>
    <s v="GLQ"/>
    <n v="400"/>
    <s v="Rec"/>
    <n v="64"/>
    <n v="336"/>
    <n v="800"/>
    <s v="GasA"/>
    <s v="Gd"/>
    <s v="Y"/>
    <s v="SBrkr"/>
    <n v="800"/>
    <n v="832"/>
    <n v="0"/>
    <n v="1632"/>
    <n v="0"/>
    <n v="1"/>
    <n v="1"/>
    <n v="1"/>
    <n v="4"/>
    <n v="1"/>
    <s v="Gd"/>
    <n v="7"/>
    <s v="Typ"/>
    <n v="0"/>
    <s v="NA"/>
    <s v="Attchd"/>
    <n v="1966"/>
    <s v="Unf"/>
    <x v="0"/>
    <n v="484"/>
    <s v="TA"/>
    <s v="TA"/>
    <s v="Y"/>
    <n v="0"/>
    <n v="40"/>
    <n v="0"/>
    <n v="0"/>
    <n v="0"/>
    <n v="0"/>
    <s v="NA"/>
    <s v="NA"/>
    <s v="NA"/>
    <n v="0"/>
    <n v="7"/>
    <n v="2008"/>
    <s v="WD"/>
    <s v="Normal"/>
    <x v="151"/>
  </r>
  <r>
    <x v="1042"/>
    <n v="120"/>
    <s v="RL"/>
    <n v="34"/>
    <n v="5381"/>
    <s v="Pave"/>
    <s v="NA"/>
    <s v="IR1"/>
    <s v="Lvl"/>
    <s v="AllPub"/>
    <s v="Inside"/>
    <s v="Gtl"/>
    <x v="10"/>
    <s v="Norm"/>
    <s v="Norm"/>
    <s v="Twnhs"/>
    <s v="1Story"/>
    <n v="6"/>
    <n v="5"/>
    <n v="2005"/>
    <n v="2005"/>
    <s v="Gable"/>
    <s v="CompShg"/>
    <s v="VinylSd"/>
    <s v="VinylSd"/>
    <s v="Stone"/>
    <n v="135"/>
    <s v="Gd"/>
    <s v="TA"/>
    <s v="PConc"/>
    <s v="Gd"/>
    <s v="TA"/>
    <s v="Av"/>
    <s v="ALQ"/>
    <n v="900"/>
    <s v="Unf"/>
    <n v="0"/>
    <n v="406"/>
    <n v="1306"/>
    <s v="GasA"/>
    <s v="Ex"/>
    <s v="Y"/>
    <s v="SBrkr"/>
    <n v="1306"/>
    <n v="0"/>
    <n v="0"/>
    <n v="1306"/>
    <n v="1"/>
    <n v="0"/>
    <n v="2"/>
    <n v="0"/>
    <n v="1"/>
    <n v="1"/>
    <s v="Gd"/>
    <n v="5"/>
    <s v="Typ"/>
    <n v="1"/>
    <s v="Gd"/>
    <s v="Attchd"/>
    <n v="2005"/>
    <s v="RFn"/>
    <x v="0"/>
    <n v="624"/>
    <s v="TA"/>
    <s v="TA"/>
    <s v="Y"/>
    <n v="170"/>
    <n v="63"/>
    <n v="0"/>
    <n v="0"/>
    <n v="0"/>
    <n v="0"/>
    <s v="NA"/>
    <s v="NA"/>
    <s v="NA"/>
    <n v="0"/>
    <n v="8"/>
    <n v="2009"/>
    <s v="WD"/>
    <s v="Normal"/>
    <x v="420"/>
  </r>
  <r>
    <x v="1043"/>
    <n v="60"/>
    <s v="RL"/>
    <n v="86"/>
    <n v="11839"/>
    <s v="Pave"/>
    <s v="NA"/>
    <s v="Reg"/>
    <s v="Lvl"/>
    <s v="AllPub"/>
    <s v="Inside"/>
    <s v="Gtl"/>
    <x v="12"/>
    <s v="Norm"/>
    <s v="Norm"/>
    <s v="1Fam"/>
    <s v="2Story"/>
    <n v="7"/>
    <n v="5"/>
    <n v="1990"/>
    <n v="1990"/>
    <s v="Hip"/>
    <s v="CompShg"/>
    <s v="HdBoard"/>
    <s v="HdBoard"/>
    <s v="BrkFace"/>
    <n v="99"/>
    <s v="TA"/>
    <s v="TA"/>
    <s v="PConc"/>
    <s v="Gd"/>
    <s v="TA"/>
    <s v="No"/>
    <s v="GLQ"/>
    <n v="1085"/>
    <s v="Unf"/>
    <n v="0"/>
    <n v="390"/>
    <n v="1475"/>
    <s v="GasA"/>
    <s v="Ex"/>
    <s v="Y"/>
    <s v="SBrkr"/>
    <n v="1532"/>
    <n v="797"/>
    <n v="0"/>
    <n v="2329"/>
    <n v="1"/>
    <n v="0"/>
    <n v="2"/>
    <n v="1"/>
    <n v="4"/>
    <n v="1"/>
    <s v="Gd"/>
    <n v="10"/>
    <s v="Typ"/>
    <n v="1"/>
    <s v="Ex"/>
    <s v="Attchd"/>
    <n v="1990"/>
    <s v="Unf"/>
    <x v="0"/>
    <n v="514"/>
    <s v="TA"/>
    <s v="TA"/>
    <s v="Y"/>
    <n v="192"/>
    <n v="121"/>
    <n v="0"/>
    <n v="0"/>
    <n v="0"/>
    <n v="0"/>
    <s v="NA"/>
    <s v="NA"/>
    <s v="NA"/>
    <n v="0"/>
    <n v="5"/>
    <n v="2008"/>
    <s v="WD"/>
    <s v="Normal"/>
    <x v="550"/>
  </r>
  <r>
    <x v="1044"/>
    <n v="20"/>
    <s v="RL"/>
    <n v="80"/>
    <n v="9600"/>
    <s v="Pave"/>
    <s v="NA"/>
    <s v="Reg"/>
    <s v="Lvl"/>
    <s v="AllPub"/>
    <s v="Inside"/>
    <s v="Gtl"/>
    <x v="6"/>
    <s v="PosN"/>
    <s v="Norm"/>
    <s v="1Fam"/>
    <s v="1Story"/>
    <n v="8"/>
    <n v="5"/>
    <n v="1981"/>
    <n v="1981"/>
    <s v="Hip"/>
    <s v="WdShngl"/>
    <s v="BrkFace"/>
    <s v="BrkFace"/>
    <s v="None"/>
    <n v="0"/>
    <s v="Gd"/>
    <s v="TA"/>
    <s v="PConc"/>
    <s v="Gd"/>
    <s v="TA"/>
    <s v="No"/>
    <s v="ALQ"/>
    <n v="1104"/>
    <s v="Unf"/>
    <n v="0"/>
    <n v="1420"/>
    <n v="2524"/>
    <s v="GasA"/>
    <s v="TA"/>
    <s v="Y"/>
    <s v="SBrkr"/>
    <n v="2524"/>
    <n v="0"/>
    <n v="0"/>
    <n v="2524"/>
    <n v="1"/>
    <n v="0"/>
    <n v="2"/>
    <n v="1"/>
    <n v="4"/>
    <n v="1"/>
    <s v="Gd"/>
    <n v="9"/>
    <s v="Typ"/>
    <n v="1"/>
    <s v="Gd"/>
    <s v="Attchd"/>
    <n v="1981"/>
    <s v="Fin"/>
    <x v="0"/>
    <n v="542"/>
    <s v="TA"/>
    <s v="TA"/>
    <s v="Y"/>
    <n v="474"/>
    <n v="120"/>
    <n v="0"/>
    <n v="0"/>
    <n v="0"/>
    <n v="0"/>
    <s v="NA"/>
    <s v="MnPrv"/>
    <s v="NA"/>
    <n v="0"/>
    <n v="7"/>
    <n v="2009"/>
    <s v="WD"/>
    <s v="Normal"/>
    <x v="551"/>
  </r>
  <r>
    <x v="1045"/>
    <n v="20"/>
    <s v="RL"/>
    <s v="NA"/>
    <n v="13680"/>
    <s v="Pave"/>
    <s v="NA"/>
    <s v="IR1"/>
    <s v="Lvl"/>
    <s v="AllPub"/>
    <s v="CulDSac"/>
    <s v="Gtl"/>
    <x v="15"/>
    <s v="Norm"/>
    <s v="Norm"/>
    <s v="1Fam"/>
    <s v="1Story"/>
    <n v="3"/>
    <n v="5"/>
    <n v="1955"/>
    <n v="1955"/>
    <s v="Hip"/>
    <s v="CompShg"/>
    <s v="BrkFace"/>
    <s v="Wd Sdng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FuseA"/>
    <n v="1733"/>
    <n v="0"/>
    <n v="0"/>
    <n v="1733"/>
    <n v="0"/>
    <n v="0"/>
    <n v="2"/>
    <n v="0"/>
    <n v="4"/>
    <n v="1"/>
    <s v="TA"/>
    <n v="8"/>
    <s v="Min2"/>
    <n v="1"/>
    <s v="Gd"/>
    <s v="Attchd"/>
    <n v="1955"/>
    <s v="Unf"/>
    <x v="0"/>
    <n v="452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552"/>
  </r>
  <r>
    <x v="1046"/>
    <n v="60"/>
    <s v="RL"/>
    <n v="85"/>
    <n v="16056"/>
    <s v="Pave"/>
    <s v="NA"/>
    <s v="IR1"/>
    <s v="Lvl"/>
    <s v="AllPub"/>
    <s v="Inside"/>
    <s v="Gtl"/>
    <x v="18"/>
    <s v="Norm"/>
    <s v="Norm"/>
    <s v="1Fam"/>
    <s v="2Story"/>
    <n v="9"/>
    <n v="5"/>
    <n v="2005"/>
    <n v="2006"/>
    <s v="Hip"/>
    <s v="CompShg"/>
    <s v="CemntBd"/>
    <s v="CmentBd"/>
    <s v="Stone"/>
    <n v="208"/>
    <s v="Gd"/>
    <s v="TA"/>
    <s v="PConc"/>
    <s v="Ex"/>
    <s v="TA"/>
    <s v="Av"/>
    <s v="GLQ"/>
    <n v="240"/>
    <s v="Unf"/>
    <n v="0"/>
    <n v="1752"/>
    <n v="1992"/>
    <s v="GasA"/>
    <s v="Ex"/>
    <s v="Y"/>
    <s v="SBrkr"/>
    <n v="1992"/>
    <n v="876"/>
    <n v="0"/>
    <n v="2868"/>
    <n v="0"/>
    <n v="0"/>
    <n v="3"/>
    <n v="1"/>
    <n v="4"/>
    <n v="1"/>
    <s v="Ex"/>
    <n v="11"/>
    <s v="Typ"/>
    <n v="1"/>
    <s v="Gd"/>
    <s v="BuiltIn"/>
    <n v="2005"/>
    <s v="Fin"/>
    <x v="1"/>
    <n v="716"/>
    <s v="TA"/>
    <s v="TA"/>
    <s v="Y"/>
    <n v="214"/>
    <n v="108"/>
    <n v="0"/>
    <n v="0"/>
    <n v="0"/>
    <n v="0"/>
    <s v="NA"/>
    <s v="NA"/>
    <s v="NA"/>
    <n v="0"/>
    <n v="7"/>
    <n v="2006"/>
    <s v="New"/>
    <s v="Partial"/>
    <x v="553"/>
  </r>
  <r>
    <x v="1047"/>
    <n v="20"/>
    <s v="RL"/>
    <n v="57"/>
    <n v="9245"/>
    <s v="Pave"/>
    <s v="NA"/>
    <s v="IR2"/>
    <s v="Lvl"/>
    <s v="AllPub"/>
    <s v="Inside"/>
    <s v="Gtl"/>
    <x v="0"/>
    <s v="Norm"/>
    <s v="Norm"/>
    <s v="1Fam"/>
    <s v="1Story"/>
    <n v="5"/>
    <n v="5"/>
    <n v="1994"/>
    <n v="1995"/>
    <s v="Gable"/>
    <s v="CompShg"/>
    <s v="VinylSd"/>
    <s v="VinylSd"/>
    <s v="None"/>
    <n v="0"/>
    <s v="TA"/>
    <s v="TA"/>
    <s v="PConc"/>
    <s v="Gd"/>
    <s v="TA"/>
    <s v="No"/>
    <s v="GLQ"/>
    <n v="686"/>
    <s v="Unf"/>
    <n v="0"/>
    <n v="304"/>
    <n v="990"/>
    <s v="GasA"/>
    <s v="Ex"/>
    <s v="Y"/>
    <s v="SBrkr"/>
    <n v="990"/>
    <n v="0"/>
    <n v="0"/>
    <n v="990"/>
    <n v="0"/>
    <n v="1"/>
    <n v="1"/>
    <n v="0"/>
    <n v="3"/>
    <n v="1"/>
    <s v="TA"/>
    <n v="5"/>
    <s v="Typ"/>
    <n v="0"/>
    <s v="NA"/>
    <s v="Detchd"/>
    <n v="1996"/>
    <s v="Unf"/>
    <x v="0"/>
    <n v="672"/>
    <s v="TA"/>
    <s v="TA"/>
    <s v="Y"/>
    <n v="0"/>
    <n v="0"/>
    <n v="0"/>
    <n v="0"/>
    <n v="0"/>
    <n v="0"/>
    <s v="NA"/>
    <s v="NA"/>
    <s v="NA"/>
    <n v="0"/>
    <n v="2"/>
    <n v="2008"/>
    <s v="WD"/>
    <s v="Normal"/>
    <x v="35"/>
  </r>
  <r>
    <x v="1048"/>
    <n v="20"/>
    <s v="RL"/>
    <n v="100"/>
    <n v="21750"/>
    <s v="Pave"/>
    <s v="NA"/>
    <s v="Reg"/>
    <s v="Lvl"/>
    <s v="AllPub"/>
    <s v="Inside"/>
    <s v="Gtl"/>
    <x v="4"/>
    <s v="Norm"/>
    <s v="Norm"/>
    <s v="1Fam"/>
    <s v="1Story"/>
    <n v="5"/>
    <n v="4"/>
    <n v="1960"/>
    <n v="2006"/>
    <s v="Hip"/>
    <s v="CompShg"/>
    <s v="HdBoard"/>
    <s v="HdBoard"/>
    <s v="BrkFace"/>
    <n v="75"/>
    <s v="TA"/>
    <s v="Fa"/>
    <s v="Slab"/>
    <s v="NA"/>
    <s v="NA"/>
    <s v="NA"/>
    <s v="NA"/>
    <n v="0"/>
    <s v="NA"/>
    <n v="0"/>
    <n v="0"/>
    <n v="0"/>
    <s v="GasA"/>
    <s v="TA"/>
    <s v="Y"/>
    <s v="SBrkr"/>
    <n v="1771"/>
    <n v="0"/>
    <n v="0"/>
    <n v="1771"/>
    <n v="0"/>
    <n v="0"/>
    <n v="1"/>
    <n v="0"/>
    <n v="3"/>
    <n v="1"/>
    <s v="TA"/>
    <n v="9"/>
    <s v="Min1"/>
    <n v="1"/>
    <s v="TA"/>
    <s v="Attchd"/>
    <n v="1960"/>
    <s v="Unf"/>
    <x v="0"/>
    <n v="336"/>
    <s v="TA"/>
    <s v="TA"/>
    <s v="Y"/>
    <n v="0"/>
    <n v="0"/>
    <n v="0"/>
    <n v="0"/>
    <n v="0"/>
    <n v="0"/>
    <s v="NA"/>
    <s v="GdPrv"/>
    <s v="NA"/>
    <n v="0"/>
    <n v="11"/>
    <n v="2009"/>
    <s v="WD"/>
    <s v="Normal"/>
    <x v="99"/>
  </r>
  <r>
    <x v="1049"/>
    <n v="20"/>
    <s v="RL"/>
    <n v="60"/>
    <n v="11100"/>
    <s v="Pave"/>
    <s v="NA"/>
    <s v="Reg"/>
    <s v="Low"/>
    <s v="AllPub"/>
    <s v="Inside"/>
    <s v="Gtl"/>
    <x v="15"/>
    <s v="Norm"/>
    <s v="Norm"/>
    <s v="1Fam"/>
    <s v="1Story"/>
    <n v="4"/>
    <n v="7"/>
    <n v="1946"/>
    <n v="2006"/>
    <s v="Gable"/>
    <s v="CompShg"/>
    <s v="MetalSd"/>
    <s v="Meta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930"/>
    <n v="0"/>
    <n v="0"/>
    <n v="930"/>
    <n v="0"/>
    <n v="0"/>
    <n v="1"/>
    <n v="0"/>
    <n v="2"/>
    <n v="1"/>
    <s v="Gd"/>
    <n v="6"/>
    <s v="Typ"/>
    <n v="0"/>
    <s v="NA"/>
    <s v="Detchd"/>
    <n v="1946"/>
    <s v="Unf"/>
    <x v="2"/>
    <n v="308"/>
    <s v="TA"/>
    <s v="TA"/>
    <s v="Y"/>
    <n v="0"/>
    <n v="0"/>
    <n v="0"/>
    <n v="0"/>
    <n v="0"/>
    <n v="0"/>
    <s v="NA"/>
    <s v="NA"/>
    <s v="NA"/>
    <n v="0"/>
    <n v="4"/>
    <n v="2010"/>
    <s v="WD"/>
    <s v="Abnorml"/>
    <x v="554"/>
  </r>
  <r>
    <x v="1050"/>
    <n v="20"/>
    <s v="RL"/>
    <n v="73"/>
    <n v="8993"/>
    <s v="Pave"/>
    <s v="NA"/>
    <s v="IR1"/>
    <s v="Lvl"/>
    <s v="AllPub"/>
    <s v="Inside"/>
    <s v="Gtl"/>
    <x v="17"/>
    <s v="Norm"/>
    <s v="Norm"/>
    <s v="1Fam"/>
    <s v="1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302"/>
    <n v="1302"/>
    <s v="GasA"/>
    <s v="Ex"/>
    <s v="Y"/>
    <s v="SBrkr"/>
    <n v="1302"/>
    <n v="0"/>
    <n v="0"/>
    <n v="1302"/>
    <n v="0"/>
    <n v="0"/>
    <n v="2"/>
    <n v="0"/>
    <n v="3"/>
    <n v="1"/>
    <s v="Gd"/>
    <n v="6"/>
    <s v="Typ"/>
    <n v="0"/>
    <s v="NA"/>
    <s v="Attchd"/>
    <n v="2007"/>
    <s v="Fin"/>
    <x v="0"/>
    <n v="436"/>
    <s v="TA"/>
    <s v="TA"/>
    <s v="Y"/>
    <n v="0"/>
    <n v="22"/>
    <n v="0"/>
    <n v="0"/>
    <n v="0"/>
    <n v="0"/>
    <s v="NA"/>
    <s v="NA"/>
    <s v="NA"/>
    <n v="0"/>
    <n v="8"/>
    <n v="2007"/>
    <s v="New"/>
    <s v="Partial"/>
    <x v="555"/>
  </r>
  <r>
    <x v="1051"/>
    <n v="20"/>
    <s v="RL"/>
    <n v="103"/>
    <n v="11175"/>
    <s v="Pave"/>
    <s v="NA"/>
    <s v="IR1"/>
    <s v="Lvl"/>
    <s v="AllPub"/>
    <s v="Corner"/>
    <s v="Gtl"/>
    <x v="0"/>
    <s v="Norm"/>
    <s v="Norm"/>
    <s v="1Fam"/>
    <s v="1Story"/>
    <n v="7"/>
    <n v="5"/>
    <n v="2007"/>
    <n v="2007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316"/>
    <n v="1316"/>
    <s v="GasA"/>
    <s v="Ex"/>
    <s v="Y"/>
    <s v="SBrkr"/>
    <n v="1316"/>
    <n v="0"/>
    <n v="0"/>
    <n v="1316"/>
    <n v="0"/>
    <n v="0"/>
    <n v="2"/>
    <n v="0"/>
    <n v="3"/>
    <n v="1"/>
    <s v="Gd"/>
    <n v="6"/>
    <s v="Typ"/>
    <n v="1"/>
    <s v="Gd"/>
    <s v="Attchd"/>
    <n v="2007"/>
    <s v="Fin"/>
    <x v="0"/>
    <n v="440"/>
    <s v="TA"/>
    <s v="TA"/>
    <s v="Y"/>
    <n v="0"/>
    <n v="20"/>
    <n v="0"/>
    <n v="0"/>
    <n v="0"/>
    <n v="0"/>
    <s v="NA"/>
    <s v="NA"/>
    <s v="NA"/>
    <n v="0"/>
    <n v="10"/>
    <n v="2007"/>
    <s v="New"/>
    <s v="Partial"/>
    <x v="556"/>
  </r>
  <r>
    <x v="1052"/>
    <n v="60"/>
    <s v="RL"/>
    <n v="100"/>
    <n v="9500"/>
    <s v="Pave"/>
    <s v="NA"/>
    <s v="Reg"/>
    <s v="Lvl"/>
    <s v="AllPub"/>
    <s v="Corner"/>
    <s v="Gtl"/>
    <x v="11"/>
    <s v="Artery"/>
    <s v="Norm"/>
    <s v="1Fam"/>
    <s v="2Story"/>
    <n v="6"/>
    <n v="6"/>
    <n v="1964"/>
    <n v="1978"/>
    <s v="Gable"/>
    <s v="CompShg"/>
    <s v="VinylSd"/>
    <s v="VinylSd"/>
    <s v="BrkCmn"/>
    <n v="272"/>
    <s v="TA"/>
    <s v="TA"/>
    <s v="CBlock"/>
    <s v="TA"/>
    <s v="TA"/>
    <s v="No"/>
    <s v="Rec"/>
    <n v="442"/>
    <s v="Unf"/>
    <n v="0"/>
    <n v="374"/>
    <n v="816"/>
    <s v="GasA"/>
    <s v="TA"/>
    <s v="Y"/>
    <s v="SBrkr"/>
    <n v="1127"/>
    <n v="850"/>
    <n v="0"/>
    <n v="1977"/>
    <n v="0"/>
    <n v="1"/>
    <n v="1"/>
    <n v="1"/>
    <n v="4"/>
    <n v="1"/>
    <s v="TA"/>
    <n v="9"/>
    <s v="Typ"/>
    <n v="1"/>
    <s v="TA"/>
    <s v="Attchd"/>
    <n v="1964"/>
    <s v="RFn"/>
    <x v="0"/>
    <n v="540"/>
    <s v="TA"/>
    <s v="TA"/>
    <s v="Y"/>
    <n v="0"/>
    <n v="52"/>
    <n v="0"/>
    <n v="0"/>
    <n v="0"/>
    <n v="0"/>
    <s v="NA"/>
    <s v="GdPrv"/>
    <s v="NA"/>
    <n v="0"/>
    <n v="6"/>
    <n v="2007"/>
    <s v="WD"/>
    <s v="Normal"/>
    <x v="258"/>
  </r>
  <r>
    <x v="1053"/>
    <n v="20"/>
    <s v="RL"/>
    <n v="68"/>
    <n v="8562"/>
    <s v="Pave"/>
    <s v="NA"/>
    <s v="Reg"/>
    <s v="Lvl"/>
    <s v="AllPub"/>
    <s v="Inside"/>
    <s v="Mod"/>
    <x v="15"/>
    <s v="Norm"/>
    <s v="Norm"/>
    <s v="1Fam"/>
    <s v="1Story"/>
    <n v="5"/>
    <n v="6"/>
    <n v="1957"/>
    <n v="2002"/>
    <s v="Hip"/>
    <s v="CompShg"/>
    <s v="HdBoard"/>
    <s v="HdBoard"/>
    <s v="Stone"/>
    <n v="145"/>
    <s v="TA"/>
    <s v="TA"/>
    <s v="CBlock"/>
    <s v="TA"/>
    <s v="TA"/>
    <s v="Av"/>
    <s v="Rec"/>
    <n v="383"/>
    <s v="Unf"/>
    <n v="0"/>
    <n v="833"/>
    <n v="1216"/>
    <s v="GasA"/>
    <s v="Ex"/>
    <s v="Y"/>
    <s v="FuseA"/>
    <n v="1526"/>
    <n v="0"/>
    <n v="0"/>
    <n v="1526"/>
    <n v="0"/>
    <n v="0"/>
    <n v="1"/>
    <n v="0"/>
    <n v="4"/>
    <n v="1"/>
    <s v="TA"/>
    <n v="7"/>
    <s v="Min2"/>
    <n v="1"/>
    <s v="Gd"/>
    <s v="Basment"/>
    <n v="1957"/>
    <s v="Unf"/>
    <x v="2"/>
    <n v="364"/>
    <s v="TA"/>
    <s v="TA"/>
    <s v="Y"/>
    <n v="116"/>
    <n v="78"/>
    <n v="0"/>
    <n v="0"/>
    <n v="0"/>
    <n v="0"/>
    <s v="NA"/>
    <s v="NA"/>
    <s v="NA"/>
    <n v="0"/>
    <n v="5"/>
    <n v="2010"/>
    <s v="WD"/>
    <s v="Normal"/>
    <x v="469"/>
  </r>
  <r>
    <x v="1054"/>
    <n v="60"/>
    <s v="RL"/>
    <n v="90"/>
    <n v="11367"/>
    <s v="Pave"/>
    <s v="NA"/>
    <s v="Reg"/>
    <s v="Lvl"/>
    <s v="AllPub"/>
    <s v="Corner"/>
    <s v="Gtl"/>
    <x v="0"/>
    <s v="Norm"/>
    <s v="Norm"/>
    <s v="1Fam"/>
    <s v="2Story"/>
    <n v="8"/>
    <n v="5"/>
    <n v="2002"/>
    <n v="2002"/>
    <s v="Gable"/>
    <s v="CompShg"/>
    <s v="VinylSd"/>
    <s v="VinylSd"/>
    <s v="BrkFace"/>
    <n v="210"/>
    <s v="Gd"/>
    <s v="TA"/>
    <s v="PConc"/>
    <s v="Gd"/>
    <s v="TA"/>
    <s v="Mn"/>
    <s v="GLQ"/>
    <n v="932"/>
    <s v="Unf"/>
    <n v="0"/>
    <n v="133"/>
    <n v="1065"/>
    <s v="GasA"/>
    <s v="Ex"/>
    <s v="Y"/>
    <s v="SBrkr"/>
    <n v="1091"/>
    <n v="898"/>
    <n v="0"/>
    <n v="1989"/>
    <n v="1"/>
    <n v="0"/>
    <n v="2"/>
    <n v="1"/>
    <n v="3"/>
    <n v="1"/>
    <s v="Gd"/>
    <n v="7"/>
    <s v="Typ"/>
    <n v="1"/>
    <s v="Gd"/>
    <s v="Attchd"/>
    <n v="2002"/>
    <s v="Fin"/>
    <x v="0"/>
    <n v="586"/>
    <s v="TA"/>
    <s v="TA"/>
    <s v="Y"/>
    <n v="199"/>
    <n v="60"/>
    <n v="0"/>
    <n v="0"/>
    <n v="0"/>
    <n v="0"/>
    <s v="NA"/>
    <s v="NA"/>
    <s v="NA"/>
    <n v="0"/>
    <n v="11"/>
    <n v="2006"/>
    <s v="WD"/>
    <s v="Normal"/>
    <x v="498"/>
  </r>
  <r>
    <x v="1055"/>
    <n v="20"/>
    <s v="RL"/>
    <n v="104"/>
    <n v="11361"/>
    <s v="Pave"/>
    <s v="NA"/>
    <s v="Reg"/>
    <s v="Lvl"/>
    <s v="AllPub"/>
    <s v="Inside"/>
    <s v="Gtl"/>
    <x v="6"/>
    <s v="Norm"/>
    <s v="Norm"/>
    <s v="1Fam"/>
    <s v="1Story"/>
    <n v="6"/>
    <n v="5"/>
    <n v="1976"/>
    <n v="1976"/>
    <s v="Gable"/>
    <s v="CompShg"/>
    <s v="Plywood"/>
    <s v="Plywood"/>
    <s v="BrkFace"/>
    <n v="160"/>
    <s v="TA"/>
    <s v="TA"/>
    <s v="CBlock"/>
    <s v="Gd"/>
    <s v="TA"/>
    <s v="No"/>
    <s v="ALQ"/>
    <n v="644"/>
    <s v="Unf"/>
    <n v="0"/>
    <n v="549"/>
    <n v="1193"/>
    <s v="GasA"/>
    <s v="TA"/>
    <s v="Y"/>
    <s v="SBrkr"/>
    <n v="1523"/>
    <n v="0"/>
    <n v="0"/>
    <n v="1523"/>
    <n v="0"/>
    <n v="1"/>
    <n v="2"/>
    <n v="0"/>
    <n v="3"/>
    <n v="1"/>
    <s v="TA"/>
    <n v="7"/>
    <s v="Typ"/>
    <n v="1"/>
    <s v="TA"/>
    <s v="Attchd"/>
    <n v="1976"/>
    <s v="Fin"/>
    <x v="0"/>
    <n v="478"/>
    <s v="TA"/>
    <s v="TA"/>
    <s v="Y"/>
    <n v="0"/>
    <n v="0"/>
    <n v="0"/>
    <n v="0"/>
    <n v="189"/>
    <n v="0"/>
    <s v="NA"/>
    <s v="MnPrv"/>
    <s v="NA"/>
    <n v="0"/>
    <n v="5"/>
    <n v="2008"/>
    <s v="COD"/>
    <s v="Abnorml"/>
    <x v="63"/>
  </r>
  <r>
    <x v="1056"/>
    <n v="120"/>
    <s v="RL"/>
    <n v="43"/>
    <n v="7052"/>
    <s v="Pave"/>
    <s v="NA"/>
    <s v="IR1"/>
    <s v="Lvl"/>
    <s v="AllPub"/>
    <s v="Inside"/>
    <s v="Gtl"/>
    <x v="10"/>
    <s v="Norm"/>
    <s v="Norm"/>
    <s v="TwnhsE"/>
    <s v="1Story"/>
    <n v="7"/>
    <n v="5"/>
    <n v="2005"/>
    <n v="2005"/>
    <s v="Gable"/>
    <s v="CompShg"/>
    <s v="VinylSd"/>
    <s v="VinylSd"/>
    <s v="Stone"/>
    <n v="240"/>
    <s v="Gd"/>
    <s v="TA"/>
    <s v="PConc"/>
    <s v="Gd"/>
    <s v="TA"/>
    <s v="Av"/>
    <s v="GLQ"/>
    <n v="659"/>
    <s v="Unf"/>
    <n v="0"/>
    <n v="705"/>
    <n v="1364"/>
    <s v="GasA"/>
    <s v="Ex"/>
    <s v="Y"/>
    <s v="SBrkr"/>
    <n v="1364"/>
    <n v="0"/>
    <n v="0"/>
    <n v="1364"/>
    <n v="1"/>
    <n v="0"/>
    <n v="2"/>
    <n v="0"/>
    <n v="2"/>
    <n v="1"/>
    <s v="Gd"/>
    <n v="6"/>
    <s v="Typ"/>
    <n v="1"/>
    <s v="Gd"/>
    <s v="Attchd"/>
    <n v="2005"/>
    <s v="RFn"/>
    <x v="0"/>
    <n v="484"/>
    <s v="TA"/>
    <s v="TA"/>
    <s v="Y"/>
    <n v="192"/>
    <n v="36"/>
    <n v="0"/>
    <n v="0"/>
    <n v="0"/>
    <n v="0"/>
    <s v="NA"/>
    <s v="NA"/>
    <s v="NA"/>
    <n v="0"/>
    <n v="6"/>
    <n v="2006"/>
    <s v="WD"/>
    <s v="Normal"/>
    <x v="557"/>
  </r>
  <r>
    <x v="1057"/>
    <n v="60"/>
    <s v="RL"/>
    <s v="NA"/>
    <n v="29959"/>
    <s v="Pave"/>
    <s v="NA"/>
    <s v="IR2"/>
    <s v="Lvl"/>
    <s v="AllPub"/>
    <s v="FR2"/>
    <s v="Gtl"/>
    <x v="3"/>
    <s v="Norm"/>
    <s v="Norm"/>
    <s v="1Fam"/>
    <s v="2Story"/>
    <n v="7"/>
    <n v="6"/>
    <n v="1994"/>
    <n v="1994"/>
    <s v="Gable"/>
    <s v="CompShg"/>
    <s v="HdBoard"/>
    <s v="HdBoard"/>
    <s v="None"/>
    <n v="0"/>
    <s v="Gd"/>
    <s v="TA"/>
    <s v="PConc"/>
    <s v="Gd"/>
    <s v="TA"/>
    <s v="No"/>
    <s v="GLQ"/>
    <n v="595"/>
    <s v="Unf"/>
    <n v="0"/>
    <n v="378"/>
    <n v="973"/>
    <s v="GasA"/>
    <s v="Ex"/>
    <s v="Y"/>
    <s v="SBrkr"/>
    <n v="979"/>
    <n v="871"/>
    <n v="0"/>
    <n v="1850"/>
    <n v="0"/>
    <n v="0"/>
    <n v="2"/>
    <n v="1"/>
    <n v="3"/>
    <n v="1"/>
    <s v="Gd"/>
    <n v="7"/>
    <s v="Typ"/>
    <n v="1"/>
    <s v="Gd"/>
    <s v="BuiltIn"/>
    <n v="1994"/>
    <s v="Fin"/>
    <x v="0"/>
    <n v="467"/>
    <s v="TA"/>
    <s v="TA"/>
    <s v="Y"/>
    <n v="168"/>
    <n v="98"/>
    <n v="0"/>
    <n v="0"/>
    <n v="0"/>
    <n v="0"/>
    <s v="NA"/>
    <s v="NA"/>
    <s v="NA"/>
    <n v="0"/>
    <n v="1"/>
    <n v="2009"/>
    <s v="WD"/>
    <s v="Normal"/>
    <x v="348"/>
  </r>
  <r>
    <x v="1058"/>
    <n v="60"/>
    <s v="RL"/>
    <n v="96"/>
    <n v="11308"/>
    <s v="Pave"/>
    <s v="NA"/>
    <s v="IR1"/>
    <s v="Lvl"/>
    <s v="AllPub"/>
    <s v="Inside"/>
    <s v="Gtl"/>
    <x v="10"/>
    <s v="Norm"/>
    <s v="Norm"/>
    <s v="1Fam"/>
    <s v="2Story"/>
    <n v="9"/>
    <n v="5"/>
    <n v="2008"/>
    <n v="2008"/>
    <s v="Gable"/>
    <s v="CompShg"/>
    <s v="VinylSd"/>
    <s v="VinylSd"/>
    <s v="Stone"/>
    <n v="154"/>
    <s v="Ex"/>
    <s v="TA"/>
    <s v="PConc"/>
    <s v="Ex"/>
    <s v="TA"/>
    <s v="Av"/>
    <s v="GLQ"/>
    <n v="936"/>
    <s v="Unf"/>
    <n v="0"/>
    <n v="168"/>
    <n v="1104"/>
    <s v="GasA"/>
    <s v="Ex"/>
    <s v="Y"/>
    <s v="SBrkr"/>
    <n v="1130"/>
    <n v="1054"/>
    <n v="0"/>
    <n v="2184"/>
    <n v="1"/>
    <n v="0"/>
    <n v="2"/>
    <n v="1"/>
    <n v="3"/>
    <n v="1"/>
    <s v="Ex"/>
    <n v="10"/>
    <s v="Typ"/>
    <n v="1"/>
    <s v="Gd"/>
    <s v="Attchd"/>
    <n v="2008"/>
    <s v="Fin"/>
    <x v="1"/>
    <n v="836"/>
    <s v="TA"/>
    <s v="TA"/>
    <s v="Y"/>
    <n v="0"/>
    <n v="102"/>
    <n v="0"/>
    <n v="0"/>
    <n v="0"/>
    <n v="0"/>
    <s v="NA"/>
    <s v="NA"/>
    <s v="NA"/>
    <n v="0"/>
    <n v="7"/>
    <n v="2009"/>
    <s v="WD"/>
    <s v="Normal"/>
    <x v="414"/>
  </r>
  <r>
    <x v="1059"/>
    <n v="50"/>
    <s v="RL"/>
    <s v="NA"/>
    <n v="11275"/>
    <s v="Pave"/>
    <s v="NA"/>
    <s v="IR1"/>
    <s v="HLS"/>
    <s v="AllPub"/>
    <s v="Corner"/>
    <s v="Mod"/>
    <x v="2"/>
    <s v="Norm"/>
    <s v="Norm"/>
    <s v="1Fam"/>
    <s v="1.5Fin"/>
    <n v="6"/>
    <n v="7"/>
    <n v="1932"/>
    <n v="1950"/>
    <s v="Gable"/>
    <s v="CompShg"/>
    <s v="MetalSd"/>
    <s v="MetalSd"/>
    <s v="BrkFace"/>
    <n v="480"/>
    <s v="TA"/>
    <s v="TA"/>
    <s v="CBlock"/>
    <s v="TA"/>
    <s v="TA"/>
    <s v="Mn"/>
    <s v="Rec"/>
    <n v="297"/>
    <s v="LwQ"/>
    <n v="557"/>
    <n v="0"/>
    <n v="854"/>
    <s v="GasA"/>
    <s v="TA"/>
    <s v="Y"/>
    <s v="SBrkr"/>
    <n v="1096"/>
    <n v="895"/>
    <n v="0"/>
    <n v="1991"/>
    <n v="0"/>
    <n v="0"/>
    <n v="1"/>
    <n v="1"/>
    <n v="3"/>
    <n v="1"/>
    <s v="TA"/>
    <n v="7"/>
    <s v="Typ"/>
    <n v="1"/>
    <s v="Gd"/>
    <s v="Detchd"/>
    <n v="1977"/>
    <s v="Unf"/>
    <x v="0"/>
    <n v="432"/>
    <s v="TA"/>
    <s v="Fa"/>
    <s v="Y"/>
    <n v="0"/>
    <n v="0"/>
    <n v="19"/>
    <n v="0"/>
    <n v="0"/>
    <n v="0"/>
    <s v="NA"/>
    <s v="NA"/>
    <s v="NA"/>
    <n v="0"/>
    <n v="3"/>
    <n v="2007"/>
    <s v="WD"/>
    <s v="Normal"/>
    <x v="117"/>
  </r>
  <r>
    <x v="1060"/>
    <n v="120"/>
    <s v="RL"/>
    <n v="41"/>
    <n v="4920"/>
    <s v="Pave"/>
    <s v="NA"/>
    <s v="Reg"/>
    <s v="Lvl"/>
    <s v="AllPub"/>
    <s v="Inside"/>
    <s v="Gtl"/>
    <x v="18"/>
    <s v="Norm"/>
    <s v="Norm"/>
    <s v="TwnhsE"/>
    <s v="1Story"/>
    <n v="8"/>
    <n v="5"/>
    <n v="2001"/>
    <n v="2001"/>
    <s v="Gable"/>
    <s v="CompShg"/>
    <s v="CemntBd"/>
    <s v="CmentBd"/>
    <s v="None"/>
    <n v="0"/>
    <s v="Gd"/>
    <s v="TA"/>
    <s v="PConc"/>
    <s v="Gd"/>
    <s v="TA"/>
    <s v="Mn"/>
    <s v="GLQ"/>
    <n v="616"/>
    <s v="Unf"/>
    <n v="0"/>
    <n v="722"/>
    <n v="1338"/>
    <s v="GasA"/>
    <s v="Ex"/>
    <s v="Y"/>
    <s v="SBrkr"/>
    <n v="1338"/>
    <n v="0"/>
    <n v="0"/>
    <n v="1338"/>
    <n v="1"/>
    <n v="0"/>
    <n v="2"/>
    <n v="0"/>
    <n v="2"/>
    <n v="1"/>
    <s v="Gd"/>
    <n v="6"/>
    <s v="Typ"/>
    <n v="0"/>
    <s v="NA"/>
    <s v="Attchd"/>
    <n v="2001"/>
    <s v="Fin"/>
    <x v="0"/>
    <n v="582"/>
    <s v="TA"/>
    <s v="TA"/>
    <s v="Y"/>
    <n v="0"/>
    <n v="0"/>
    <n v="170"/>
    <n v="0"/>
    <n v="0"/>
    <n v="0"/>
    <s v="NA"/>
    <s v="NA"/>
    <s v="NA"/>
    <n v="0"/>
    <n v="4"/>
    <n v="2010"/>
    <s v="WD"/>
    <s v="Normal"/>
    <x v="268"/>
  </r>
  <r>
    <x v="1061"/>
    <n v="30"/>
    <s v="C (all)"/>
    <n v="120"/>
    <n v="18000"/>
    <s v="Grvl"/>
    <s v="NA"/>
    <s v="Reg"/>
    <s v="Low"/>
    <s v="AllPub"/>
    <s v="Inside"/>
    <s v="Gtl"/>
    <x v="13"/>
    <s v="Norm"/>
    <s v="Norm"/>
    <s v="1Fam"/>
    <s v="1Story"/>
    <n v="3"/>
    <n v="4"/>
    <n v="1935"/>
    <n v="1950"/>
    <s v="Gable"/>
    <s v="CompShg"/>
    <s v="MetalSd"/>
    <s v="MetalSd"/>
    <s v="None"/>
    <n v="0"/>
    <s v="Fa"/>
    <s v="TA"/>
    <s v="CBlock"/>
    <s v="TA"/>
    <s v="TA"/>
    <s v="No"/>
    <s v="Unf"/>
    <n v="0"/>
    <s v="Unf"/>
    <n v="0"/>
    <n v="894"/>
    <n v="894"/>
    <s v="GasA"/>
    <s v="TA"/>
    <s v="Y"/>
    <s v="SBrkr"/>
    <n v="894"/>
    <n v="0"/>
    <n v="0"/>
    <n v="894"/>
    <n v="0"/>
    <n v="0"/>
    <n v="1"/>
    <n v="0"/>
    <n v="2"/>
    <n v="1"/>
    <s v="TA"/>
    <n v="6"/>
    <s v="Typ"/>
    <n v="0"/>
    <s v="NA"/>
    <s v="Detchd"/>
    <n v="1994"/>
    <s v="RFn"/>
    <x v="1"/>
    <n v="1248"/>
    <s v="TA"/>
    <s v="TA"/>
    <s v="Y"/>
    <n v="0"/>
    <n v="20"/>
    <n v="0"/>
    <n v="0"/>
    <n v="0"/>
    <n v="0"/>
    <s v="NA"/>
    <s v="NA"/>
    <s v="Shed"/>
    <n v="560"/>
    <n v="8"/>
    <n v="2008"/>
    <s v="ConLD"/>
    <s v="Normal"/>
    <x v="271"/>
  </r>
  <r>
    <x v="1062"/>
    <n v="190"/>
    <s v="RM"/>
    <n v="85"/>
    <n v="13600"/>
    <s v="Pave"/>
    <s v="Grvl"/>
    <s v="Reg"/>
    <s v="Lvl"/>
    <s v="AllPub"/>
    <s v="Inside"/>
    <s v="Gtl"/>
    <x v="7"/>
    <s v="Norm"/>
    <s v="Norm"/>
    <s v="2fmCon"/>
    <s v="2Story"/>
    <n v="5"/>
    <n v="5"/>
    <n v="1900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62"/>
    <n v="662"/>
    <s v="GasA"/>
    <s v="TA"/>
    <s v="N"/>
    <s v="SBrkr"/>
    <n v="1422"/>
    <n v="915"/>
    <n v="0"/>
    <n v="2337"/>
    <n v="0"/>
    <n v="0"/>
    <n v="2"/>
    <n v="0"/>
    <n v="5"/>
    <n v="2"/>
    <s v="TA"/>
    <n v="10"/>
    <s v="Min2"/>
    <n v="0"/>
    <s v="NA"/>
    <s v="Detchd"/>
    <n v="1945"/>
    <s v="Unf"/>
    <x v="0"/>
    <n v="560"/>
    <s v="TA"/>
    <s v="TA"/>
    <s v="Y"/>
    <n v="0"/>
    <n v="57"/>
    <n v="0"/>
    <n v="0"/>
    <n v="0"/>
    <n v="0"/>
    <s v="NA"/>
    <s v="NA"/>
    <s v="NA"/>
    <n v="0"/>
    <n v="9"/>
    <n v="2007"/>
    <s v="WD"/>
    <s v="Normal"/>
    <x v="17"/>
  </r>
  <r>
    <x v="1063"/>
    <n v="30"/>
    <s v="RM"/>
    <n v="50"/>
    <n v="6000"/>
    <s v="Pave"/>
    <s v="NA"/>
    <s v="Reg"/>
    <s v="Lvl"/>
    <s v="AllPub"/>
    <s v="Inside"/>
    <s v="Gtl"/>
    <x v="7"/>
    <s v="Artery"/>
    <s v="Norm"/>
    <s v="1Fam"/>
    <s v="1Story"/>
    <n v="6"/>
    <n v="6"/>
    <n v="1925"/>
    <n v="1980"/>
    <s v="Gable"/>
    <s v="CompShg"/>
    <s v="MetalSd"/>
    <s v="MetalSd"/>
    <s v="None"/>
    <n v="0"/>
    <s v="TA"/>
    <s v="Gd"/>
    <s v="BrkTil"/>
    <s v="TA"/>
    <s v="TA"/>
    <s v="No"/>
    <s v="BLQ"/>
    <n v="397"/>
    <s v="Unf"/>
    <n v="0"/>
    <n v="706"/>
    <n v="1103"/>
    <s v="GasA"/>
    <s v="Gd"/>
    <s v="Y"/>
    <s v="SBrkr"/>
    <n v="1103"/>
    <n v="0"/>
    <n v="0"/>
    <n v="1103"/>
    <n v="0"/>
    <n v="0"/>
    <n v="1"/>
    <n v="0"/>
    <n v="2"/>
    <n v="1"/>
    <s v="Gd"/>
    <n v="5"/>
    <s v="Typ"/>
    <n v="1"/>
    <s v="Gd"/>
    <s v="Detchd"/>
    <n v="1976"/>
    <s v="Unf"/>
    <x v="0"/>
    <n v="440"/>
    <s v="TA"/>
    <s v="TA"/>
    <s v="Y"/>
    <n v="166"/>
    <n v="120"/>
    <n v="0"/>
    <n v="0"/>
    <n v="0"/>
    <n v="0"/>
    <s v="NA"/>
    <s v="MnPrv"/>
    <s v="NA"/>
    <n v="0"/>
    <n v="7"/>
    <n v="2006"/>
    <s v="WD"/>
    <s v="Normal"/>
    <x v="191"/>
  </r>
  <r>
    <x v="1064"/>
    <n v="20"/>
    <s v="RL"/>
    <s v="NA"/>
    <n v="11000"/>
    <s v="Pave"/>
    <s v="NA"/>
    <s v="IR1"/>
    <s v="Lvl"/>
    <s v="AllPub"/>
    <s v="CulDSac"/>
    <s v="Gtl"/>
    <x v="11"/>
    <s v="Norm"/>
    <s v="Norm"/>
    <s v="1Fam"/>
    <s v="1Story"/>
    <n v="5"/>
    <n v="6"/>
    <n v="1966"/>
    <n v="1966"/>
    <s v="Gable"/>
    <s v="CompShg"/>
    <s v="Plywood"/>
    <s v="Plywood"/>
    <s v="BrkFace"/>
    <n v="200"/>
    <s v="TA"/>
    <s v="TA"/>
    <s v="CBlock"/>
    <s v="TA"/>
    <s v="TA"/>
    <s v="Mn"/>
    <s v="BLQ"/>
    <n v="740"/>
    <s v="Rec"/>
    <n v="230"/>
    <n v="184"/>
    <n v="1154"/>
    <s v="GasA"/>
    <s v="Ex"/>
    <s v="Y"/>
    <s v="SBrkr"/>
    <n v="1154"/>
    <n v="0"/>
    <n v="0"/>
    <n v="1154"/>
    <n v="0"/>
    <n v="0"/>
    <n v="1"/>
    <n v="1"/>
    <n v="3"/>
    <n v="1"/>
    <s v="TA"/>
    <n v="6"/>
    <s v="Typ"/>
    <n v="1"/>
    <s v="Po"/>
    <s v="Attchd"/>
    <n v="1966"/>
    <s v="RFn"/>
    <x v="0"/>
    <n v="480"/>
    <s v="TA"/>
    <s v="TA"/>
    <s v="Y"/>
    <n v="0"/>
    <n v="58"/>
    <n v="0"/>
    <n v="0"/>
    <n v="0"/>
    <n v="0"/>
    <s v="NA"/>
    <s v="MnPrv"/>
    <s v="NA"/>
    <n v="0"/>
    <n v="11"/>
    <n v="2009"/>
    <s v="WD"/>
    <s v="Normal"/>
    <x v="23"/>
  </r>
  <r>
    <x v="1065"/>
    <n v="60"/>
    <s v="RL"/>
    <n v="80"/>
    <n v="14000"/>
    <s v="Pave"/>
    <s v="NA"/>
    <s v="Reg"/>
    <s v="Lvl"/>
    <s v="AllPub"/>
    <s v="Inside"/>
    <s v="Mod"/>
    <x v="19"/>
    <s v="Norm"/>
    <s v="Norm"/>
    <s v="1Fam"/>
    <s v="2Story"/>
    <n v="7"/>
    <n v="5"/>
    <n v="1996"/>
    <n v="1997"/>
    <s v="Gable"/>
    <s v="CompShg"/>
    <s v="Wd Sdng"/>
    <s v="Wd Sdng"/>
    <s v="None"/>
    <n v="0"/>
    <s v="Gd"/>
    <s v="TA"/>
    <s v="PConc"/>
    <s v="Ex"/>
    <s v="TA"/>
    <s v="Gd"/>
    <s v="GLQ"/>
    <n v="1201"/>
    <s v="Unf"/>
    <n v="0"/>
    <n v="105"/>
    <n v="1306"/>
    <s v="GasA"/>
    <s v="Ex"/>
    <s v="Y"/>
    <s v="SBrkr"/>
    <n v="1306"/>
    <n v="954"/>
    <n v="0"/>
    <n v="2260"/>
    <n v="1"/>
    <n v="0"/>
    <n v="2"/>
    <n v="1"/>
    <n v="3"/>
    <n v="1"/>
    <s v="Gd"/>
    <n v="7"/>
    <s v="Typ"/>
    <n v="0"/>
    <s v="NA"/>
    <s v="Attchd"/>
    <n v="1996"/>
    <s v="RFn"/>
    <x v="0"/>
    <n v="533"/>
    <s v="TA"/>
    <s v="TA"/>
    <s v="Y"/>
    <n v="296"/>
    <n v="44"/>
    <n v="0"/>
    <n v="0"/>
    <n v="0"/>
    <n v="0"/>
    <s v="NA"/>
    <s v="NA"/>
    <s v="NA"/>
    <n v="0"/>
    <n v="4"/>
    <n v="2010"/>
    <s v="WD"/>
    <s v="Normal"/>
    <x v="558"/>
  </r>
  <r>
    <x v="1066"/>
    <n v="60"/>
    <s v="RL"/>
    <n v="59"/>
    <n v="7837"/>
    <s v="Pave"/>
    <s v="NA"/>
    <s v="IR1"/>
    <s v="Lvl"/>
    <s v="AllPub"/>
    <s v="Inside"/>
    <s v="Gtl"/>
    <x v="17"/>
    <s v="Norm"/>
    <s v="Norm"/>
    <s v="1Fam"/>
    <s v="2Story"/>
    <n v="6"/>
    <n v="7"/>
    <n v="1993"/>
    <n v="199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9"/>
    <n v="799"/>
    <s v="GasA"/>
    <s v="Gd"/>
    <s v="Y"/>
    <s v="SBrkr"/>
    <n v="799"/>
    <n v="772"/>
    <n v="0"/>
    <n v="1571"/>
    <n v="0"/>
    <n v="0"/>
    <n v="2"/>
    <n v="1"/>
    <n v="3"/>
    <n v="1"/>
    <s v="TA"/>
    <n v="7"/>
    <s v="Typ"/>
    <n v="1"/>
    <s v="TA"/>
    <s v="Attchd"/>
    <n v="1993"/>
    <s v="RFn"/>
    <x v="0"/>
    <n v="380"/>
    <s v="TA"/>
    <s v="TA"/>
    <s v="Y"/>
    <n v="0"/>
    <n v="40"/>
    <n v="0"/>
    <n v="0"/>
    <n v="0"/>
    <n v="0"/>
    <s v="NA"/>
    <s v="NA"/>
    <s v="NA"/>
    <n v="0"/>
    <n v="5"/>
    <n v="2009"/>
    <s v="WD"/>
    <s v="Normal"/>
    <x v="94"/>
  </r>
  <r>
    <x v="1067"/>
    <n v="60"/>
    <s v="RL"/>
    <n v="80"/>
    <n v="9760"/>
    <s v="Pave"/>
    <s v="NA"/>
    <s v="Reg"/>
    <s v="Lvl"/>
    <s v="AllPub"/>
    <s v="Inside"/>
    <s v="Mod"/>
    <x v="11"/>
    <s v="Norm"/>
    <s v="Norm"/>
    <s v="1Fam"/>
    <s v="2Story"/>
    <n v="6"/>
    <n v="6"/>
    <n v="1964"/>
    <n v="1964"/>
    <s v="Gable"/>
    <s v="CompShg"/>
    <s v="HdBoard"/>
    <s v="HdBoard"/>
    <s v="BrkFace"/>
    <n v="360"/>
    <s v="TA"/>
    <s v="TA"/>
    <s v="CBlock"/>
    <s v="TA"/>
    <s v="TA"/>
    <s v="Gd"/>
    <s v="GLQ"/>
    <n v="674"/>
    <s v="LwQ"/>
    <n v="106"/>
    <n v="0"/>
    <n v="780"/>
    <s v="GasA"/>
    <s v="TA"/>
    <s v="Y"/>
    <s v="SBrkr"/>
    <n v="798"/>
    <n v="813"/>
    <n v="0"/>
    <n v="1611"/>
    <n v="1"/>
    <n v="0"/>
    <n v="1"/>
    <n v="1"/>
    <n v="4"/>
    <n v="1"/>
    <s v="TA"/>
    <n v="7"/>
    <s v="Typ"/>
    <n v="0"/>
    <s v="NA"/>
    <s v="Attchd"/>
    <n v="1964"/>
    <s v="RFn"/>
    <x v="0"/>
    <n v="442"/>
    <s v="TA"/>
    <s v="TA"/>
    <s v="Y"/>
    <n v="328"/>
    <n v="128"/>
    <n v="0"/>
    <n v="0"/>
    <n v="189"/>
    <n v="0"/>
    <s v="NA"/>
    <s v="NA"/>
    <s v="NA"/>
    <n v="0"/>
    <n v="6"/>
    <n v="2008"/>
    <s v="WD"/>
    <s v="Normal"/>
    <x v="559"/>
  </r>
  <r>
    <x v="1068"/>
    <n v="160"/>
    <s v="RM"/>
    <n v="42"/>
    <n v="3964"/>
    <s v="Pave"/>
    <s v="NA"/>
    <s v="Reg"/>
    <s v="Lvl"/>
    <s v="AllPub"/>
    <s v="Inside"/>
    <s v="Gtl"/>
    <x v="14"/>
    <s v="Norm"/>
    <s v="Norm"/>
    <s v="TwnhsE"/>
    <s v="2Story"/>
    <n v="6"/>
    <n v="4"/>
    <n v="1973"/>
    <n v="1973"/>
    <s v="Gable"/>
    <s v="CompShg"/>
    <s v="CemntBd"/>
    <s v="CmentBd"/>
    <s v="None"/>
    <n v="0"/>
    <s v="TA"/>
    <s v="TA"/>
    <s v="CBlock"/>
    <s v="Gd"/>
    <s v="TA"/>
    <s v="No"/>
    <s v="ALQ"/>
    <n v="837"/>
    <s v="Unf"/>
    <n v="0"/>
    <n v="105"/>
    <n v="942"/>
    <s v="GasA"/>
    <s v="Gd"/>
    <s v="Y"/>
    <s v="SBrkr"/>
    <n v="1291"/>
    <n v="1230"/>
    <n v="0"/>
    <n v="2521"/>
    <n v="1"/>
    <n v="0"/>
    <n v="2"/>
    <n v="1"/>
    <n v="5"/>
    <n v="1"/>
    <s v="TA"/>
    <n v="10"/>
    <s v="Maj1"/>
    <n v="1"/>
    <s v="Gd"/>
    <s v="Attchd"/>
    <n v="1973"/>
    <s v="Fin"/>
    <x v="0"/>
    <n v="576"/>
    <s v="TA"/>
    <s v="TA"/>
    <s v="Y"/>
    <n v="728"/>
    <n v="20"/>
    <n v="0"/>
    <n v="0"/>
    <n v="0"/>
    <n v="0"/>
    <s v="NA"/>
    <s v="GdPrv"/>
    <s v="NA"/>
    <n v="0"/>
    <n v="6"/>
    <n v="2006"/>
    <s v="WD"/>
    <s v="Normal"/>
    <x v="560"/>
  </r>
  <r>
    <x v="1069"/>
    <n v="45"/>
    <s v="RL"/>
    <n v="60"/>
    <n v="9600"/>
    <s v="Pave"/>
    <s v="NA"/>
    <s v="Reg"/>
    <s v="Lvl"/>
    <s v="AllPub"/>
    <s v="Inside"/>
    <s v="Gtl"/>
    <x v="11"/>
    <s v="Norm"/>
    <s v="Norm"/>
    <s v="1Fam"/>
    <s v="1.5Unf"/>
    <n v="5"/>
    <n v="7"/>
    <n v="1949"/>
    <n v="2003"/>
    <s v="Gable"/>
    <s v="CompShg"/>
    <s v="MetalSd"/>
    <s v="MetalSd"/>
    <s v="None"/>
    <n v="0"/>
    <s v="TA"/>
    <s v="TA"/>
    <s v="CBlock"/>
    <s v="TA"/>
    <s v="TA"/>
    <s v="No"/>
    <s v="ALQ"/>
    <n v="220"/>
    <s v="Unf"/>
    <n v="0"/>
    <n v="625"/>
    <n v="845"/>
    <s v="GasA"/>
    <s v="TA"/>
    <s v="Y"/>
    <s v="SBrkr"/>
    <n v="893"/>
    <n v="0"/>
    <n v="0"/>
    <n v="893"/>
    <n v="0"/>
    <n v="1"/>
    <n v="1"/>
    <n v="0"/>
    <n v="2"/>
    <n v="1"/>
    <s v="Gd"/>
    <n v="4"/>
    <s v="Typ"/>
    <n v="0"/>
    <s v="NA"/>
    <s v="Detchd"/>
    <n v="1985"/>
    <s v="Unf"/>
    <x v="0"/>
    <n v="576"/>
    <s v="TA"/>
    <s v="TA"/>
    <s v="Y"/>
    <n v="0"/>
    <n v="0"/>
    <n v="0"/>
    <n v="0"/>
    <n v="0"/>
    <n v="0"/>
    <s v="NA"/>
    <s v="NA"/>
    <s v="NA"/>
    <n v="0"/>
    <n v="5"/>
    <n v="2007"/>
    <s v="WD"/>
    <s v="Normal"/>
    <x v="152"/>
  </r>
  <r>
    <x v="1070"/>
    <n v="20"/>
    <s v="RL"/>
    <n v="72"/>
    <n v="10152"/>
    <s v="Pave"/>
    <s v="NA"/>
    <s v="Reg"/>
    <s v="Lvl"/>
    <s v="AllPub"/>
    <s v="Inside"/>
    <s v="Gtl"/>
    <x v="11"/>
    <s v="Norm"/>
    <s v="Norm"/>
    <s v="1Fam"/>
    <s v="1Story"/>
    <n v="5"/>
    <n v="5"/>
    <n v="1956"/>
    <n v="1956"/>
    <s v="Hip"/>
    <s v="CompShg"/>
    <s v="MetalSd"/>
    <s v="MetalSd"/>
    <s v="BrkFace"/>
    <n v="120"/>
    <s v="TA"/>
    <s v="TA"/>
    <s v="CBlock"/>
    <s v="TA"/>
    <s v="TA"/>
    <s v="No"/>
    <s v="BLQ"/>
    <n v="586"/>
    <s v="Unf"/>
    <n v="0"/>
    <n v="462"/>
    <n v="1048"/>
    <s v="GasA"/>
    <s v="TA"/>
    <s v="Y"/>
    <s v="SBrkr"/>
    <n v="1048"/>
    <n v="0"/>
    <n v="0"/>
    <n v="1048"/>
    <n v="1"/>
    <n v="0"/>
    <n v="1"/>
    <n v="0"/>
    <n v="3"/>
    <n v="1"/>
    <s v="TA"/>
    <n v="6"/>
    <s v="Typ"/>
    <n v="0"/>
    <s v="NA"/>
    <s v="Attchd"/>
    <n v="1956"/>
    <s v="Unf"/>
    <x v="2"/>
    <n v="286"/>
    <s v="TA"/>
    <s v="TA"/>
    <s v="Y"/>
    <n v="0"/>
    <n v="20"/>
    <n v="0"/>
    <n v="0"/>
    <n v="192"/>
    <n v="0"/>
    <s v="NA"/>
    <s v="NA"/>
    <s v="NA"/>
    <n v="0"/>
    <n v="6"/>
    <n v="2007"/>
    <s v="WD"/>
    <s v="Normal"/>
    <x v="152"/>
  </r>
  <r>
    <x v="1071"/>
    <n v="60"/>
    <s v="RL"/>
    <n v="78"/>
    <n v="11700"/>
    <s v="Pave"/>
    <s v="NA"/>
    <s v="Reg"/>
    <s v="Lvl"/>
    <s v="AllPub"/>
    <s v="Inside"/>
    <s v="Gtl"/>
    <x v="6"/>
    <s v="RRAn"/>
    <s v="Norm"/>
    <s v="1Fam"/>
    <s v="2Story"/>
    <n v="6"/>
    <n v="6"/>
    <n v="1968"/>
    <n v="1968"/>
    <s v="Gable"/>
    <s v="CompShg"/>
    <s v="MetalSd"/>
    <s v="MetalSd"/>
    <s v="None"/>
    <n v="0"/>
    <s v="TA"/>
    <s v="TA"/>
    <s v="CBlock"/>
    <s v="TA"/>
    <s v="TA"/>
    <s v="No"/>
    <s v="Rec"/>
    <n v="298"/>
    <s v="Unf"/>
    <n v="0"/>
    <n v="429"/>
    <n v="727"/>
    <s v="GasA"/>
    <s v="Ex"/>
    <s v="Y"/>
    <s v="SBrkr"/>
    <n v="829"/>
    <n v="727"/>
    <n v="0"/>
    <n v="1556"/>
    <n v="0"/>
    <n v="0"/>
    <n v="1"/>
    <n v="1"/>
    <n v="4"/>
    <n v="1"/>
    <s v="TA"/>
    <n v="8"/>
    <s v="Typ"/>
    <n v="0"/>
    <s v="NA"/>
    <s v="Attchd"/>
    <n v="1968"/>
    <s v="Unf"/>
    <x v="0"/>
    <n v="441"/>
    <s v="TA"/>
    <s v="TA"/>
    <s v="Y"/>
    <n v="0"/>
    <n v="0"/>
    <n v="0"/>
    <n v="0"/>
    <n v="0"/>
    <n v="0"/>
    <s v="NA"/>
    <s v="NA"/>
    <s v="NA"/>
    <n v="0"/>
    <n v="5"/>
    <n v="2009"/>
    <s v="WD"/>
    <s v="Normal"/>
    <x v="23"/>
  </r>
  <r>
    <x v="1072"/>
    <n v="50"/>
    <s v="RL"/>
    <n v="50"/>
    <n v="7585"/>
    <s v="Pave"/>
    <s v="NA"/>
    <s v="Reg"/>
    <s v="Lvl"/>
    <s v="AllPub"/>
    <s v="Inside"/>
    <s v="Gtl"/>
    <x v="15"/>
    <s v="Artery"/>
    <s v="Norm"/>
    <s v="1Fam"/>
    <s v="1.5Fin"/>
    <n v="5"/>
    <n v="3"/>
    <n v="1948"/>
    <n v="1950"/>
    <s v="Gable"/>
    <s v="CompShg"/>
    <s v="MetalSd"/>
    <s v="MetalSd"/>
    <s v="None"/>
    <n v="0"/>
    <s v="TA"/>
    <s v="TA"/>
    <s v="CBlock"/>
    <s v="Fa"/>
    <s v="Fa"/>
    <s v="Mn"/>
    <s v="Unf"/>
    <n v="0"/>
    <s v="Unf"/>
    <n v="0"/>
    <n v="810"/>
    <n v="810"/>
    <s v="GasA"/>
    <s v="Fa"/>
    <s v="Y"/>
    <s v="FuseA"/>
    <n v="1002"/>
    <n v="454"/>
    <n v="0"/>
    <n v="1456"/>
    <n v="1"/>
    <n v="1"/>
    <n v="1"/>
    <n v="0"/>
    <n v="4"/>
    <n v="1"/>
    <s v="TA"/>
    <n v="7"/>
    <s v="Typ"/>
    <n v="1"/>
    <s v="TA"/>
    <s v="Detchd"/>
    <n v="1954"/>
    <s v="Unf"/>
    <x v="2"/>
    <n v="280"/>
    <s v="TA"/>
    <s v="TA"/>
    <s v="P"/>
    <n v="0"/>
    <n v="0"/>
    <n v="0"/>
    <n v="0"/>
    <n v="0"/>
    <n v="0"/>
    <s v="NA"/>
    <s v="NA"/>
    <s v="NA"/>
    <n v="0"/>
    <n v="8"/>
    <n v="2006"/>
    <s v="WD"/>
    <s v="Normal"/>
    <x v="561"/>
  </r>
  <r>
    <x v="1073"/>
    <n v="60"/>
    <s v="RL"/>
    <n v="75"/>
    <n v="7950"/>
    <s v="Pave"/>
    <s v="NA"/>
    <s v="IR1"/>
    <s v="Bnk"/>
    <s v="AllPub"/>
    <s v="Corner"/>
    <s v="Gtl"/>
    <x v="15"/>
    <s v="Norm"/>
    <s v="Norm"/>
    <s v="1Fam"/>
    <s v="2Story"/>
    <n v="6"/>
    <n v="6"/>
    <n v="1977"/>
    <n v="1977"/>
    <s v="Hip"/>
    <s v="CompShg"/>
    <s v="HdBoard"/>
    <s v="Plywood"/>
    <s v="BrkFace"/>
    <n v="140"/>
    <s v="TA"/>
    <s v="TA"/>
    <s v="CBlock"/>
    <s v="TA"/>
    <s v="TA"/>
    <s v="No"/>
    <s v="BLQ"/>
    <n v="535"/>
    <s v="Unf"/>
    <n v="0"/>
    <n v="155"/>
    <n v="690"/>
    <s v="GasA"/>
    <s v="TA"/>
    <s v="Y"/>
    <s v="SBrkr"/>
    <n v="698"/>
    <n v="728"/>
    <n v="0"/>
    <n v="1426"/>
    <n v="0"/>
    <n v="0"/>
    <n v="1"/>
    <n v="1"/>
    <n v="3"/>
    <n v="1"/>
    <s v="TA"/>
    <n v="6"/>
    <s v="Typ"/>
    <n v="0"/>
    <s v="NA"/>
    <s v="Attchd"/>
    <n v="1977"/>
    <s v="Fin"/>
    <x v="0"/>
    <n v="440"/>
    <s v="TA"/>
    <s v="TA"/>
    <s v="Y"/>
    <n v="252"/>
    <n v="0"/>
    <n v="0"/>
    <n v="0"/>
    <n v="0"/>
    <n v="0"/>
    <s v="NA"/>
    <s v="MnPrv"/>
    <s v="NA"/>
    <n v="0"/>
    <n v="7"/>
    <n v="2009"/>
    <s v="WD"/>
    <s v="Normal"/>
    <x v="432"/>
  </r>
  <r>
    <x v="1074"/>
    <n v="20"/>
    <s v="RL"/>
    <n v="74"/>
    <n v="8556"/>
    <s v="Pave"/>
    <s v="NA"/>
    <s v="Reg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240"/>
    <n v="1240"/>
    <s v="GasA"/>
    <s v="Ex"/>
    <s v="Y"/>
    <s v="SBrkr"/>
    <n v="1240"/>
    <n v="0"/>
    <n v="0"/>
    <n v="1240"/>
    <n v="0"/>
    <n v="0"/>
    <n v="2"/>
    <n v="0"/>
    <n v="2"/>
    <n v="1"/>
    <s v="Gd"/>
    <n v="5"/>
    <s v="Typ"/>
    <n v="0"/>
    <s v="NA"/>
    <s v="Attchd"/>
    <n v="2006"/>
    <s v="RFn"/>
    <x v="1"/>
    <n v="826"/>
    <s v="TA"/>
    <s v="TA"/>
    <s v="Y"/>
    <n v="140"/>
    <n v="93"/>
    <n v="0"/>
    <n v="0"/>
    <n v="0"/>
    <n v="0"/>
    <s v="NA"/>
    <s v="NA"/>
    <s v="NA"/>
    <n v="0"/>
    <n v="5"/>
    <n v="2007"/>
    <s v="WD"/>
    <s v="Normal"/>
    <x v="543"/>
  </r>
  <r>
    <x v="1075"/>
    <n v="70"/>
    <s v="RL"/>
    <n v="75"/>
    <n v="13125"/>
    <s v="Pave"/>
    <s v="NA"/>
    <s v="Reg"/>
    <s v="Lvl"/>
    <s v="AllPub"/>
    <s v="Inside"/>
    <s v="Gtl"/>
    <x v="2"/>
    <s v="Norm"/>
    <s v="Norm"/>
    <s v="1Fam"/>
    <s v="2Story"/>
    <n v="7"/>
    <n v="6"/>
    <n v="1940"/>
    <n v="1984"/>
    <s v="Gable"/>
    <s v="CompShg"/>
    <s v="Wd Sdng"/>
    <s v="Wd Sdng"/>
    <s v="None"/>
    <n v="0"/>
    <s v="TA"/>
    <s v="TA"/>
    <s v="CBlock"/>
    <s v="TA"/>
    <s v="TA"/>
    <s v="No"/>
    <s v="BLQ"/>
    <n v="410"/>
    <s v="Unf"/>
    <n v="0"/>
    <n v="390"/>
    <n v="800"/>
    <s v="GasA"/>
    <s v="TA"/>
    <s v="Y"/>
    <s v="SBrkr"/>
    <n v="960"/>
    <n v="780"/>
    <n v="0"/>
    <n v="1740"/>
    <n v="0"/>
    <n v="0"/>
    <n v="1"/>
    <n v="1"/>
    <n v="3"/>
    <n v="1"/>
    <s v="TA"/>
    <n v="6"/>
    <s v="Typ"/>
    <n v="2"/>
    <s v="Gd"/>
    <s v="Attchd"/>
    <n v="1940"/>
    <s v="Unf"/>
    <x v="2"/>
    <n v="240"/>
    <s v="TA"/>
    <s v="TA"/>
    <s v="Y"/>
    <n v="0"/>
    <n v="0"/>
    <n v="0"/>
    <n v="0"/>
    <n v="0"/>
    <n v="0"/>
    <s v="NA"/>
    <s v="NA"/>
    <s v="NA"/>
    <n v="0"/>
    <n v="7"/>
    <n v="2007"/>
    <s v="CWD"/>
    <s v="Normal"/>
    <x v="61"/>
  </r>
  <r>
    <x v="1076"/>
    <n v="50"/>
    <s v="RL"/>
    <n v="60"/>
    <n v="10800"/>
    <s v="Pave"/>
    <s v="Grvl"/>
    <s v="Reg"/>
    <s v="Lvl"/>
    <s v="AllPub"/>
    <s v="Inside"/>
    <s v="Gtl"/>
    <x v="7"/>
    <s v="Norm"/>
    <s v="Norm"/>
    <s v="1Fam"/>
    <s v="1.5Fin"/>
    <n v="5"/>
    <n v="8"/>
    <n v="1936"/>
    <n v="1989"/>
    <s v="Gable"/>
    <s v="CompShg"/>
    <s v="Wd Sdng"/>
    <s v="Wd Sdng"/>
    <s v="None"/>
    <n v="0"/>
    <s v="TA"/>
    <s v="TA"/>
    <s v="CBlock"/>
    <s v="Fa"/>
    <s v="TA"/>
    <s v="No"/>
    <s v="ALQ"/>
    <n v="626"/>
    <s v="Unf"/>
    <n v="0"/>
    <n v="170"/>
    <n v="796"/>
    <s v="GasA"/>
    <s v="Gd"/>
    <s v="Y"/>
    <s v="SBrkr"/>
    <n v="1096"/>
    <n v="370"/>
    <n v="0"/>
    <n v="1466"/>
    <n v="0"/>
    <n v="1"/>
    <n v="2"/>
    <n v="0"/>
    <n v="3"/>
    <n v="1"/>
    <s v="Gd"/>
    <n v="7"/>
    <s v="Min1"/>
    <n v="1"/>
    <s v="TA"/>
    <s v="Attchd"/>
    <n v="1950"/>
    <s v="Unf"/>
    <x v="0"/>
    <n v="566"/>
    <s v="TA"/>
    <s v="TA"/>
    <s v="Y"/>
    <n v="436"/>
    <n v="21"/>
    <n v="0"/>
    <n v="0"/>
    <n v="0"/>
    <n v="0"/>
    <s v="NA"/>
    <s v="NA"/>
    <s v="Shed"/>
    <n v="500"/>
    <n v="4"/>
    <n v="2006"/>
    <s v="WD"/>
    <s v="Normal"/>
    <x v="40"/>
  </r>
  <r>
    <x v="1077"/>
    <n v="20"/>
    <s v="RL"/>
    <s v="NA"/>
    <n v="15870"/>
    <s v="Pave"/>
    <s v="NA"/>
    <s v="IR1"/>
    <s v="Lvl"/>
    <s v="AllPub"/>
    <s v="Corner"/>
    <s v="Gtl"/>
    <x v="11"/>
    <s v="Norm"/>
    <s v="Norm"/>
    <s v="1Fam"/>
    <s v="1Story"/>
    <n v="5"/>
    <n v="5"/>
    <n v="1969"/>
    <n v="1969"/>
    <s v="Gable"/>
    <s v="CompShg"/>
    <s v="VinylSd"/>
    <s v="Plywood"/>
    <s v="None"/>
    <n v="0"/>
    <s v="TA"/>
    <s v="TA"/>
    <s v="CBlock"/>
    <s v="TA"/>
    <s v="TA"/>
    <s v="Mn"/>
    <s v="BLQ"/>
    <n v="75"/>
    <s v="Rec"/>
    <n v="791"/>
    <n v="230"/>
    <n v="1096"/>
    <s v="GasA"/>
    <s v="Ex"/>
    <s v="Y"/>
    <s v="SBrkr"/>
    <n v="1096"/>
    <n v="0"/>
    <n v="0"/>
    <n v="1096"/>
    <n v="1"/>
    <n v="0"/>
    <n v="1"/>
    <n v="0"/>
    <n v="3"/>
    <n v="1"/>
    <s v="TA"/>
    <n v="6"/>
    <s v="Typ"/>
    <n v="0"/>
    <s v="NA"/>
    <s v="Attchd"/>
    <n v="1969"/>
    <s v="Fin"/>
    <x v="2"/>
    <n v="299"/>
    <s v="TA"/>
    <s v="TA"/>
    <s v="Y"/>
    <n v="240"/>
    <n v="32"/>
    <n v="0"/>
    <n v="0"/>
    <n v="0"/>
    <n v="0"/>
    <s v="NA"/>
    <s v="NA"/>
    <s v="NA"/>
    <n v="0"/>
    <n v="3"/>
    <n v="2006"/>
    <s v="WD"/>
    <s v="Abnorml"/>
    <x v="562"/>
  </r>
  <r>
    <x v="1078"/>
    <n v="120"/>
    <s v="RM"/>
    <n v="37"/>
    <n v="4435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169"/>
    <s v="Gd"/>
    <s v="TA"/>
    <s v="PConc"/>
    <s v="Gd"/>
    <s v="TA"/>
    <s v="Mn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Gd"/>
    <s v="Attchd"/>
    <n v="2004"/>
    <s v="RFn"/>
    <x v="0"/>
    <n v="420"/>
    <s v="TA"/>
    <s v="TA"/>
    <s v="Y"/>
    <n v="140"/>
    <n v="0"/>
    <n v="0"/>
    <n v="0"/>
    <n v="0"/>
    <n v="0"/>
    <s v="NA"/>
    <s v="NA"/>
    <s v="NA"/>
    <n v="0"/>
    <n v="5"/>
    <n v="2006"/>
    <s v="WD"/>
    <s v="Normal"/>
    <x v="563"/>
  </r>
  <r>
    <x v="1079"/>
    <n v="20"/>
    <s v="RL"/>
    <n v="65"/>
    <n v="8775"/>
    <s v="Pave"/>
    <s v="NA"/>
    <s v="Reg"/>
    <s v="Lvl"/>
    <s v="AllPub"/>
    <s v="Inside"/>
    <s v="Gtl"/>
    <x v="0"/>
    <s v="Norm"/>
    <s v="Norm"/>
    <s v="1Fam"/>
    <s v="1Story"/>
    <n v="5"/>
    <n v="5"/>
    <n v="1994"/>
    <n v="1994"/>
    <s v="Gable"/>
    <s v="CompShg"/>
    <s v="VinylSd"/>
    <s v="VinylSd"/>
    <s v="None"/>
    <n v="0"/>
    <s v="TA"/>
    <s v="TA"/>
    <s v="PConc"/>
    <s v="Gd"/>
    <s v="TA"/>
    <s v="No"/>
    <s v="GLQ"/>
    <n v="495"/>
    <s v="Unf"/>
    <n v="0"/>
    <n v="495"/>
    <n v="990"/>
    <s v="GasA"/>
    <s v="Gd"/>
    <s v="Y"/>
    <s v="SBrkr"/>
    <n v="990"/>
    <n v="0"/>
    <n v="0"/>
    <n v="990"/>
    <n v="0"/>
    <n v="0"/>
    <n v="1"/>
    <n v="0"/>
    <n v="3"/>
    <n v="1"/>
    <s v="TA"/>
    <n v="5"/>
    <s v="Typ"/>
    <n v="0"/>
    <s v="NA"/>
    <s v="Attchd"/>
    <n v="1996"/>
    <s v="Unf"/>
    <x v="2"/>
    <n v="299"/>
    <s v="TA"/>
    <s v="TA"/>
    <s v="Y"/>
    <n v="0"/>
    <n v="64"/>
    <n v="0"/>
    <n v="0"/>
    <n v="0"/>
    <n v="0"/>
    <s v="NA"/>
    <s v="NA"/>
    <s v="NA"/>
    <n v="0"/>
    <n v="4"/>
    <n v="2007"/>
    <s v="WD"/>
    <s v="Normal"/>
    <x v="288"/>
  </r>
  <r>
    <x v="1080"/>
    <n v="20"/>
    <s v="RL"/>
    <n v="80"/>
    <n v="11040"/>
    <s v="Pave"/>
    <s v="NA"/>
    <s v="Reg"/>
    <s v="Lvl"/>
    <s v="AllPub"/>
    <s v="Inside"/>
    <s v="Gtl"/>
    <x v="6"/>
    <s v="Norm"/>
    <s v="Norm"/>
    <s v="1Fam"/>
    <s v="1Story"/>
    <n v="6"/>
    <n v="7"/>
    <n v="1971"/>
    <n v="2004"/>
    <s v="Gable"/>
    <s v="CompShg"/>
    <s v="VinylSd"/>
    <s v="VinylSd"/>
    <s v="BrkFace"/>
    <n v="144"/>
    <s v="Gd"/>
    <s v="Gd"/>
    <s v="CBlock"/>
    <s v="TA"/>
    <s v="TA"/>
    <s v="No"/>
    <s v="ALQ"/>
    <n v="656"/>
    <s v="Unf"/>
    <n v="0"/>
    <n v="602"/>
    <n v="1258"/>
    <s v="GasA"/>
    <s v="Ex"/>
    <s v="Y"/>
    <s v="SBrkr"/>
    <n v="1258"/>
    <n v="0"/>
    <n v="0"/>
    <n v="1258"/>
    <n v="0"/>
    <n v="1"/>
    <n v="2"/>
    <n v="0"/>
    <n v="3"/>
    <n v="1"/>
    <s v="Gd"/>
    <n v="5"/>
    <s v="Typ"/>
    <n v="0"/>
    <s v="NA"/>
    <s v="Attchd"/>
    <n v="1971"/>
    <s v="RFn"/>
    <x v="0"/>
    <n v="528"/>
    <s v="TA"/>
    <s v="TA"/>
    <s v="Y"/>
    <n v="55"/>
    <n v="0"/>
    <n v="0"/>
    <n v="216"/>
    <n v="0"/>
    <n v="0"/>
    <s v="NA"/>
    <s v="NA"/>
    <s v="NA"/>
    <n v="0"/>
    <n v="10"/>
    <n v="2008"/>
    <s v="COD"/>
    <s v="Abnorml"/>
    <x v="35"/>
  </r>
  <r>
    <x v="1081"/>
    <n v="20"/>
    <s v="RL"/>
    <n v="75"/>
    <n v="7500"/>
    <s v="Pave"/>
    <s v="NA"/>
    <s v="Reg"/>
    <s v="Lvl"/>
    <s v="AllPub"/>
    <s v="Corner"/>
    <s v="Gtl"/>
    <x v="9"/>
    <s v="Feedr"/>
    <s v="Norm"/>
    <s v="1Fam"/>
    <s v="1Story"/>
    <n v="5"/>
    <n v="5"/>
    <n v="1963"/>
    <n v="1963"/>
    <s v="Gable"/>
    <s v="CompShg"/>
    <s v="HdBoard"/>
    <s v="HdBoard"/>
    <s v="None"/>
    <n v="0"/>
    <s v="TA"/>
    <s v="TA"/>
    <s v="CBlock"/>
    <s v="TA"/>
    <s v="TA"/>
    <s v="No"/>
    <s v="ALQ"/>
    <n v="824"/>
    <s v="Unf"/>
    <n v="0"/>
    <n v="216"/>
    <n v="1040"/>
    <s v="GasA"/>
    <s v="Fa"/>
    <s v="Y"/>
    <s v="SBrkr"/>
    <n v="1040"/>
    <n v="0"/>
    <n v="0"/>
    <n v="1040"/>
    <n v="1"/>
    <n v="0"/>
    <n v="1"/>
    <n v="1"/>
    <n v="3"/>
    <n v="1"/>
    <s v="TA"/>
    <n v="5"/>
    <s v="Typ"/>
    <n v="0"/>
    <s v="NA"/>
    <s v="Attchd"/>
    <n v="1963"/>
    <s v="Fin"/>
    <x v="2"/>
    <n v="308"/>
    <s v="TA"/>
    <s v="TA"/>
    <s v="Y"/>
    <n v="0"/>
    <n v="0"/>
    <n v="220"/>
    <n v="0"/>
    <n v="0"/>
    <n v="0"/>
    <s v="NA"/>
    <s v="MnPrv"/>
    <s v="NA"/>
    <n v="0"/>
    <n v="6"/>
    <n v="2010"/>
    <s v="WD"/>
    <s v="Normal"/>
    <x v="325"/>
  </r>
  <r>
    <x v="1082"/>
    <n v="20"/>
    <s v="RL"/>
    <n v="70"/>
    <n v="8749"/>
    <s v="Pave"/>
    <s v="NA"/>
    <s v="Reg"/>
    <s v="Lvl"/>
    <s v="AllPub"/>
    <s v="Inside"/>
    <s v="Gtl"/>
    <x v="0"/>
    <s v="Norm"/>
    <s v="Norm"/>
    <s v="1Fam"/>
    <s v="1Story"/>
    <n v="7"/>
    <n v="5"/>
    <n v="2002"/>
    <n v="2002"/>
    <s v="Gable"/>
    <s v="CompShg"/>
    <s v="VinylSd"/>
    <s v="VinylSd"/>
    <s v="BrkFace"/>
    <n v="100"/>
    <s v="Gd"/>
    <s v="TA"/>
    <s v="PConc"/>
    <s v="Gd"/>
    <s v="TA"/>
    <s v="No"/>
    <s v="Unf"/>
    <n v="0"/>
    <s v="Unf"/>
    <n v="0"/>
    <n v="1459"/>
    <n v="1459"/>
    <s v="GasA"/>
    <s v="Ex"/>
    <s v="Y"/>
    <s v="SBrkr"/>
    <n v="1459"/>
    <n v="0"/>
    <n v="0"/>
    <n v="1459"/>
    <n v="0"/>
    <n v="0"/>
    <n v="2"/>
    <n v="0"/>
    <n v="3"/>
    <n v="1"/>
    <s v="Gd"/>
    <n v="6"/>
    <s v="Typ"/>
    <n v="1"/>
    <s v="Gd"/>
    <s v="Attchd"/>
    <n v="2002"/>
    <s v="RFn"/>
    <x v="0"/>
    <n v="527"/>
    <s v="TA"/>
    <s v="TA"/>
    <s v="Y"/>
    <n v="192"/>
    <n v="39"/>
    <n v="0"/>
    <n v="0"/>
    <n v="0"/>
    <n v="0"/>
    <s v="NA"/>
    <s v="NA"/>
    <s v="NA"/>
    <n v="0"/>
    <n v="9"/>
    <n v="2007"/>
    <s v="WD"/>
    <s v="Normal"/>
    <x v="156"/>
  </r>
  <r>
    <x v="1083"/>
    <n v="20"/>
    <s v="RL"/>
    <n v="80"/>
    <n v="8800"/>
    <s v="Pave"/>
    <s v="NA"/>
    <s v="Reg"/>
    <s v="Lvl"/>
    <s v="AllPub"/>
    <s v="Inside"/>
    <s v="Gtl"/>
    <x v="11"/>
    <s v="Norm"/>
    <s v="Norm"/>
    <s v="1Fam"/>
    <s v="1Story"/>
    <n v="6"/>
    <n v="6"/>
    <n v="1964"/>
    <n v="1964"/>
    <s v="Hip"/>
    <s v="CompShg"/>
    <s v="HdBoard"/>
    <s v="HdBoard"/>
    <s v="BrkFace"/>
    <n v="425"/>
    <s v="TA"/>
    <s v="TA"/>
    <s v="CBlock"/>
    <s v="TA"/>
    <s v="TA"/>
    <s v="No"/>
    <s v="BLQ"/>
    <n v="553"/>
    <s v="Unf"/>
    <n v="0"/>
    <n v="698"/>
    <n v="1251"/>
    <s v="GasA"/>
    <s v="TA"/>
    <s v="Y"/>
    <s v="SBrkr"/>
    <n v="1251"/>
    <n v="0"/>
    <n v="0"/>
    <n v="1251"/>
    <n v="1"/>
    <n v="0"/>
    <n v="1"/>
    <n v="0"/>
    <n v="3"/>
    <n v="1"/>
    <s v="TA"/>
    <n v="6"/>
    <s v="Typ"/>
    <n v="2"/>
    <s v="Gd"/>
    <s v="Attchd"/>
    <n v="1964"/>
    <s v="RFn"/>
    <x v="2"/>
    <n v="461"/>
    <s v="TA"/>
    <s v="TA"/>
    <s v="Y"/>
    <n v="0"/>
    <n v="116"/>
    <n v="0"/>
    <n v="0"/>
    <n v="0"/>
    <n v="0"/>
    <s v="NA"/>
    <s v="MnPrv"/>
    <s v="Shed"/>
    <n v="700"/>
    <n v="3"/>
    <n v="2006"/>
    <s v="WD"/>
    <s v="Normal"/>
    <x v="39"/>
  </r>
  <r>
    <x v="1084"/>
    <n v="60"/>
    <s v="RL"/>
    <s v="NA"/>
    <n v="13031"/>
    <s v="Pave"/>
    <s v="NA"/>
    <s v="IR2"/>
    <s v="Lvl"/>
    <s v="AllPub"/>
    <s v="Corner"/>
    <s v="Gtl"/>
    <x v="17"/>
    <s v="Norm"/>
    <s v="Norm"/>
    <s v="1Fam"/>
    <s v="2Story"/>
    <n v="6"/>
    <n v="5"/>
    <n v="1995"/>
    <n v="1996"/>
    <s v="Gable"/>
    <s v="CompShg"/>
    <s v="HdBoard"/>
    <s v="HdBoard"/>
    <s v="None"/>
    <n v="0"/>
    <s v="TA"/>
    <s v="TA"/>
    <s v="PConc"/>
    <s v="Gd"/>
    <s v="TA"/>
    <s v="No"/>
    <s v="ALQ"/>
    <n v="592"/>
    <s v="Unf"/>
    <n v="0"/>
    <n v="99"/>
    <n v="691"/>
    <s v="GasA"/>
    <s v="Gd"/>
    <s v="Y"/>
    <s v="SBrkr"/>
    <n v="691"/>
    <n v="807"/>
    <n v="0"/>
    <n v="1498"/>
    <n v="0"/>
    <n v="0"/>
    <n v="2"/>
    <n v="1"/>
    <n v="3"/>
    <n v="1"/>
    <s v="TA"/>
    <n v="6"/>
    <s v="Typ"/>
    <n v="1"/>
    <s v="TA"/>
    <s v="Attchd"/>
    <n v="1995"/>
    <s v="Fin"/>
    <x v="0"/>
    <n v="409"/>
    <s v="TA"/>
    <s v="TA"/>
    <s v="Y"/>
    <n v="315"/>
    <n v="44"/>
    <n v="0"/>
    <n v="0"/>
    <n v="0"/>
    <n v="0"/>
    <s v="NA"/>
    <s v="NA"/>
    <s v="NA"/>
    <n v="0"/>
    <n v="7"/>
    <n v="2006"/>
    <s v="WD"/>
    <s v="Normal"/>
    <x v="229"/>
  </r>
  <r>
    <x v="1085"/>
    <n v="85"/>
    <s v="RL"/>
    <n v="73"/>
    <n v="9069"/>
    <s v="Pave"/>
    <s v="NA"/>
    <s v="Reg"/>
    <s v="Lvl"/>
    <s v="AllPub"/>
    <s v="Inside"/>
    <s v="Gtl"/>
    <x v="12"/>
    <s v="Norm"/>
    <s v="Norm"/>
    <s v="1Fam"/>
    <s v="SFoyer"/>
    <n v="6"/>
    <n v="6"/>
    <n v="1992"/>
    <n v="1992"/>
    <s v="Gable"/>
    <s v="CompShg"/>
    <s v="HdBoard"/>
    <s v="HdBoard"/>
    <s v="None"/>
    <n v="0"/>
    <s v="TA"/>
    <s v="TA"/>
    <s v="PConc"/>
    <s v="Gd"/>
    <s v="TA"/>
    <s v="Av"/>
    <s v="GLQ"/>
    <n v="747"/>
    <s v="Unf"/>
    <n v="0"/>
    <n v="189"/>
    <n v="936"/>
    <s v="GasA"/>
    <s v="Ex"/>
    <s v="Y"/>
    <s v="SBrkr"/>
    <n v="996"/>
    <n v="0"/>
    <n v="0"/>
    <n v="996"/>
    <n v="1"/>
    <n v="0"/>
    <n v="1"/>
    <n v="0"/>
    <n v="2"/>
    <n v="1"/>
    <s v="Gd"/>
    <n v="5"/>
    <s v="Typ"/>
    <n v="0"/>
    <s v="NA"/>
    <s v="Attchd"/>
    <n v="1992"/>
    <s v="Unf"/>
    <x v="0"/>
    <n v="564"/>
    <s v="TA"/>
    <s v="TA"/>
    <s v="Y"/>
    <n v="120"/>
    <n v="0"/>
    <n v="0"/>
    <n v="0"/>
    <n v="0"/>
    <n v="0"/>
    <s v="NA"/>
    <s v="NA"/>
    <s v="NA"/>
    <n v="0"/>
    <n v="4"/>
    <n v="2010"/>
    <s v="WD"/>
    <s v="Normal"/>
    <x v="257"/>
  </r>
  <r>
    <x v="1086"/>
    <n v="160"/>
    <s v="RM"/>
    <s v="NA"/>
    <n v="1974"/>
    <s v="Pave"/>
    <s v="NA"/>
    <s v="Reg"/>
    <s v="Lvl"/>
    <s v="AllPub"/>
    <s v="Inside"/>
    <s v="Gtl"/>
    <x v="14"/>
    <s v="Norm"/>
    <s v="Norm"/>
    <s v="TwnhsE"/>
    <s v="2Story"/>
    <n v="4"/>
    <n v="5"/>
    <n v="1973"/>
    <n v="1973"/>
    <s v="Gable"/>
    <s v="CompShg"/>
    <s v="CemntBd"/>
    <s v="CmentBd"/>
    <s v="None"/>
    <n v="0"/>
    <s v="TA"/>
    <s v="TA"/>
    <s v="CBlock"/>
    <s v="TA"/>
    <s v="TA"/>
    <s v="No"/>
    <s v="BLQ"/>
    <n v="334"/>
    <s v="Unf"/>
    <n v="0"/>
    <n v="212"/>
    <n v="546"/>
    <s v="GasA"/>
    <s v="TA"/>
    <s v="Y"/>
    <s v="SBrkr"/>
    <n v="546"/>
    <n v="546"/>
    <n v="0"/>
    <n v="1092"/>
    <n v="0"/>
    <n v="0"/>
    <n v="1"/>
    <n v="1"/>
    <n v="3"/>
    <n v="1"/>
    <s v="TA"/>
    <n v="6"/>
    <s v="Typ"/>
    <n v="0"/>
    <s v="NA"/>
    <s v="Attchd"/>
    <n v="1973"/>
    <s v="RFn"/>
    <x v="2"/>
    <n v="286"/>
    <s v="TA"/>
    <s v="TA"/>
    <s v="Y"/>
    <n v="120"/>
    <n v="96"/>
    <n v="0"/>
    <n v="0"/>
    <n v="0"/>
    <n v="0"/>
    <s v="NA"/>
    <s v="NA"/>
    <s v="NA"/>
    <n v="0"/>
    <n v="5"/>
    <n v="2010"/>
    <s v="WD"/>
    <s v="Normal"/>
    <x v="564"/>
  </r>
  <r>
    <x v="1087"/>
    <n v="60"/>
    <s v="FV"/>
    <n v="85"/>
    <n v="10574"/>
    <s v="Pave"/>
    <s v="NA"/>
    <s v="Reg"/>
    <s v="Lvl"/>
    <s v="AllPub"/>
    <s v="Inside"/>
    <s v="Gtl"/>
    <x v="5"/>
    <s v="Norm"/>
    <s v="Norm"/>
    <s v="1Fam"/>
    <s v="2Story"/>
    <n v="8"/>
    <n v="5"/>
    <n v="2005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082"/>
    <n v="1082"/>
    <s v="GasA"/>
    <s v="Ex"/>
    <s v="Y"/>
    <s v="SBrkr"/>
    <n v="1082"/>
    <n v="871"/>
    <n v="0"/>
    <n v="1953"/>
    <n v="0"/>
    <n v="0"/>
    <n v="2"/>
    <n v="1"/>
    <n v="3"/>
    <n v="1"/>
    <s v="Gd"/>
    <n v="9"/>
    <s v="Typ"/>
    <n v="1"/>
    <s v="Gd"/>
    <s v="Attchd"/>
    <n v="2005"/>
    <s v="RFn"/>
    <x v="1"/>
    <n v="1043"/>
    <s v="TA"/>
    <s v="TA"/>
    <s v="Y"/>
    <n v="160"/>
    <n v="50"/>
    <n v="0"/>
    <n v="0"/>
    <n v="0"/>
    <n v="0"/>
    <s v="NA"/>
    <s v="NA"/>
    <s v="NA"/>
    <n v="0"/>
    <n v="5"/>
    <n v="2009"/>
    <s v="WD"/>
    <s v="Normal"/>
    <x v="565"/>
  </r>
  <r>
    <x v="1088"/>
    <n v="160"/>
    <s v="RM"/>
    <n v="24"/>
    <n v="2522"/>
    <s v="Pave"/>
    <s v="NA"/>
    <s v="Reg"/>
    <s v="Lvl"/>
    <s v="AllPub"/>
    <s v="Inside"/>
    <s v="Gtl"/>
    <x v="15"/>
    <s v="Norm"/>
    <s v="Norm"/>
    <s v="Twnhs"/>
    <s v="2Story"/>
    <n v="7"/>
    <n v="5"/>
    <n v="2004"/>
    <n v="2004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n v="0"/>
    <s v="NA"/>
    <s v="Detchd"/>
    <n v="2004"/>
    <s v="Unf"/>
    <x v="0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x v="381"/>
  </r>
  <r>
    <x v="1089"/>
    <n v="120"/>
    <s v="FV"/>
    <n v="37"/>
    <n v="3316"/>
    <s v="Pave"/>
    <s v="Pave"/>
    <s v="IR1"/>
    <s v="Lvl"/>
    <s v="AllPub"/>
    <s v="Inside"/>
    <s v="Gtl"/>
    <x v="5"/>
    <s v="Norm"/>
    <s v="Norm"/>
    <s v="TwnhsE"/>
    <s v="1Story"/>
    <n v="8"/>
    <n v="5"/>
    <n v="2005"/>
    <n v="2005"/>
    <s v="Gable"/>
    <s v="CompShg"/>
    <s v="MetalSd"/>
    <s v="MetalSd"/>
    <s v="None"/>
    <n v="0"/>
    <s v="Gd"/>
    <s v="TA"/>
    <s v="PConc"/>
    <s v="Gd"/>
    <s v="TA"/>
    <s v="No"/>
    <s v="GLQ"/>
    <n v="1039"/>
    <s v="Unf"/>
    <n v="0"/>
    <n v="208"/>
    <n v="1247"/>
    <s v="GasA"/>
    <s v="Ex"/>
    <s v="Y"/>
    <s v="SBrkr"/>
    <n v="1247"/>
    <n v="0"/>
    <n v="0"/>
    <n v="1247"/>
    <n v="1"/>
    <n v="0"/>
    <n v="1"/>
    <n v="1"/>
    <n v="1"/>
    <n v="1"/>
    <s v="Gd"/>
    <n v="4"/>
    <s v="Typ"/>
    <n v="1"/>
    <s v="Gd"/>
    <s v="Attchd"/>
    <n v="2005"/>
    <s v="Fin"/>
    <x v="0"/>
    <n v="550"/>
    <s v="TA"/>
    <s v="TA"/>
    <s v="Y"/>
    <n v="0"/>
    <n v="84"/>
    <n v="0"/>
    <n v="0"/>
    <n v="0"/>
    <n v="0"/>
    <s v="NA"/>
    <s v="NA"/>
    <s v="NA"/>
    <n v="0"/>
    <n v="4"/>
    <n v="2006"/>
    <s v="WD"/>
    <s v="Normal"/>
    <x v="531"/>
  </r>
  <r>
    <x v="1090"/>
    <n v="90"/>
    <s v="RL"/>
    <n v="60"/>
    <n v="8544"/>
    <s v="Pave"/>
    <s v="NA"/>
    <s v="Reg"/>
    <s v="Lvl"/>
    <s v="AllPub"/>
    <s v="Corner"/>
    <s v="Gtl"/>
    <x v="11"/>
    <s v="Norm"/>
    <s v="Norm"/>
    <s v="Duplex"/>
    <s v="1Story"/>
    <n v="3"/>
    <n v="4"/>
    <n v="1950"/>
    <n v="1950"/>
    <s v="Gable"/>
    <s v="CompShg"/>
    <s v="BrkFace"/>
    <s v="BrkFac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n v="2"/>
    <n v="2"/>
    <s v="TA"/>
    <n v="6"/>
    <s v="Typ"/>
    <n v="0"/>
    <s v="NA"/>
    <s v="Detchd"/>
    <n v="1987"/>
    <s v="Unf"/>
    <x v="0"/>
    <n v="400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566"/>
  </r>
  <r>
    <x v="1091"/>
    <n v="160"/>
    <s v="FV"/>
    <n v="24"/>
    <n v="2160"/>
    <s v="Pave"/>
    <s v="Pave"/>
    <s v="Reg"/>
    <s v="Lvl"/>
    <s v="AllPub"/>
    <s v="Inside"/>
    <s v="Gtl"/>
    <x v="5"/>
    <s v="Norm"/>
    <s v="Norm"/>
    <s v="Twnhs"/>
    <s v="2Story"/>
    <n v="7"/>
    <n v="5"/>
    <n v="1999"/>
    <n v="2000"/>
    <s v="Gable"/>
    <s v="CompShg"/>
    <s v="MetalSd"/>
    <s v="MetalSd"/>
    <s v="BrkFace"/>
    <n v="212"/>
    <s v="Gd"/>
    <s v="TA"/>
    <s v="PConc"/>
    <s v="Gd"/>
    <s v="TA"/>
    <s v="No"/>
    <s v="BLQ"/>
    <n v="510"/>
    <s v="Unf"/>
    <n v="0"/>
    <n v="90"/>
    <n v="600"/>
    <s v="GasA"/>
    <s v="Ex"/>
    <s v="Y"/>
    <s v="SBrkr"/>
    <n v="624"/>
    <n v="628"/>
    <n v="0"/>
    <n v="1252"/>
    <n v="1"/>
    <n v="0"/>
    <n v="2"/>
    <n v="1"/>
    <n v="2"/>
    <n v="1"/>
    <s v="Gd"/>
    <n v="4"/>
    <s v="Typ"/>
    <n v="0"/>
    <s v="NA"/>
    <s v="Detchd"/>
    <n v="1999"/>
    <s v="Unf"/>
    <x v="0"/>
    <n v="462"/>
    <s v="TA"/>
    <s v="TA"/>
    <s v="Y"/>
    <n v="0"/>
    <n v="48"/>
    <n v="0"/>
    <n v="0"/>
    <n v="0"/>
    <n v="0"/>
    <s v="NA"/>
    <s v="NA"/>
    <s v="NA"/>
    <n v="0"/>
    <n v="3"/>
    <n v="2008"/>
    <s v="WD"/>
    <s v="Normal"/>
    <x v="39"/>
  </r>
  <r>
    <x v="1092"/>
    <n v="50"/>
    <s v="RL"/>
    <n v="60"/>
    <n v="8400"/>
    <s v="Pave"/>
    <s v="NA"/>
    <s v="Reg"/>
    <s v="Bnk"/>
    <s v="AllPub"/>
    <s v="Inside"/>
    <s v="Gtl"/>
    <x v="23"/>
    <s v="Norm"/>
    <s v="Norm"/>
    <s v="1Fam"/>
    <s v="1.5Fin"/>
    <n v="6"/>
    <n v="5"/>
    <n v="1925"/>
    <n v="1950"/>
    <s v="Gable"/>
    <s v="CompShg"/>
    <s v="MetalSd"/>
    <s v="MetalSd"/>
    <s v="None"/>
    <n v="0"/>
    <s v="TA"/>
    <s v="TA"/>
    <s v="PConc"/>
    <s v="TA"/>
    <s v="TA"/>
    <s v="No"/>
    <s v="Rec"/>
    <n v="423"/>
    <s v="Unf"/>
    <n v="0"/>
    <n v="758"/>
    <n v="1181"/>
    <s v="GasA"/>
    <s v="Fa"/>
    <s v="Y"/>
    <s v="SBrkr"/>
    <n v="1390"/>
    <n v="304"/>
    <n v="0"/>
    <n v="1694"/>
    <n v="0"/>
    <n v="0"/>
    <n v="2"/>
    <n v="0"/>
    <n v="4"/>
    <n v="1"/>
    <s v="TA"/>
    <n v="7"/>
    <s v="Typ"/>
    <n v="1"/>
    <s v="Gd"/>
    <s v="Detchd"/>
    <n v="1925"/>
    <s v="Unf"/>
    <x v="0"/>
    <n v="576"/>
    <s v="TA"/>
    <s v="TA"/>
    <s v="Y"/>
    <n v="342"/>
    <n v="0"/>
    <n v="128"/>
    <n v="0"/>
    <n v="0"/>
    <n v="0"/>
    <s v="NA"/>
    <s v="NA"/>
    <s v="NA"/>
    <n v="0"/>
    <n v="6"/>
    <n v="2008"/>
    <s v="WD"/>
    <s v="Normal"/>
    <x v="73"/>
  </r>
  <r>
    <x v="1093"/>
    <n v="20"/>
    <s v="RL"/>
    <n v="71"/>
    <n v="9230"/>
    <s v="Pave"/>
    <s v="NA"/>
    <s v="Reg"/>
    <s v="Lvl"/>
    <s v="AllPub"/>
    <s v="Corner"/>
    <s v="Gtl"/>
    <x v="11"/>
    <s v="Feedr"/>
    <s v="Norm"/>
    <s v="1Fam"/>
    <s v="1Story"/>
    <n v="5"/>
    <n v="8"/>
    <n v="1965"/>
    <n v="1998"/>
    <s v="Hip"/>
    <s v="CompShg"/>
    <s v="MetalSd"/>
    <s v="MetalSd"/>
    <s v="BrkFace"/>
    <n v="166"/>
    <s v="TA"/>
    <s v="TA"/>
    <s v="CBlock"/>
    <s v="TA"/>
    <s v="TA"/>
    <s v="Mn"/>
    <s v="GLQ"/>
    <n v="661"/>
    <s v="Unf"/>
    <n v="0"/>
    <n v="203"/>
    <n v="864"/>
    <s v="GasA"/>
    <s v="Gd"/>
    <s v="Y"/>
    <s v="SBrkr"/>
    <n v="1200"/>
    <n v="0"/>
    <n v="0"/>
    <n v="1200"/>
    <n v="1"/>
    <n v="0"/>
    <n v="1"/>
    <n v="1"/>
    <n v="1"/>
    <n v="1"/>
    <s v="Gd"/>
    <n v="6"/>
    <s v="Typ"/>
    <n v="0"/>
    <s v="NA"/>
    <s v="Detchd"/>
    <n v="1977"/>
    <s v="Unf"/>
    <x v="0"/>
    <n v="884"/>
    <s v="TA"/>
    <s v="TA"/>
    <s v="Y"/>
    <n v="0"/>
    <n v="64"/>
    <n v="0"/>
    <n v="0"/>
    <n v="0"/>
    <n v="0"/>
    <s v="NA"/>
    <s v="MnPrv"/>
    <s v="NA"/>
    <n v="0"/>
    <n v="10"/>
    <n v="2006"/>
    <s v="WD"/>
    <s v="Normal"/>
    <x v="363"/>
  </r>
  <r>
    <x v="1094"/>
    <n v="20"/>
    <s v="RL"/>
    <n v="74"/>
    <n v="5868"/>
    <s v="Pave"/>
    <s v="NA"/>
    <s v="Reg"/>
    <s v="Lvl"/>
    <s v="AllPub"/>
    <s v="Inside"/>
    <s v="Gtl"/>
    <x v="11"/>
    <s v="Norm"/>
    <s v="Norm"/>
    <s v="1Fam"/>
    <s v="1Story"/>
    <n v="5"/>
    <n v="7"/>
    <n v="1956"/>
    <n v="2000"/>
    <s v="Gable"/>
    <s v="CompShg"/>
    <s v="MetalSd"/>
    <s v="MetalSd"/>
    <s v="None"/>
    <n v="0"/>
    <s v="TA"/>
    <s v="TA"/>
    <s v="CBlock"/>
    <s v="TA"/>
    <s v="TA"/>
    <s v="No"/>
    <s v="BLQ"/>
    <n v="248"/>
    <s v="Rec"/>
    <n v="240"/>
    <n v="448"/>
    <n v="936"/>
    <s v="GasA"/>
    <s v="Ex"/>
    <s v="Y"/>
    <s v="SBrkr"/>
    <n v="936"/>
    <n v="0"/>
    <n v="0"/>
    <n v="936"/>
    <n v="1"/>
    <n v="0"/>
    <n v="1"/>
    <n v="0"/>
    <n v="2"/>
    <n v="1"/>
    <s v="TA"/>
    <n v="4"/>
    <s v="Typ"/>
    <n v="0"/>
    <s v="NA"/>
    <s v="Attchd"/>
    <n v="1956"/>
    <s v="Fin"/>
    <x v="2"/>
    <n v="308"/>
    <s v="TA"/>
    <s v="TA"/>
    <s v="Y"/>
    <n v="0"/>
    <n v="0"/>
    <n v="80"/>
    <n v="0"/>
    <n v="160"/>
    <n v="0"/>
    <s v="NA"/>
    <s v="NA"/>
    <s v="NA"/>
    <n v="0"/>
    <n v="5"/>
    <n v="2010"/>
    <s v="WD"/>
    <s v="Normal"/>
    <x v="275"/>
  </r>
  <r>
    <x v="1095"/>
    <n v="20"/>
    <s v="RL"/>
    <n v="78"/>
    <n v="9317"/>
    <s v="Pave"/>
    <s v="NA"/>
    <s v="IR1"/>
    <s v="Lvl"/>
    <s v="AllPub"/>
    <s v="Inside"/>
    <s v="Gtl"/>
    <x v="0"/>
    <s v="Norm"/>
    <s v="Norm"/>
    <s v="1Fam"/>
    <s v="1Story"/>
    <n v="6"/>
    <n v="5"/>
    <n v="2006"/>
    <n v="2006"/>
    <s v="Gable"/>
    <s v="CompShg"/>
    <s v="VinylSd"/>
    <s v="VinylSd"/>
    <s v="None"/>
    <n v="0"/>
    <s v="Gd"/>
    <s v="TA"/>
    <s v="PConc"/>
    <s v="Gd"/>
    <s v="TA"/>
    <s v="No"/>
    <s v="GLQ"/>
    <n v="24"/>
    <s v="Unf"/>
    <n v="0"/>
    <n v="1290"/>
    <n v="1314"/>
    <s v="GasA"/>
    <s v="Gd"/>
    <s v="Y"/>
    <s v="SBrkr"/>
    <n v="1314"/>
    <n v="0"/>
    <n v="0"/>
    <n v="1314"/>
    <n v="0"/>
    <n v="0"/>
    <n v="2"/>
    <n v="0"/>
    <n v="3"/>
    <n v="1"/>
    <s v="Gd"/>
    <n v="6"/>
    <s v="Typ"/>
    <n v="1"/>
    <s v="Gd"/>
    <s v="Attchd"/>
    <n v="2006"/>
    <s v="RFn"/>
    <x v="0"/>
    <n v="440"/>
    <s v="TA"/>
    <s v="TA"/>
    <s v="Y"/>
    <n v="0"/>
    <n v="22"/>
    <n v="0"/>
    <n v="0"/>
    <n v="0"/>
    <n v="0"/>
    <s v="NA"/>
    <s v="NA"/>
    <s v="NA"/>
    <n v="0"/>
    <n v="3"/>
    <n v="2007"/>
    <s v="WD"/>
    <s v="Normal"/>
    <x v="567"/>
  </r>
  <r>
    <x v="1096"/>
    <n v="70"/>
    <s v="RM"/>
    <n v="60"/>
    <n v="6882"/>
    <s v="Pave"/>
    <s v="NA"/>
    <s v="Reg"/>
    <s v="Lvl"/>
    <s v="AllPub"/>
    <s v="Inside"/>
    <s v="Gtl"/>
    <x v="13"/>
    <s v="Norm"/>
    <s v="Norm"/>
    <s v="1Fam"/>
    <s v="2Story"/>
    <n v="6"/>
    <n v="7"/>
    <n v="1914"/>
    <n v="2006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84"/>
    <n v="684"/>
    <s v="GasA"/>
    <s v="TA"/>
    <s v="Y"/>
    <s v="SBrkr"/>
    <n v="773"/>
    <n v="582"/>
    <n v="0"/>
    <n v="1355"/>
    <n v="0"/>
    <n v="0"/>
    <n v="1"/>
    <n v="1"/>
    <n v="3"/>
    <n v="1"/>
    <s v="Gd"/>
    <n v="7"/>
    <s v="Typ"/>
    <n v="0"/>
    <s v="NA"/>
    <s v="NA"/>
    <s v="NA"/>
    <s v="NA"/>
    <x v="3"/>
    <n v="0"/>
    <s v="NA"/>
    <s v="NA"/>
    <s v="Y"/>
    <n v="136"/>
    <n v="0"/>
    <n v="115"/>
    <n v="0"/>
    <n v="0"/>
    <n v="0"/>
    <s v="NA"/>
    <s v="NA"/>
    <s v="NA"/>
    <n v="0"/>
    <n v="3"/>
    <n v="2007"/>
    <s v="WD"/>
    <s v="Normal"/>
    <x v="47"/>
  </r>
  <r>
    <x v="1097"/>
    <n v="120"/>
    <s v="RL"/>
    <s v="NA"/>
    <n v="3696"/>
    <s v="Pave"/>
    <s v="NA"/>
    <s v="Reg"/>
    <s v="Lvl"/>
    <s v="AllPub"/>
    <s v="Inside"/>
    <s v="Gtl"/>
    <x v="18"/>
    <s v="Norm"/>
    <s v="Norm"/>
    <s v="TwnhsE"/>
    <s v="1Story"/>
    <n v="8"/>
    <n v="5"/>
    <n v="1986"/>
    <n v="1986"/>
    <s v="Gable"/>
    <s v="CompShg"/>
    <s v="HdBoard"/>
    <s v="HdBoard"/>
    <s v="None"/>
    <n v="0"/>
    <s v="Gd"/>
    <s v="TA"/>
    <s v="CBlock"/>
    <s v="Gd"/>
    <s v="TA"/>
    <s v="No"/>
    <s v="Unf"/>
    <n v="0"/>
    <s v="Unf"/>
    <n v="0"/>
    <n v="1074"/>
    <n v="1074"/>
    <s v="GasA"/>
    <s v="Ex"/>
    <s v="Y"/>
    <s v="SBrkr"/>
    <n v="1088"/>
    <n v="0"/>
    <n v="0"/>
    <n v="1088"/>
    <n v="0"/>
    <n v="0"/>
    <n v="1"/>
    <n v="1"/>
    <n v="2"/>
    <n v="1"/>
    <s v="Gd"/>
    <n v="5"/>
    <s v="Typ"/>
    <n v="0"/>
    <s v="NA"/>
    <s v="Attchd"/>
    <n v="1987"/>
    <s v="RFn"/>
    <x v="0"/>
    <n v="461"/>
    <s v="TA"/>
    <s v="TA"/>
    <s v="Y"/>
    <n v="0"/>
    <n v="74"/>
    <n v="137"/>
    <n v="0"/>
    <n v="0"/>
    <n v="0"/>
    <s v="NA"/>
    <s v="NA"/>
    <s v="NA"/>
    <n v="0"/>
    <n v="10"/>
    <n v="2007"/>
    <s v="WD"/>
    <s v="Normal"/>
    <x v="40"/>
  </r>
  <r>
    <x v="1098"/>
    <n v="50"/>
    <s v="RM"/>
    <n v="50"/>
    <n v="6000"/>
    <s v="Pave"/>
    <s v="NA"/>
    <s v="Reg"/>
    <s v="Lvl"/>
    <s v="AllPub"/>
    <s v="Inside"/>
    <s v="Gtl"/>
    <x v="8"/>
    <s v="Norm"/>
    <s v="Norm"/>
    <s v="1Fam"/>
    <s v="1.5Fin"/>
    <n v="4"/>
    <n v="6"/>
    <n v="1936"/>
    <n v="1950"/>
    <s v="Gable"/>
    <s v="CompShg"/>
    <s v="MetalSd"/>
    <s v="MetalSd"/>
    <s v="None"/>
    <n v="0"/>
    <s v="TA"/>
    <s v="TA"/>
    <s v="BrkTil"/>
    <s v="TA"/>
    <s v="TA"/>
    <s v="No"/>
    <s v="BLQ"/>
    <n v="672"/>
    <s v="Unf"/>
    <n v="0"/>
    <n v="0"/>
    <n v="672"/>
    <s v="GasA"/>
    <s v="TA"/>
    <s v="Y"/>
    <s v="SBrkr"/>
    <n v="757"/>
    <n v="567"/>
    <n v="0"/>
    <n v="1324"/>
    <n v="0"/>
    <n v="0"/>
    <n v="1"/>
    <n v="0"/>
    <n v="3"/>
    <n v="1"/>
    <s v="TA"/>
    <n v="6"/>
    <s v="Typ"/>
    <n v="0"/>
    <s v="NA"/>
    <s v="Detchd"/>
    <n v="1936"/>
    <s v="Unf"/>
    <x v="2"/>
    <n v="240"/>
    <s v="TA"/>
    <s v="TA"/>
    <s v="Y"/>
    <n v="0"/>
    <n v="0"/>
    <n v="0"/>
    <n v="0"/>
    <n v="0"/>
    <n v="0"/>
    <s v="NA"/>
    <s v="NA"/>
    <s v="NA"/>
    <n v="0"/>
    <n v="7"/>
    <n v="2009"/>
    <s v="WD"/>
    <s v="Normal"/>
    <x v="113"/>
  </r>
  <r>
    <x v="1099"/>
    <n v="20"/>
    <s v="RL"/>
    <n v="82"/>
    <n v="11880"/>
    <s v="Pave"/>
    <s v="NA"/>
    <s v="IR1"/>
    <s v="Lvl"/>
    <s v="AllPub"/>
    <s v="Inside"/>
    <s v="Gtl"/>
    <x v="6"/>
    <s v="RRAn"/>
    <s v="Norm"/>
    <s v="1Fam"/>
    <s v="1Story"/>
    <n v="7"/>
    <n v="5"/>
    <n v="1978"/>
    <n v="1978"/>
    <s v="Gable"/>
    <s v="CompShg"/>
    <s v="Plywood"/>
    <s v="Plywood"/>
    <s v="BrkFace"/>
    <n v="206"/>
    <s v="TA"/>
    <s v="TA"/>
    <s v="CBlock"/>
    <s v="Gd"/>
    <s v="TA"/>
    <s v="No"/>
    <s v="ALQ"/>
    <n v="704"/>
    <s v="Unf"/>
    <n v="0"/>
    <n v="567"/>
    <n v="1271"/>
    <s v="GasA"/>
    <s v="TA"/>
    <s v="Y"/>
    <s v="SBrkr"/>
    <n v="1601"/>
    <n v="0"/>
    <n v="0"/>
    <n v="1601"/>
    <n v="0"/>
    <n v="0"/>
    <n v="2"/>
    <n v="0"/>
    <n v="3"/>
    <n v="1"/>
    <s v="TA"/>
    <n v="7"/>
    <s v="Typ"/>
    <n v="1"/>
    <s v="TA"/>
    <s v="Attchd"/>
    <n v="1978"/>
    <s v="RFn"/>
    <x v="0"/>
    <n v="478"/>
    <s v="TA"/>
    <s v="TA"/>
    <s v="Y"/>
    <n v="0"/>
    <n v="0"/>
    <n v="0"/>
    <n v="0"/>
    <n v="0"/>
    <n v="0"/>
    <s v="NA"/>
    <s v="NA"/>
    <s v="NA"/>
    <n v="0"/>
    <n v="4"/>
    <n v="2009"/>
    <s v="COD"/>
    <s v="Abnorml"/>
    <x v="14"/>
  </r>
  <r>
    <x v="1100"/>
    <n v="30"/>
    <s v="RL"/>
    <n v="60"/>
    <n v="8400"/>
    <s v="Pave"/>
    <s v="NA"/>
    <s v="Reg"/>
    <s v="Bnk"/>
    <s v="AllPub"/>
    <s v="Inside"/>
    <s v="Gtl"/>
    <x v="23"/>
    <s v="Norm"/>
    <s v="Norm"/>
    <s v="1Fam"/>
    <s v="1Story"/>
    <n v="2"/>
    <n v="5"/>
    <n v="1920"/>
    <n v="1950"/>
    <s v="Gable"/>
    <s v="CompShg"/>
    <s v="Wd Sdng"/>
    <s v="Wd Sdng"/>
    <s v="None"/>
    <n v="0"/>
    <s v="TA"/>
    <s v="TA"/>
    <s v="CBlock"/>
    <s v="TA"/>
    <s v="Fa"/>
    <s v="No"/>
    <s v="Rec"/>
    <n v="290"/>
    <s v="Unf"/>
    <n v="0"/>
    <n v="0"/>
    <n v="290"/>
    <s v="GasA"/>
    <s v="TA"/>
    <s v="N"/>
    <s v="FuseF"/>
    <n v="438"/>
    <n v="0"/>
    <n v="0"/>
    <n v="438"/>
    <n v="0"/>
    <n v="0"/>
    <n v="1"/>
    <n v="0"/>
    <n v="1"/>
    <n v="1"/>
    <s v="Fa"/>
    <n v="3"/>
    <s v="Typ"/>
    <n v="0"/>
    <s v="NA"/>
    <s v="Detchd"/>
    <n v="1930"/>
    <s v="Unf"/>
    <x v="2"/>
    <n v="246"/>
    <s v="TA"/>
    <s v="TA"/>
    <s v="N"/>
    <n v="0"/>
    <n v="0"/>
    <n v="0"/>
    <n v="0"/>
    <n v="0"/>
    <n v="0"/>
    <s v="NA"/>
    <s v="NA"/>
    <s v="NA"/>
    <n v="0"/>
    <n v="1"/>
    <n v="2009"/>
    <s v="WD"/>
    <s v="Normal"/>
    <x v="284"/>
  </r>
  <r>
    <x v="1101"/>
    <n v="20"/>
    <s v="RL"/>
    <n v="61"/>
    <n v="9758"/>
    <s v="Pave"/>
    <s v="NA"/>
    <s v="IR1"/>
    <s v="Lvl"/>
    <s v="AllPub"/>
    <s v="Inside"/>
    <s v="Gtl"/>
    <x v="11"/>
    <s v="Norm"/>
    <s v="Norm"/>
    <s v="1Fam"/>
    <s v="1Story"/>
    <n v="5"/>
    <n v="5"/>
    <n v="1971"/>
    <n v="1971"/>
    <s v="Gable"/>
    <s v="CompShg"/>
    <s v="HdBoard"/>
    <s v="MetalSd"/>
    <s v="None"/>
    <n v="0"/>
    <s v="TA"/>
    <s v="TA"/>
    <s v="CBlock"/>
    <s v="TA"/>
    <s v="TA"/>
    <s v="No"/>
    <s v="BLQ"/>
    <n v="412"/>
    <s v="LwQ"/>
    <n v="287"/>
    <n v="251"/>
    <n v="950"/>
    <s v="GasA"/>
    <s v="TA"/>
    <s v="Y"/>
    <s v="SBrkr"/>
    <n v="950"/>
    <n v="0"/>
    <n v="0"/>
    <n v="950"/>
    <n v="0"/>
    <n v="0"/>
    <n v="1"/>
    <n v="0"/>
    <n v="3"/>
    <n v="1"/>
    <s v="TA"/>
    <n v="5"/>
    <s v="Typ"/>
    <n v="0"/>
    <s v="NA"/>
    <s v="Detchd"/>
    <n v="1981"/>
    <s v="Unf"/>
    <x v="2"/>
    <n v="280"/>
    <s v="TA"/>
    <s v="TA"/>
    <s v="Y"/>
    <n v="0"/>
    <n v="0"/>
    <n v="0"/>
    <n v="0"/>
    <n v="0"/>
    <n v="0"/>
    <s v="NA"/>
    <s v="NA"/>
    <s v="NA"/>
    <n v="0"/>
    <n v="7"/>
    <n v="2007"/>
    <s v="WD"/>
    <s v="Normal"/>
    <x v="303"/>
  </r>
  <r>
    <x v="1102"/>
    <n v="20"/>
    <s v="RL"/>
    <n v="70"/>
    <n v="7000"/>
    <s v="Pave"/>
    <s v="NA"/>
    <s v="Reg"/>
    <s v="Lvl"/>
    <s v="AllPub"/>
    <s v="Inside"/>
    <s v="Gtl"/>
    <x v="11"/>
    <s v="Norm"/>
    <s v="Norm"/>
    <s v="1Fam"/>
    <s v="1Story"/>
    <n v="5"/>
    <n v="7"/>
    <n v="1960"/>
    <n v="2002"/>
    <s v="Gable"/>
    <s v="CompShg"/>
    <s v="Wd Sdng"/>
    <s v="Wd Sdng"/>
    <s v="BrkFace"/>
    <n v="45"/>
    <s v="TA"/>
    <s v="TA"/>
    <s v="CBlock"/>
    <s v="TA"/>
    <s v="TA"/>
    <s v="No"/>
    <s v="Rec"/>
    <n v="588"/>
    <s v="Unf"/>
    <n v="0"/>
    <n v="422"/>
    <n v="1010"/>
    <s v="GasA"/>
    <s v="Ex"/>
    <s v="Y"/>
    <s v="SBrkr"/>
    <n v="1134"/>
    <n v="0"/>
    <n v="0"/>
    <n v="1134"/>
    <n v="0"/>
    <n v="0"/>
    <n v="1"/>
    <n v="0"/>
    <n v="2"/>
    <n v="1"/>
    <s v="TA"/>
    <n v="6"/>
    <s v="Typ"/>
    <n v="0"/>
    <s v="NA"/>
    <s v="Attchd"/>
    <n v="1960"/>
    <s v="RFn"/>
    <x v="2"/>
    <n v="254"/>
    <s v="TA"/>
    <s v="TA"/>
    <s v="Y"/>
    <n v="0"/>
    <n v="16"/>
    <n v="0"/>
    <n v="0"/>
    <n v="0"/>
    <n v="0"/>
    <s v="NA"/>
    <s v="MnWw"/>
    <s v="NA"/>
    <n v="0"/>
    <n v="4"/>
    <n v="2007"/>
    <s v="WD"/>
    <s v="Family"/>
    <x v="152"/>
  </r>
  <r>
    <x v="1103"/>
    <n v="20"/>
    <s v="RL"/>
    <n v="79"/>
    <n v="8910"/>
    <s v="Pave"/>
    <s v="NA"/>
    <s v="Reg"/>
    <s v="Lvl"/>
    <s v="AllPub"/>
    <s v="Corner"/>
    <s v="Gtl"/>
    <x v="11"/>
    <s v="Norm"/>
    <s v="Norm"/>
    <s v="1Fam"/>
    <s v="1Story"/>
    <n v="6"/>
    <n v="6"/>
    <n v="1959"/>
    <n v="1959"/>
    <s v="Hip"/>
    <s v="CompShg"/>
    <s v="BrkFace"/>
    <s v="BrkFace"/>
    <s v="None"/>
    <n v="0"/>
    <s v="TA"/>
    <s v="TA"/>
    <s v="CBlock"/>
    <s v="TA"/>
    <s v="TA"/>
    <s v="Mn"/>
    <s v="ALQ"/>
    <n v="655"/>
    <s v="Unf"/>
    <n v="0"/>
    <n v="0"/>
    <n v="655"/>
    <s v="GasA"/>
    <s v="Ex"/>
    <s v="Y"/>
    <s v="SBrkr"/>
    <n v="1194"/>
    <n v="0"/>
    <n v="0"/>
    <n v="1194"/>
    <n v="0"/>
    <n v="1"/>
    <n v="1"/>
    <n v="0"/>
    <n v="3"/>
    <n v="1"/>
    <s v="TA"/>
    <n v="6"/>
    <s v="Typ"/>
    <n v="1"/>
    <s v="Fa"/>
    <s v="BuiltIn"/>
    <n v="1954"/>
    <s v="Fin"/>
    <x v="0"/>
    <n v="539"/>
    <s v="TA"/>
    <s v="TA"/>
    <s v="Y"/>
    <n v="0"/>
    <n v="0"/>
    <n v="192"/>
    <n v="0"/>
    <n v="0"/>
    <n v="0"/>
    <s v="NA"/>
    <s v="NA"/>
    <s v="NA"/>
    <n v="0"/>
    <n v="7"/>
    <n v="2006"/>
    <s v="WD"/>
    <s v="Normal"/>
    <x v="432"/>
  </r>
  <r>
    <x v="1104"/>
    <n v="160"/>
    <s v="RM"/>
    <n v="24"/>
    <n v="2016"/>
    <s v="Pave"/>
    <s v="NA"/>
    <s v="Reg"/>
    <s v="Lvl"/>
    <s v="AllPub"/>
    <s v="Inside"/>
    <s v="Gtl"/>
    <x v="22"/>
    <s v="Norm"/>
    <s v="Norm"/>
    <s v="TwnhsE"/>
    <s v="2Story"/>
    <n v="5"/>
    <n v="5"/>
    <n v="1970"/>
    <n v="1970"/>
    <s v="Gable"/>
    <s v="CompShg"/>
    <s v="HdBoard"/>
    <s v="HdBoard"/>
    <s v="BrkFace"/>
    <n v="304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n v="0"/>
    <s v="NA"/>
    <s v="Detchd"/>
    <n v="1970"/>
    <s v="Unf"/>
    <x v="0"/>
    <n v="440"/>
    <s v="TA"/>
    <s v="TA"/>
    <s v="Y"/>
    <n v="0"/>
    <n v="0"/>
    <n v="0"/>
    <n v="0"/>
    <n v="0"/>
    <n v="0"/>
    <s v="NA"/>
    <s v="NA"/>
    <s v="NA"/>
    <n v="0"/>
    <n v="4"/>
    <n v="2007"/>
    <s v="WD"/>
    <s v="Normal"/>
    <x v="179"/>
  </r>
  <r>
    <x v="1105"/>
    <n v="60"/>
    <s v="RL"/>
    <n v="98"/>
    <n v="12256"/>
    <s v="Pave"/>
    <s v="NA"/>
    <s v="IR1"/>
    <s v="Lvl"/>
    <s v="AllPub"/>
    <s v="Corner"/>
    <s v="Gtl"/>
    <x v="3"/>
    <s v="Norm"/>
    <s v="Norm"/>
    <s v="1Fam"/>
    <s v="2Story"/>
    <n v="8"/>
    <n v="5"/>
    <n v="1994"/>
    <n v="1995"/>
    <s v="Gable"/>
    <s v="CompShg"/>
    <s v="HdBoard"/>
    <s v="HdBoard"/>
    <s v="BrkFace"/>
    <n v="362"/>
    <s v="Gd"/>
    <s v="TA"/>
    <s v="PConc"/>
    <s v="Ex"/>
    <s v="TA"/>
    <s v="Av"/>
    <s v="GLQ"/>
    <n v="1032"/>
    <s v="Unf"/>
    <n v="0"/>
    <n v="431"/>
    <n v="1463"/>
    <s v="GasA"/>
    <s v="Ex"/>
    <s v="Y"/>
    <s v="SBrkr"/>
    <n v="1500"/>
    <n v="1122"/>
    <n v="0"/>
    <n v="2622"/>
    <n v="1"/>
    <n v="0"/>
    <n v="2"/>
    <n v="1"/>
    <n v="3"/>
    <n v="1"/>
    <s v="Gd"/>
    <n v="9"/>
    <s v="Typ"/>
    <n v="2"/>
    <s v="TA"/>
    <s v="Attchd"/>
    <n v="1994"/>
    <s v="RFn"/>
    <x v="0"/>
    <n v="712"/>
    <s v="TA"/>
    <s v="TA"/>
    <s v="Y"/>
    <n v="186"/>
    <n v="32"/>
    <n v="0"/>
    <n v="0"/>
    <n v="0"/>
    <n v="0"/>
    <s v="NA"/>
    <s v="NA"/>
    <s v="NA"/>
    <n v="0"/>
    <n v="4"/>
    <n v="2010"/>
    <s v="WD"/>
    <s v="Normal"/>
    <x v="357"/>
  </r>
  <r>
    <x v="1106"/>
    <n v="20"/>
    <s v="RL"/>
    <n v="114"/>
    <n v="10357"/>
    <s v="Pave"/>
    <s v="NA"/>
    <s v="IR1"/>
    <s v="Lvl"/>
    <s v="AllPub"/>
    <s v="Corner"/>
    <s v="Gtl"/>
    <x v="12"/>
    <s v="Feedr"/>
    <s v="Norm"/>
    <s v="1Fam"/>
    <s v="1Story"/>
    <n v="7"/>
    <n v="5"/>
    <n v="1990"/>
    <n v="1991"/>
    <s v="Hip"/>
    <s v="CompShg"/>
    <s v="HdBoard"/>
    <s v="HdBoard"/>
    <s v="None"/>
    <n v="0"/>
    <s v="Gd"/>
    <s v="TA"/>
    <s v="PConc"/>
    <s v="Gd"/>
    <s v="TA"/>
    <s v="Mn"/>
    <s v="GLQ"/>
    <n v="738"/>
    <s v="Unf"/>
    <n v="0"/>
    <n v="172"/>
    <n v="910"/>
    <s v="GasA"/>
    <s v="Gd"/>
    <s v="Y"/>
    <s v="SBrkr"/>
    <n v="1442"/>
    <n v="0"/>
    <n v="0"/>
    <n v="1442"/>
    <n v="1"/>
    <n v="0"/>
    <n v="2"/>
    <n v="0"/>
    <n v="3"/>
    <n v="1"/>
    <s v="Gd"/>
    <n v="6"/>
    <s v="Typ"/>
    <n v="1"/>
    <s v="TA"/>
    <s v="Attchd"/>
    <n v="1990"/>
    <s v="Fin"/>
    <x v="0"/>
    <n v="719"/>
    <s v="TA"/>
    <s v="TA"/>
    <s v="Y"/>
    <n v="0"/>
    <n v="244"/>
    <n v="0"/>
    <n v="0"/>
    <n v="0"/>
    <n v="0"/>
    <s v="NA"/>
    <s v="NA"/>
    <s v="NA"/>
    <n v="0"/>
    <n v="5"/>
    <n v="2007"/>
    <s v="WD"/>
    <s v="Normal"/>
    <x v="31"/>
  </r>
  <r>
    <x v="1107"/>
    <n v="60"/>
    <s v="RL"/>
    <n v="168"/>
    <n v="23257"/>
    <s v="Pave"/>
    <s v="NA"/>
    <s v="IR3"/>
    <s v="HLS"/>
    <s v="AllPub"/>
    <s v="CulDSac"/>
    <s v="Gtl"/>
    <x v="17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Ex"/>
    <s v="Gd"/>
    <s v="No"/>
    <s v="Unf"/>
    <n v="0"/>
    <s v="Unf"/>
    <n v="0"/>
    <n v="868"/>
    <n v="868"/>
    <s v="GasA"/>
    <s v="Ex"/>
    <s v="Y"/>
    <s v="SBrkr"/>
    <n v="887"/>
    <n v="1134"/>
    <n v="0"/>
    <n v="2021"/>
    <n v="0"/>
    <n v="0"/>
    <n v="2"/>
    <n v="1"/>
    <n v="3"/>
    <n v="1"/>
    <s v="Gd"/>
    <n v="9"/>
    <s v="Typ"/>
    <n v="1"/>
    <s v="Gd"/>
    <s v="BuiltIn"/>
    <n v="2006"/>
    <s v="RFn"/>
    <x v="0"/>
    <n v="422"/>
    <s v="TA"/>
    <s v="TA"/>
    <s v="Y"/>
    <n v="0"/>
    <n v="100"/>
    <n v="0"/>
    <n v="0"/>
    <n v="0"/>
    <n v="0"/>
    <s v="NA"/>
    <s v="NA"/>
    <s v="NA"/>
    <n v="0"/>
    <n v="9"/>
    <n v="2006"/>
    <s v="New"/>
    <s v="Partial"/>
    <x v="568"/>
  </r>
  <r>
    <x v="1108"/>
    <n v="60"/>
    <s v="RL"/>
    <s v="NA"/>
    <n v="8063"/>
    <s v="Pave"/>
    <s v="NA"/>
    <s v="Reg"/>
    <s v="Lvl"/>
    <s v="AllPub"/>
    <s v="Inside"/>
    <s v="Gtl"/>
    <x v="17"/>
    <s v="Norm"/>
    <s v="Norm"/>
    <s v="1Fam"/>
    <s v="2Story"/>
    <n v="6"/>
    <n v="5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24"/>
    <n v="924"/>
    <s v="GasA"/>
    <s v="Ex"/>
    <s v="Y"/>
    <s v="SBrkr"/>
    <n v="948"/>
    <n v="742"/>
    <n v="0"/>
    <n v="1690"/>
    <n v="0"/>
    <n v="0"/>
    <n v="2"/>
    <n v="1"/>
    <n v="3"/>
    <n v="1"/>
    <s v="TA"/>
    <n v="7"/>
    <s v="Typ"/>
    <n v="1"/>
    <s v="TA"/>
    <s v="Attchd"/>
    <n v="2000"/>
    <s v="RFn"/>
    <x v="0"/>
    <n v="463"/>
    <s v="TA"/>
    <s v="TA"/>
    <s v="Y"/>
    <n v="100"/>
    <n v="48"/>
    <n v="0"/>
    <n v="0"/>
    <n v="0"/>
    <n v="0"/>
    <s v="NA"/>
    <s v="NA"/>
    <s v="NA"/>
    <n v="0"/>
    <n v="11"/>
    <n v="2007"/>
    <s v="WD"/>
    <s v="Abnorml"/>
    <x v="111"/>
  </r>
  <r>
    <x v="1109"/>
    <n v="20"/>
    <s v="RL"/>
    <n v="107"/>
    <n v="11362"/>
    <s v="Pave"/>
    <s v="NA"/>
    <s v="IR1"/>
    <s v="Lvl"/>
    <s v="AllPub"/>
    <s v="Inside"/>
    <s v="Gtl"/>
    <x v="10"/>
    <s v="Norm"/>
    <s v="Norm"/>
    <s v="1Fam"/>
    <s v="1Story"/>
    <n v="8"/>
    <n v="5"/>
    <n v="2004"/>
    <n v="2005"/>
    <s v="Gable"/>
    <s v="CompShg"/>
    <s v="MetalSd"/>
    <s v="MetalSd"/>
    <s v="Stone"/>
    <n v="42"/>
    <s v="Gd"/>
    <s v="TA"/>
    <s v="PConc"/>
    <s v="Ex"/>
    <s v="TA"/>
    <s v="Mn"/>
    <s v="GLQ"/>
    <n v="1039"/>
    <s v="Unf"/>
    <n v="0"/>
    <n v="797"/>
    <n v="1836"/>
    <s v="GasA"/>
    <s v="Ex"/>
    <s v="Y"/>
    <s v="SBrkr"/>
    <n v="1836"/>
    <n v="0"/>
    <n v="0"/>
    <n v="1836"/>
    <n v="1"/>
    <n v="0"/>
    <n v="2"/>
    <n v="0"/>
    <n v="3"/>
    <n v="1"/>
    <s v="Gd"/>
    <n v="7"/>
    <s v="Typ"/>
    <n v="1"/>
    <s v="Gd"/>
    <s v="Attchd"/>
    <n v="2004"/>
    <s v="Fin"/>
    <x v="1"/>
    <n v="862"/>
    <s v="TA"/>
    <s v="TA"/>
    <s v="Y"/>
    <n v="125"/>
    <n v="185"/>
    <n v="0"/>
    <n v="0"/>
    <n v="0"/>
    <n v="0"/>
    <s v="NA"/>
    <s v="NA"/>
    <s v="NA"/>
    <n v="0"/>
    <n v="3"/>
    <n v="2009"/>
    <s v="WD"/>
    <s v="Normal"/>
    <x v="255"/>
  </r>
  <r>
    <x v="1110"/>
    <n v="60"/>
    <s v="RL"/>
    <s v="NA"/>
    <n v="8000"/>
    <s v="Pave"/>
    <s v="NA"/>
    <s v="Reg"/>
    <s v="Lvl"/>
    <s v="AllPub"/>
    <s v="Inside"/>
    <s v="Gtl"/>
    <x v="17"/>
    <s v="Norm"/>
    <s v="Norm"/>
    <s v="1Fam"/>
    <s v="2Story"/>
    <n v="6"/>
    <n v="5"/>
    <n v="1995"/>
    <n v="1996"/>
    <s v="Gable"/>
    <s v="CompShg"/>
    <s v="HdBoard"/>
    <s v="HdBoard"/>
    <s v="None"/>
    <n v="0"/>
    <s v="TA"/>
    <s v="TA"/>
    <s v="PConc"/>
    <s v="Gd"/>
    <s v="TA"/>
    <s v="No"/>
    <s v="GLQ"/>
    <n v="219"/>
    <s v="Unf"/>
    <n v="0"/>
    <n v="554"/>
    <n v="773"/>
    <s v="GasA"/>
    <s v="Gd"/>
    <s v="Y"/>
    <s v="SBrkr"/>
    <n v="773"/>
    <n v="885"/>
    <n v="0"/>
    <n v="1658"/>
    <n v="1"/>
    <n v="0"/>
    <n v="2"/>
    <n v="1"/>
    <n v="3"/>
    <n v="1"/>
    <s v="TA"/>
    <n v="8"/>
    <s v="Typ"/>
    <n v="1"/>
    <s v="TA"/>
    <s v="Attchd"/>
    <n v="1995"/>
    <s v="Fin"/>
    <x v="0"/>
    <n v="431"/>
    <s v="TA"/>
    <s v="TA"/>
    <s v="Y"/>
    <n v="224"/>
    <n v="84"/>
    <n v="0"/>
    <n v="0"/>
    <n v="0"/>
    <n v="0"/>
    <s v="NA"/>
    <s v="NA"/>
    <s v="NA"/>
    <n v="0"/>
    <n v="6"/>
    <n v="2008"/>
    <s v="WD"/>
    <s v="Normal"/>
    <x v="304"/>
  </r>
  <r>
    <x v="1111"/>
    <n v="60"/>
    <s v="RL"/>
    <n v="80"/>
    <n v="10480"/>
    <s v="Pave"/>
    <s v="NA"/>
    <s v="Reg"/>
    <s v="Lvl"/>
    <s v="AllPub"/>
    <s v="Inside"/>
    <s v="Gtl"/>
    <x v="6"/>
    <s v="Norm"/>
    <s v="Norm"/>
    <s v="1Fam"/>
    <s v="2Story"/>
    <n v="7"/>
    <n v="6"/>
    <n v="1976"/>
    <n v="1976"/>
    <s v="Hip"/>
    <s v="CompShg"/>
    <s v="Plywood"/>
    <s v="Plywood"/>
    <s v="BrkFace"/>
    <n v="660"/>
    <s v="TA"/>
    <s v="TA"/>
    <s v="CBlock"/>
    <s v="TA"/>
    <s v="TA"/>
    <s v="No"/>
    <s v="ALQ"/>
    <n v="403"/>
    <s v="Unf"/>
    <n v="0"/>
    <n v="400"/>
    <n v="803"/>
    <s v="GasA"/>
    <s v="TA"/>
    <s v="Y"/>
    <s v="SBrkr"/>
    <n v="1098"/>
    <n v="866"/>
    <n v="0"/>
    <n v="1964"/>
    <n v="0"/>
    <n v="0"/>
    <n v="2"/>
    <n v="1"/>
    <n v="4"/>
    <n v="1"/>
    <s v="TA"/>
    <n v="8"/>
    <s v="Typ"/>
    <n v="1"/>
    <s v="Gd"/>
    <s v="Attchd"/>
    <n v="1976"/>
    <s v="RFn"/>
    <x v="0"/>
    <n v="483"/>
    <s v="TA"/>
    <s v="TA"/>
    <s v="Y"/>
    <n v="0"/>
    <n v="69"/>
    <n v="0"/>
    <n v="0"/>
    <n v="0"/>
    <n v="0"/>
    <s v="NA"/>
    <s v="NA"/>
    <s v="NA"/>
    <n v="0"/>
    <n v="9"/>
    <n v="2008"/>
    <s v="WD"/>
    <s v="Normal"/>
    <x v="93"/>
  </r>
  <r>
    <x v="1112"/>
    <n v="20"/>
    <s v="RL"/>
    <n v="73"/>
    <n v="7100"/>
    <s v="Pave"/>
    <s v="NA"/>
    <s v="IR1"/>
    <s v="Lvl"/>
    <s v="AllPub"/>
    <s v="Corner"/>
    <s v="Gtl"/>
    <x v="11"/>
    <s v="Norm"/>
    <s v="Norm"/>
    <s v="1Fam"/>
    <s v="1Story"/>
    <n v="5"/>
    <n v="7"/>
    <n v="1957"/>
    <n v="1957"/>
    <s v="Gable"/>
    <s v="CompShg"/>
    <s v="WdShing"/>
    <s v="Wd Shng"/>
    <s v="None"/>
    <n v="0"/>
    <s v="TA"/>
    <s v="TA"/>
    <s v="CBlock"/>
    <s v="TA"/>
    <s v="TA"/>
    <s v="No"/>
    <s v="GLQ"/>
    <n v="708"/>
    <s v="Unf"/>
    <n v="0"/>
    <n v="108"/>
    <n v="816"/>
    <s v="GasA"/>
    <s v="TA"/>
    <s v="Y"/>
    <s v="FuseA"/>
    <n v="816"/>
    <n v="0"/>
    <n v="0"/>
    <n v="816"/>
    <n v="1"/>
    <n v="0"/>
    <n v="1"/>
    <n v="0"/>
    <n v="2"/>
    <n v="1"/>
    <s v="TA"/>
    <n v="5"/>
    <s v="Typ"/>
    <n v="0"/>
    <s v="NA"/>
    <s v="Detchd"/>
    <n v="1957"/>
    <s v="Unf"/>
    <x v="2"/>
    <n v="308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8"/>
  </r>
  <r>
    <x v="1113"/>
    <n v="20"/>
    <s v="RL"/>
    <n v="66"/>
    <n v="8923"/>
    <s v="Pave"/>
    <s v="NA"/>
    <s v="Reg"/>
    <s v="Lvl"/>
    <s v="AllPub"/>
    <s v="Inside"/>
    <s v="Gtl"/>
    <x v="11"/>
    <s v="Norm"/>
    <s v="Norm"/>
    <s v="1Fam"/>
    <s v="1Story"/>
    <n v="5"/>
    <n v="7"/>
    <n v="1953"/>
    <n v="2006"/>
    <s v="Gable"/>
    <s v="CompShg"/>
    <s v="Wd Sdng"/>
    <s v="Wd Sdng"/>
    <s v="None"/>
    <n v="0"/>
    <s v="TA"/>
    <s v="TA"/>
    <s v="CBlock"/>
    <s v="TA"/>
    <s v="TA"/>
    <s v="No"/>
    <s v="BLQ"/>
    <n v="643"/>
    <s v="Unf"/>
    <n v="0"/>
    <n v="365"/>
    <n v="1008"/>
    <s v="GasA"/>
    <s v="Gd"/>
    <s v="Y"/>
    <s v="SBrkr"/>
    <n v="1008"/>
    <n v="0"/>
    <n v="0"/>
    <n v="1008"/>
    <n v="1"/>
    <n v="0"/>
    <n v="1"/>
    <n v="0"/>
    <n v="2"/>
    <n v="1"/>
    <s v="Gd"/>
    <n v="6"/>
    <s v="Typ"/>
    <n v="0"/>
    <s v="NA"/>
    <s v="Attchd"/>
    <n v="1953"/>
    <s v="Unf"/>
    <x v="2"/>
    <n v="240"/>
    <s v="TA"/>
    <s v="TA"/>
    <s v="Y"/>
    <n v="0"/>
    <n v="18"/>
    <n v="0"/>
    <n v="0"/>
    <n v="0"/>
    <n v="0"/>
    <s v="NA"/>
    <s v="NA"/>
    <s v="NA"/>
    <n v="0"/>
    <n v="5"/>
    <n v="2007"/>
    <s v="WD"/>
    <s v="Normal"/>
    <x v="569"/>
  </r>
  <r>
    <x v="1114"/>
    <n v="20"/>
    <s v="RL"/>
    <n v="90"/>
    <n v="5400"/>
    <s v="Pave"/>
    <s v="NA"/>
    <s v="Reg"/>
    <s v="Lvl"/>
    <s v="AllPub"/>
    <s v="Inside"/>
    <s v="Gtl"/>
    <x v="7"/>
    <s v="Norm"/>
    <s v="Norm"/>
    <s v="1Fam"/>
    <s v="1Story"/>
    <n v="5"/>
    <n v="7"/>
    <n v="1954"/>
    <n v="2000"/>
    <s v="Gable"/>
    <s v="CompShg"/>
    <s v="MetalSd"/>
    <s v="MetalSd"/>
    <s v="None"/>
    <n v="0"/>
    <s v="TA"/>
    <s v="Gd"/>
    <s v="CBlock"/>
    <s v="TA"/>
    <s v="TA"/>
    <s v="No"/>
    <s v="Rec"/>
    <n v="415"/>
    <s v="Unf"/>
    <n v="0"/>
    <n v="418"/>
    <n v="833"/>
    <s v="GasA"/>
    <s v="Ex"/>
    <s v="Y"/>
    <s v="SBrkr"/>
    <n v="833"/>
    <n v="0"/>
    <n v="0"/>
    <n v="833"/>
    <n v="0"/>
    <n v="0"/>
    <n v="1"/>
    <n v="0"/>
    <n v="2"/>
    <n v="1"/>
    <s v="Gd"/>
    <n v="4"/>
    <s v="Typ"/>
    <n v="0"/>
    <s v="NA"/>
    <s v="Detchd"/>
    <n v="1955"/>
    <s v="Unf"/>
    <x v="2"/>
    <n v="326"/>
    <s v="TA"/>
    <s v="TA"/>
    <s v="Y"/>
    <n v="0"/>
    <n v="0"/>
    <n v="0"/>
    <n v="0"/>
    <n v="0"/>
    <n v="0"/>
    <s v="NA"/>
    <s v="MnPrv"/>
    <s v="NA"/>
    <n v="0"/>
    <n v="8"/>
    <n v="2006"/>
    <s v="WD"/>
    <s v="Normal"/>
    <x v="528"/>
  </r>
  <r>
    <x v="1115"/>
    <n v="20"/>
    <s v="RL"/>
    <n v="93"/>
    <n v="12085"/>
    <s v="Pave"/>
    <s v="NA"/>
    <s v="Reg"/>
    <s v="Lvl"/>
    <s v="AllPub"/>
    <s v="Inside"/>
    <s v="Gtl"/>
    <x v="10"/>
    <s v="Norm"/>
    <s v="Norm"/>
    <s v="1Fam"/>
    <s v="1Story"/>
    <n v="8"/>
    <n v="5"/>
    <n v="2007"/>
    <n v="2007"/>
    <s v="Hip"/>
    <s v="CompShg"/>
    <s v="VinylSd"/>
    <s v="VinylSd"/>
    <s v="Stone"/>
    <n v="328"/>
    <s v="Gd"/>
    <s v="TA"/>
    <s v="PConc"/>
    <s v="Ex"/>
    <s v="TA"/>
    <s v="No"/>
    <s v="GLQ"/>
    <n v="1004"/>
    <s v="Unf"/>
    <n v="0"/>
    <n v="730"/>
    <n v="1734"/>
    <s v="GasA"/>
    <s v="Ex"/>
    <s v="Y"/>
    <s v="SBrkr"/>
    <n v="1734"/>
    <n v="0"/>
    <n v="0"/>
    <n v="1734"/>
    <n v="1"/>
    <n v="0"/>
    <n v="2"/>
    <n v="0"/>
    <n v="3"/>
    <n v="1"/>
    <s v="Ex"/>
    <n v="7"/>
    <s v="Typ"/>
    <n v="1"/>
    <s v="Gd"/>
    <s v="Attchd"/>
    <n v="2007"/>
    <s v="RFn"/>
    <x v="1"/>
    <n v="928"/>
    <s v="TA"/>
    <s v="TA"/>
    <s v="Y"/>
    <n v="0"/>
    <n v="0"/>
    <n v="0"/>
    <n v="0"/>
    <n v="0"/>
    <n v="0"/>
    <s v="NA"/>
    <s v="NA"/>
    <s v="NA"/>
    <n v="0"/>
    <n v="11"/>
    <n v="2007"/>
    <s v="New"/>
    <s v="Partial"/>
    <x v="189"/>
  </r>
  <r>
    <x v="1116"/>
    <n v="80"/>
    <s v="RL"/>
    <s v="NA"/>
    <n v="7750"/>
    <s v="Pave"/>
    <s v="NA"/>
    <s v="Reg"/>
    <s v="Lvl"/>
    <s v="AllPub"/>
    <s v="Inside"/>
    <s v="Gtl"/>
    <x v="17"/>
    <s v="Norm"/>
    <s v="Norm"/>
    <s v="1Fam"/>
    <s v="SLvl"/>
    <n v="8"/>
    <n v="5"/>
    <n v="2002"/>
    <n v="2002"/>
    <s v="Hip"/>
    <s v="CompShg"/>
    <s v="VinylSd"/>
    <s v="VinylSd"/>
    <s v="None"/>
    <n v="0"/>
    <s v="Gd"/>
    <s v="TA"/>
    <s v="PConc"/>
    <s v="Gd"/>
    <s v="TA"/>
    <s v="No"/>
    <s v="GLQ"/>
    <n v="353"/>
    <s v="Unf"/>
    <n v="0"/>
    <n v="55"/>
    <n v="408"/>
    <s v="GasA"/>
    <s v="Ex"/>
    <s v="Y"/>
    <s v="SBrkr"/>
    <n v="779"/>
    <n v="640"/>
    <n v="0"/>
    <n v="1419"/>
    <n v="1"/>
    <n v="0"/>
    <n v="2"/>
    <n v="1"/>
    <n v="3"/>
    <n v="1"/>
    <s v="Gd"/>
    <n v="7"/>
    <s v="Typ"/>
    <n v="1"/>
    <s v="TA"/>
    <s v="BuiltIn"/>
    <n v="2002"/>
    <s v="Fin"/>
    <x v="0"/>
    <n v="527"/>
    <s v="TA"/>
    <s v="TA"/>
    <s v="Y"/>
    <n v="120"/>
    <n v="0"/>
    <n v="0"/>
    <n v="0"/>
    <n v="0"/>
    <n v="0"/>
    <s v="NA"/>
    <s v="NA"/>
    <s v="NA"/>
    <n v="0"/>
    <n v="3"/>
    <n v="2009"/>
    <s v="WD"/>
    <s v="Normal"/>
    <x v="570"/>
  </r>
  <r>
    <x v="1117"/>
    <n v="20"/>
    <s v="RL"/>
    <n v="57"/>
    <n v="9764"/>
    <s v="Pave"/>
    <s v="NA"/>
    <s v="IR1"/>
    <s v="Lvl"/>
    <s v="AllPub"/>
    <s v="FR2"/>
    <s v="Gtl"/>
    <x v="9"/>
    <s v="Feedr"/>
    <s v="Norm"/>
    <s v="1Fam"/>
    <s v="1Story"/>
    <n v="5"/>
    <n v="7"/>
    <n v="1967"/>
    <n v="2003"/>
    <s v="Gable"/>
    <s v="CompShg"/>
    <s v="VinylSd"/>
    <s v="VinylSd"/>
    <s v="None"/>
    <n v="0"/>
    <s v="TA"/>
    <s v="TA"/>
    <s v="CBlock"/>
    <s v="TA"/>
    <s v="TA"/>
    <s v="No"/>
    <s v="BLQ"/>
    <n v="702"/>
    <s v="Unf"/>
    <n v="0"/>
    <n v="192"/>
    <n v="894"/>
    <s v="GasA"/>
    <s v="Ex"/>
    <s v="Y"/>
    <s v="SBrkr"/>
    <n v="894"/>
    <n v="0"/>
    <n v="0"/>
    <n v="894"/>
    <n v="1"/>
    <n v="0"/>
    <n v="1"/>
    <n v="0"/>
    <n v="3"/>
    <n v="1"/>
    <s v="Gd"/>
    <n v="5"/>
    <s v="Typ"/>
    <n v="0"/>
    <s v="NA"/>
    <s v="Attchd"/>
    <n v="1967"/>
    <s v="RFn"/>
    <x v="0"/>
    <n v="450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52"/>
  </r>
  <r>
    <x v="1118"/>
    <n v="80"/>
    <s v="RL"/>
    <n v="85"/>
    <n v="13825"/>
    <s v="Pave"/>
    <s v="NA"/>
    <s v="Reg"/>
    <s v="Lvl"/>
    <s v="AllPub"/>
    <s v="Inside"/>
    <s v="Gtl"/>
    <x v="9"/>
    <s v="Norm"/>
    <s v="Norm"/>
    <s v="1Fam"/>
    <s v="SLvl"/>
    <n v="5"/>
    <n v="6"/>
    <n v="1958"/>
    <n v="1987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533"/>
    <n v="533"/>
    <s v="GasA"/>
    <s v="TA"/>
    <s v="Y"/>
    <s v="SBrkr"/>
    <n v="1021"/>
    <n v="580"/>
    <n v="0"/>
    <n v="1601"/>
    <n v="0"/>
    <n v="1"/>
    <n v="1"/>
    <n v="0"/>
    <n v="3"/>
    <n v="1"/>
    <s v="TA"/>
    <n v="6"/>
    <s v="Min2"/>
    <n v="0"/>
    <s v="NA"/>
    <s v="BuiltIn"/>
    <n v="1958"/>
    <s v="RFn"/>
    <x v="2"/>
    <n v="300"/>
    <s v="TA"/>
    <s v="TA"/>
    <s v="Y"/>
    <n v="280"/>
    <n v="34"/>
    <n v="0"/>
    <n v="0"/>
    <n v="0"/>
    <n v="0"/>
    <s v="NA"/>
    <s v="NA"/>
    <s v="NA"/>
    <n v="0"/>
    <n v="12"/>
    <n v="2008"/>
    <s v="WD"/>
    <s v="Normal"/>
    <x v="3"/>
  </r>
  <r>
    <x v="1119"/>
    <n v="20"/>
    <s v="RL"/>
    <n v="70"/>
    <n v="7560"/>
    <s v="Pave"/>
    <s v="NA"/>
    <s v="Reg"/>
    <s v="Lvl"/>
    <s v="AllPub"/>
    <s v="Inside"/>
    <s v="Gtl"/>
    <x v="11"/>
    <s v="Norm"/>
    <s v="Norm"/>
    <s v="1Fam"/>
    <s v="1Story"/>
    <n v="5"/>
    <n v="5"/>
    <n v="1959"/>
    <n v="1959"/>
    <s v="Gable"/>
    <s v="CompShg"/>
    <s v="BrkFace"/>
    <s v="Wd Sdng"/>
    <s v="None"/>
    <n v="0"/>
    <s v="TA"/>
    <s v="TA"/>
    <s v="CBlock"/>
    <s v="TA"/>
    <s v="TA"/>
    <s v="No"/>
    <s v="LwQ"/>
    <n v="369"/>
    <s v="Unf"/>
    <n v="0"/>
    <n v="671"/>
    <n v="1040"/>
    <s v="GasA"/>
    <s v="TA"/>
    <s v="Y"/>
    <s v="FuseA"/>
    <n v="1040"/>
    <n v="0"/>
    <n v="0"/>
    <n v="1040"/>
    <n v="0"/>
    <n v="0"/>
    <n v="1"/>
    <n v="0"/>
    <n v="3"/>
    <n v="1"/>
    <s v="TA"/>
    <n v="6"/>
    <s v="Typ"/>
    <n v="0"/>
    <s v="NA"/>
    <s v="Attchd"/>
    <n v="1959"/>
    <s v="RFn"/>
    <x v="2"/>
    <n v="286"/>
    <s v="TA"/>
    <s v="TA"/>
    <s v="Y"/>
    <n v="140"/>
    <n v="0"/>
    <n v="252"/>
    <n v="0"/>
    <n v="0"/>
    <n v="0"/>
    <s v="NA"/>
    <s v="GdWo"/>
    <s v="NA"/>
    <n v="0"/>
    <n v="7"/>
    <n v="2006"/>
    <s v="WD"/>
    <s v="Normal"/>
    <x v="571"/>
  </r>
  <r>
    <x v="1120"/>
    <n v="30"/>
    <s v="RM"/>
    <n v="59"/>
    <n v="8263"/>
    <s v="Pave"/>
    <s v="NA"/>
    <s v="Reg"/>
    <s v="Bnk"/>
    <s v="AllPub"/>
    <s v="Inside"/>
    <s v="Mod"/>
    <x v="13"/>
    <s v="Norm"/>
    <s v="Norm"/>
    <s v="1Fam"/>
    <s v="1Story"/>
    <n v="6"/>
    <n v="5"/>
    <n v="1920"/>
    <n v="1950"/>
    <s v="Gable"/>
    <s v="CompShg"/>
    <s v="BrkFace"/>
    <s v="BrkFace"/>
    <s v="None"/>
    <n v="0"/>
    <s v="TA"/>
    <s v="TA"/>
    <s v="BrkTil"/>
    <s v="TA"/>
    <s v="TA"/>
    <s v="No"/>
    <s v="Unf"/>
    <n v="0"/>
    <s v="Unf"/>
    <n v="0"/>
    <n v="1012"/>
    <n v="1012"/>
    <s v="GasA"/>
    <s v="TA"/>
    <s v="Y"/>
    <s v="FuseA"/>
    <n v="1012"/>
    <n v="0"/>
    <n v="0"/>
    <n v="1012"/>
    <n v="0"/>
    <n v="0"/>
    <n v="1"/>
    <n v="0"/>
    <n v="2"/>
    <n v="1"/>
    <s v="TA"/>
    <n v="6"/>
    <s v="Typ"/>
    <n v="1"/>
    <s v="Gd"/>
    <s v="Detchd"/>
    <n v="1920"/>
    <s v="Unf"/>
    <x v="2"/>
    <n v="308"/>
    <s v="TA"/>
    <s v="TA"/>
    <s v="Y"/>
    <n v="0"/>
    <n v="22"/>
    <n v="112"/>
    <n v="0"/>
    <n v="0"/>
    <n v="0"/>
    <s v="NA"/>
    <s v="MnPrv"/>
    <s v="NA"/>
    <n v="0"/>
    <n v="5"/>
    <n v="2007"/>
    <s v="WD"/>
    <s v="Normal"/>
    <x v="572"/>
  </r>
  <r>
    <x v="1121"/>
    <n v="20"/>
    <s v="RL"/>
    <n v="84"/>
    <n v="10084"/>
    <s v="Pave"/>
    <s v="NA"/>
    <s v="Reg"/>
    <s v="Lvl"/>
    <s v="AllPub"/>
    <s v="Inside"/>
    <s v="Gtl"/>
    <x v="0"/>
    <s v="Norm"/>
    <s v="Norm"/>
    <s v="1Fam"/>
    <s v="1Story"/>
    <n v="7"/>
    <n v="5"/>
    <n v="2005"/>
    <n v="2006"/>
    <s v="Gable"/>
    <s v="CompShg"/>
    <s v="VinylSd"/>
    <s v="VinylSd"/>
    <s v="BrkFace"/>
    <n v="196"/>
    <s v="Gd"/>
    <s v="TA"/>
    <s v="PConc"/>
    <s v="Gd"/>
    <s v="TA"/>
    <s v="Av"/>
    <s v="GLQ"/>
    <n v="24"/>
    <s v="Unf"/>
    <n v="0"/>
    <n v="1528"/>
    <n v="1552"/>
    <s v="GasA"/>
    <s v="Ex"/>
    <s v="Y"/>
    <s v="SBrkr"/>
    <n v="1552"/>
    <n v="0"/>
    <n v="0"/>
    <n v="1552"/>
    <n v="0"/>
    <n v="0"/>
    <n v="2"/>
    <n v="0"/>
    <n v="3"/>
    <n v="1"/>
    <s v="Gd"/>
    <n v="7"/>
    <s v="Typ"/>
    <n v="0"/>
    <s v="NA"/>
    <s v="Attchd"/>
    <n v="2005"/>
    <s v="RFn"/>
    <x v="1"/>
    <n v="782"/>
    <s v="TA"/>
    <s v="TA"/>
    <s v="Y"/>
    <n v="144"/>
    <n v="20"/>
    <n v="0"/>
    <n v="0"/>
    <n v="0"/>
    <n v="0"/>
    <s v="NA"/>
    <s v="NA"/>
    <s v="NA"/>
    <n v="0"/>
    <n v="7"/>
    <n v="2006"/>
    <s v="New"/>
    <s v="Partial"/>
    <x v="573"/>
  </r>
  <r>
    <x v="1122"/>
    <n v="20"/>
    <s v="RL"/>
    <s v="NA"/>
    <n v="8926"/>
    <s v="Pave"/>
    <s v="NA"/>
    <s v="IR1"/>
    <s v="Lvl"/>
    <s v="AllPub"/>
    <s v="Corner"/>
    <s v="Gtl"/>
    <x v="15"/>
    <s v="Norm"/>
    <s v="Norm"/>
    <s v="1Fam"/>
    <s v="1Story"/>
    <n v="4"/>
    <n v="3"/>
    <n v="1956"/>
    <n v="1956"/>
    <s v="Gable"/>
    <s v="CompShg"/>
    <s v="AsbShng"/>
    <s v="AsbShng"/>
    <s v="None"/>
    <n v="0"/>
    <s v="TA"/>
    <s v="TA"/>
    <s v="CBlock"/>
    <s v="TA"/>
    <s v="TA"/>
    <s v="No"/>
    <s v="Unf"/>
    <n v="0"/>
    <s v="Unf"/>
    <n v="0"/>
    <n v="672"/>
    <n v="672"/>
    <s v="GasA"/>
    <s v="Ex"/>
    <s v="Y"/>
    <s v="FuseA"/>
    <n v="960"/>
    <n v="0"/>
    <n v="0"/>
    <n v="960"/>
    <n v="0"/>
    <n v="0"/>
    <n v="1"/>
    <n v="0"/>
    <n v="3"/>
    <n v="1"/>
    <s v="TA"/>
    <n v="5"/>
    <s v="Typ"/>
    <n v="0"/>
    <s v="NA"/>
    <s v="Basment"/>
    <n v="1956"/>
    <s v="Unf"/>
    <x v="2"/>
    <n v="288"/>
    <s v="TA"/>
    <s v="TA"/>
    <s v="Y"/>
    <n v="64"/>
    <n v="0"/>
    <n v="0"/>
    <n v="0"/>
    <n v="160"/>
    <n v="0"/>
    <s v="NA"/>
    <s v="MnPrv"/>
    <s v="NA"/>
    <n v="0"/>
    <n v="10"/>
    <n v="2009"/>
    <s v="COD"/>
    <s v="Abnorml"/>
    <x v="162"/>
  </r>
  <r>
    <x v="1123"/>
    <n v="20"/>
    <s v="RL"/>
    <n v="50"/>
    <n v="9405"/>
    <s v="Pave"/>
    <s v="NA"/>
    <s v="Reg"/>
    <s v="Lvl"/>
    <s v="AllPub"/>
    <s v="Inside"/>
    <s v="Gtl"/>
    <x v="15"/>
    <s v="Norm"/>
    <s v="Norm"/>
    <s v="1Fam"/>
    <s v="1Story"/>
    <n v="5"/>
    <n v="9"/>
    <n v="1947"/>
    <n v="2008"/>
    <s v="Hip"/>
    <s v="CompShg"/>
    <s v="VinylSd"/>
    <s v="VinylSd"/>
    <s v="None"/>
    <n v="0"/>
    <s v="TA"/>
    <s v="Ex"/>
    <s v="CBlock"/>
    <s v="TA"/>
    <s v="TA"/>
    <s v="No"/>
    <s v="Unf"/>
    <n v="0"/>
    <s v="Unf"/>
    <n v="0"/>
    <n v="698"/>
    <n v="698"/>
    <s v="GasA"/>
    <s v="Ex"/>
    <s v="Y"/>
    <s v="SBrkr"/>
    <n v="698"/>
    <n v="0"/>
    <n v="0"/>
    <n v="698"/>
    <n v="0"/>
    <n v="1"/>
    <n v="1"/>
    <n v="0"/>
    <n v="2"/>
    <n v="1"/>
    <s v="TA"/>
    <n v="4"/>
    <s v="Typ"/>
    <n v="0"/>
    <s v="NA"/>
    <s v="NA"/>
    <s v="NA"/>
    <s v="NA"/>
    <x v="3"/>
    <n v="0"/>
    <s v="NA"/>
    <s v="NA"/>
    <s v="Y"/>
    <n v="0"/>
    <n v="200"/>
    <n v="0"/>
    <n v="0"/>
    <n v="0"/>
    <n v="0"/>
    <s v="NA"/>
    <s v="NA"/>
    <s v="NA"/>
    <n v="0"/>
    <n v="6"/>
    <n v="2009"/>
    <s v="WD"/>
    <s v="Normal"/>
    <x v="9"/>
  </r>
  <r>
    <x v="1124"/>
    <n v="80"/>
    <s v="RL"/>
    <s v="NA"/>
    <n v="9125"/>
    <s v="Pave"/>
    <s v="NA"/>
    <s v="IR1"/>
    <s v="Lvl"/>
    <s v="AllPub"/>
    <s v="Inside"/>
    <s v="Gtl"/>
    <x v="17"/>
    <s v="Norm"/>
    <s v="Norm"/>
    <s v="1Fam"/>
    <s v="SLvl"/>
    <n v="7"/>
    <n v="5"/>
    <n v="1992"/>
    <n v="1992"/>
    <s v="Gable"/>
    <s v="CompShg"/>
    <s v="HdBoard"/>
    <s v="HdBoard"/>
    <s v="BrkFace"/>
    <n v="170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12"/>
    <n v="670"/>
    <n v="0"/>
    <n v="1482"/>
    <n v="0"/>
    <n v="0"/>
    <n v="2"/>
    <n v="1"/>
    <n v="3"/>
    <n v="1"/>
    <s v="Gd"/>
    <n v="7"/>
    <s v="Typ"/>
    <n v="1"/>
    <s v="TA"/>
    <s v="Attchd"/>
    <n v="1992"/>
    <s v="Fin"/>
    <x v="0"/>
    <n v="392"/>
    <s v="TA"/>
    <s v="TA"/>
    <s v="Y"/>
    <n v="100"/>
    <n v="25"/>
    <n v="0"/>
    <n v="0"/>
    <n v="0"/>
    <n v="0"/>
    <s v="NA"/>
    <s v="NA"/>
    <s v="NA"/>
    <n v="0"/>
    <n v="7"/>
    <n v="2007"/>
    <s v="WD"/>
    <s v="Normal"/>
    <x v="574"/>
  </r>
  <r>
    <x v="1125"/>
    <n v="20"/>
    <s v="RL"/>
    <n v="60"/>
    <n v="10434"/>
    <s v="Pave"/>
    <s v="NA"/>
    <s v="Reg"/>
    <s v="Lvl"/>
    <s v="AllPub"/>
    <s v="Inside"/>
    <s v="Gtl"/>
    <x v="11"/>
    <s v="Norm"/>
    <s v="Norm"/>
    <s v="1Fam"/>
    <s v="1Story"/>
    <n v="4"/>
    <n v="5"/>
    <n v="1955"/>
    <n v="1955"/>
    <s v="Gable"/>
    <s v="CompShg"/>
    <s v="Plywood"/>
    <s v="Plywood"/>
    <s v="None"/>
    <n v="0"/>
    <s v="TA"/>
    <s v="TA"/>
    <s v="CBlock"/>
    <s v="TA"/>
    <s v="TA"/>
    <s v="No"/>
    <s v="Unf"/>
    <n v="0"/>
    <s v="Unf"/>
    <n v="0"/>
    <n v="1005"/>
    <n v="1005"/>
    <s v="GasA"/>
    <s v="TA"/>
    <s v="Y"/>
    <s v="SBrkr"/>
    <n v="1005"/>
    <n v="0"/>
    <n v="0"/>
    <n v="1005"/>
    <n v="0"/>
    <n v="0"/>
    <n v="1"/>
    <n v="0"/>
    <n v="2"/>
    <n v="1"/>
    <s v="Fa"/>
    <n v="5"/>
    <s v="Typ"/>
    <n v="1"/>
    <s v="TA"/>
    <s v="Detchd"/>
    <n v="1977"/>
    <s v="Unf"/>
    <x v="0"/>
    <n v="672"/>
    <s v="Fa"/>
    <s v="Fa"/>
    <s v="Y"/>
    <n v="0"/>
    <n v="0"/>
    <n v="0"/>
    <n v="0"/>
    <n v="0"/>
    <n v="0"/>
    <s v="NA"/>
    <s v="NA"/>
    <s v="NA"/>
    <n v="0"/>
    <n v="11"/>
    <n v="2009"/>
    <s v="WD"/>
    <s v="Normal"/>
    <x v="99"/>
  </r>
  <r>
    <x v="1126"/>
    <n v="120"/>
    <s v="RL"/>
    <n v="53"/>
    <n v="3684"/>
    <s v="Pave"/>
    <s v="NA"/>
    <s v="Reg"/>
    <s v="Lvl"/>
    <s v="AllPub"/>
    <s v="Inside"/>
    <s v="Gtl"/>
    <x v="21"/>
    <s v="Norm"/>
    <s v="Norm"/>
    <s v="TwnhsE"/>
    <s v="1Story"/>
    <n v="7"/>
    <n v="5"/>
    <n v="2007"/>
    <n v="2007"/>
    <s v="Hip"/>
    <s v="CompShg"/>
    <s v="VinylSd"/>
    <s v="VinylSd"/>
    <s v="BrkFace"/>
    <n v="130"/>
    <s v="Gd"/>
    <s v="TA"/>
    <s v="PConc"/>
    <s v="Gd"/>
    <s v="TA"/>
    <s v="No"/>
    <s v="Unf"/>
    <n v="0"/>
    <s v="Unf"/>
    <n v="0"/>
    <n v="1373"/>
    <n v="1373"/>
    <s v="GasA"/>
    <s v="Ex"/>
    <s v="Y"/>
    <s v="SBrkr"/>
    <n v="1555"/>
    <n v="0"/>
    <n v="0"/>
    <n v="1555"/>
    <n v="0"/>
    <n v="0"/>
    <n v="2"/>
    <n v="0"/>
    <n v="2"/>
    <n v="1"/>
    <s v="Gd"/>
    <n v="7"/>
    <s v="Typ"/>
    <n v="1"/>
    <s v="TA"/>
    <s v="Attchd"/>
    <n v="2007"/>
    <s v="Fin"/>
    <x v="1"/>
    <n v="660"/>
    <s v="TA"/>
    <s v="TA"/>
    <s v="Y"/>
    <n v="143"/>
    <n v="20"/>
    <n v="0"/>
    <n v="0"/>
    <n v="0"/>
    <n v="0"/>
    <s v="NA"/>
    <s v="NA"/>
    <s v="NA"/>
    <n v="0"/>
    <n v="6"/>
    <n v="2009"/>
    <s v="WD"/>
    <s v="Normal"/>
    <x v="80"/>
  </r>
  <r>
    <x v="1127"/>
    <n v="20"/>
    <s v="RL"/>
    <n v="182"/>
    <n v="14572"/>
    <s v="Pave"/>
    <s v="NA"/>
    <s v="IR3"/>
    <s v="Lvl"/>
    <s v="AllPub"/>
    <s v="Corner"/>
    <s v="Gtl"/>
    <x v="17"/>
    <s v="Norm"/>
    <s v="Norm"/>
    <s v="1Fam"/>
    <s v="1Story"/>
    <n v="7"/>
    <n v="5"/>
    <n v="2004"/>
    <n v="2004"/>
    <s v="Hip"/>
    <s v="CompShg"/>
    <s v="VinylSd"/>
    <s v="VinylSd"/>
    <s v="None"/>
    <n v="0"/>
    <s v="Gd"/>
    <s v="TA"/>
    <s v="PConc"/>
    <s v="Gd"/>
    <s v="TA"/>
    <s v="Av"/>
    <s v="GLQ"/>
    <n v="1300"/>
    <s v="Unf"/>
    <n v="0"/>
    <n v="230"/>
    <n v="1530"/>
    <s v="GasA"/>
    <s v="Ex"/>
    <s v="Y"/>
    <s v="SBrkr"/>
    <n v="1530"/>
    <n v="0"/>
    <n v="0"/>
    <n v="1530"/>
    <n v="1"/>
    <n v="0"/>
    <n v="2"/>
    <n v="0"/>
    <n v="3"/>
    <n v="1"/>
    <s v="Gd"/>
    <n v="7"/>
    <s v="Typ"/>
    <n v="1"/>
    <s v="Gd"/>
    <s v="Attchd"/>
    <n v="2004"/>
    <s v="Fin"/>
    <x v="1"/>
    <n v="630"/>
    <s v="TA"/>
    <s v="TA"/>
    <s v="Y"/>
    <n v="144"/>
    <n v="36"/>
    <n v="0"/>
    <n v="0"/>
    <n v="0"/>
    <n v="0"/>
    <s v="NA"/>
    <s v="NA"/>
    <s v="NA"/>
    <n v="0"/>
    <n v="11"/>
    <n v="2007"/>
    <s v="WD"/>
    <s v="Family"/>
    <x v="575"/>
  </r>
  <r>
    <x v="1128"/>
    <n v="60"/>
    <s v="RL"/>
    <n v="59"/>
    <n v="11796"/>
    <s v="Pave"/>
    <s v="NA"/>
    <s v="IR1"/>
    <s v="Lvl"/>
    <s v="AllPub"/>
    <s v="Inside"/>
    <s v="Gtl"/>
    <x v="17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847"/>
    <n v="847"/>
    <s v="GasA"/>
    <s v="Ex"/>
    <s v="Y"/>
    <s v="SBrkr"/>
    <n v="847"/>
    <n v="1112"/>
    <n v="0"/>
    <n v="1959"/>
    <n v="0"/>
    <n v="0"/>
    <n v="2"/>
    <n v="1"/>
    <n v="4"/>
    <n v="1"/>
    <s v="Gd"/>
    <n v="8"/>
    <s v="Typ"/>
    <n v="1"/>
    <s v="Gd"/>
    <s v="BuiltIn"/>
    <n v="2004"/>
    <s v="Fin"/>
    <x v="0"/>
    <n v="434"/>
    <s v="TA"/>
    <s v="TA"/>
    <s v="Y"/>
    <n v="100"/>
    <n v="48"/>
    <n v="0"/>
    <n v="0"/>
    <n v="0"/>
    <n v="0"/>
    <s v="NA"/>
    <s v="NA"/>
    <s v="NA"/>
    <n v="0"/>
    <n v="7"/>
    <n v="2007"/>
    <s v="WD"/>
    <s v="Normal"/>
    <x v="141"/>
  </r>
  <r>
    <x v="1129"/>
    <n v="90"/>
    <s v="RM"/>
    <n v="60"/>
    <n v="7200"/>
    <s v="Pave"/>
    <s v="Grvl"/>
    <s v="Reg"/>
    <s v="Lvl"/>
    <s v="AllPub"/>
    <s v="Inside"/>
    <s v="Gtl"/>
    <x v="7"/>
    <s v="Norm"/>
    <s v="Norm"/>
    <s v="Duplex"/>
    <s v="SFoyer"/>
    <n v="5"/>
    <n v="5"/>
    <n v="1980"/>
    <n v="1980"/>
    <s v="Gable"/>
    <s v="CompShg"/>
    <s v="MetalSd"/>
    <s v="MetalSd"/>
    <s v="BrkFace"/>
    <n v="180"/>
    <s v="TA"/>
    <s v="TA"/>
    <s v="CBlock"/>
    <s v="Gd"/>
    <s v="TA"/>
    <s v="Gd"/>
    <s v="GLQ"/>
    <n v="936"/>
    <s v="Unf"/>
    <n v="0"/>
    <n v="0"/>
    <n v="936"/>
    <s v="GasA"/>
    <s v="TA"/>
    <s v="Y"/>
    <s v="SBrkr"/>
    <n v="936"/>
    <n v="0"/>
    <n v="0"/>
    <n v="936"/>
    <n v="1"/>
    <n v="0"/>
    <n v="1"/>
    <n v="0"/>
    <n v="2"/>
    <n v="1"/>
    <s v="TA"/>
    <n v="4"/>
    <s v="Typ"/>
    <n v="0"/>
    <s v="NA"/>
    <s v="Detchd"/>
    <n v="1980"/>
    <s v="Unf"/>
    <x v="0"/>
    <n v="672"/>
    <s v="TA"/>
    <s v="TA"/>
    <s v="Y"/>
    <n v="49"/>
    <n v="0"/>
    <n v="0"/>
    <n v="0"/>
    <n v="0"/>
    <n v="0"/>
    <s v="NA"/>
    <s v="NA"/>
    <s v="NA"/>
    <n v="0"/>
    <n v="8"/>
    <n v="2007"/>
    <s v="WD"/>
    <s v="Normal"/>
    <x v="3"/>
  </r>
  <r>
    <x v="1130"/>
    <n v="50"/>
    <s v="RL"/>
    <n v="65"/>
    <n v="7804"/>
    <s v="Pave"/>
    <s v="NA"/>
    <s v="Reg"/>
    <s v="Lvl"/>
    <s v="AllPub"/>
    <s v="Inside"/>
    <s v="Gtl"/>
    <x v="23"/>
    <s v="Norm"/>
    <s v="Norm"/>
    <s v="1Fam"/>
    <s v="1.5Fin"/>
    <n v="4"/>
    <n v="3"/>
    <n v="1928"/>
    <n v="1950"/>
    <s v="Gable"/>
    <s v="CompShg"/>
    <s v="WdShing"/>
    <s v="Plywood"/>
    <s v="None"/>
    <n v="0"/>
    <s v="TA"/>
    <s v="TA"/>
    <s v="BrkTil"/>
    <s v="TA"/>
    <s v="TA"/>
    <s v="No"/>
    <s v="BLQ"/>
    <n v="622"/>
    <s v="Unf"/>
    <n v="0"/>
    <n v="500"/>
    <n v="1122"/>
    <s v="GasA"/>
    <s v="TA"/>
    <s v="Y"/>
    <s v="SBrkr"/>
    <n v="1328"/>
    <n v="653"/>
    <n v="0"/>
    <n v="1981"/>
    <n v="1"/>
    <n v="0"/>
    <n v="2"/>
    <n v="0"/>
    <n v="4"/>
    <n v="1"/>
    <s v="Gd"/>
    <n v="7"/>
    <s v="Min2"/>
    <n v="2"/>
    <s v="TA"/>
    <s v="Detchd"/>
    <n v="1981"/>
    <s v="Unf"/>
    <x v="0"/>
    <n v="576"/>
    <s v="TA"/>
    <s v="TA"/>
    <s v="Y"/>
    <n v="431"/>
    <n v="44"/>
    <n v="0"/>
    <n v="0"/>
    <n v="0"/>
    <n v="0"/>
    <s v="NA"/>
    <s v="MnPrv"/>
    <s v="NA"/>
    <n v="0"/>
    <n v="12"/>
    <n v="2009"/>
    <s v="WD"/>
    <s v="Normal"/>
    <x v="152"/>
  </r>
  <r>
    <x v="1131"/>
    <n v="20"/>
    <s v="RL"/>
    <n v="63"/>
    <n v="10712"/>
    <s v="Pave"/>
    <s v="NA"/>
    <s v="Reg"/>
    <s v="Lvl"/>
    <s v="AllPub"/>
    <s v="Inside"/>
    <s v="Gtl"/>
    <x v="4"/>
    <s v="Norm"/>
    <s v="Norm"/>
    <s v="1Fam"/>
    <s v="1Story"/>
    <n v="5"/>
    <n v="5"/>
    <n v="1991"/>
    <n v="1992"/>
    <s v="Gable"/>
    <s v="CompShg"/>
    <s v="HdBoard"/>
    <s v="HdBoard"/>
    <s v="None"/>
    <n v="0"/>
    <s v="TA"/>
    <s v="TA"/>
    <s v="PConc"/>
    <s v="Gd"/>
    <s v="TA"/>
    <s v="Mn"/>
    <s v="BLQ"/>
    <n v="212"/>
    <s v="Unf"/>
    <n v="0"/>
    <n v="762"/>
    <n v="974"/>
    <s v="GasA"/>
    <s v="TA"/>
    <s v="Y"/>
    <s v="SBrkr"/>
    <n v="974"/>
    <n v="0"/>
    <n v="0"/>
    <n v="974"/>
    <n v="0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28"/>
    <n v="0"/>
    <n v="0"/>
    <n v="0"/>
    <n v="0"/>
    <s v="NA"/>
    <s v="MnPrv"/>
    <s v="NA"/>
    <n v="0"/>
    <n v="9"/>
    <n v="2007"/>
    <s v="Oth"/>
    <s v="Abnorml"/>
    <x v="437"/>
  </r>
  <r>
    <x v="1132"/>
    <n v="70"/>
    <s v="RM"/>
    <n v="90"/>
    <n v="9900"/>
    <s v="Pave"/>
    <s v="NA"/>
    <s v="Reg"/>
    <s v="Lvl"/>
    <s v="AllPub"/>
    <s v="Inside"/>
    <s v="Gtl"/>
    <x v="7"/>
    <s v="Norm"/>
    <s v="Norm"/>
    <s v="1Fam"/>
    <s v="2Story"/>
    <n v="6"/>
    <n v="4"/>
    <n v="1880"/>
    <n v="1950"/>
    <s v="Gable"/>
    <s v="CompShg"/>
    <s v="Wd Sdng"/>
    <s v="Wd Sdng"/>
    <s v="None"/>
    <n v="0"/>
    <s v="TA"/>
    <s v="TA"/>
    <s v="BrkTil"/>
    <s v="TA"/>
    <s v="TA"/>
    <s v="Mn"/>
    <s v="Unf"/>
    <n v="0"/>
    <s v="Unf"/>
    <n v="0"/>
    <n v="1008"/>
    <n v="1008"/>
    <s v="GasW"/>
    <s v="TA"/>
    <s v="Y"/>
    <s v="SBrkr"/>
    <n v="1178"/>
    <n v="1032"/>
    <n v="0"/>
    <n v="2210"/>
    <n v="0"/>
    <n v="0"/>
    <n v="2"/>
    <n v="0"/>
    <n v="5"/>
    <n v="1"/>
    <s v="Fa"/>
    <n v="8"/>
    <s v="Typ"/>
    <n v="0"/>
    <s v="NA"/>
    <s v="Detchd"/>
    <n v="1930"/>
    <s v="Unf"/>
    <x v="2"/>
    <n v="205"/>
    <s v="Fa"/>
    <s v="TA"/>
    <s v="N"/>
    <n v="0"/>
    <n v="48"/>
    <n v="0"/>
    <n v="0"/>
    <n v="0"/>
    <n v="0"/>
    <s v="NA"/>
    <s v="NA"/>
    <s v="NA"/>
    <n v="0"/>
    <n v="5"/>
    <n v="2007"/>
    <s v="WD"/>
    <s v="Normal"/>
    <x v="508"/>
  </r>
  <r>
    <x v="1133"/>
    <n v="60"/>
    <s v="RL"/>
    <n v="80"/>
    <n v="9828"/>
    <s v="Pave"/>
    <s v="NA"/>
    <s v="IR1"/>
    <s v="Lvl"/>
    <s v="AllPub"/>
    <s v="Inside"/>
    <s v="Gtl"/>
    <x v="12"/>
    <s v="Norm"/>
    <s v="Norm"/>
    <s v="1Fam"/>
    <s v="2Story"/>
    <n v="8"/>
    <n v="5"/>
    <n v="1995"/>
    <n v="1995"/>
    <s v="Gable"/>
    <s v="CompShg"/>
    <s v="VinylSd"/>
    <s v="VinylSd"/>
    <s v="None"/>
    <n v="0"/>
    <s v="Gd"/>
    <s v="TA"/>
    <s v="PConc"/>
    <s v="Gd"/>
    <s v="TA"/>
    <s v="No"/>
    <s v="GLQ"/>
    <n v="584"/>
    <s v="Unf"/>
    <n v="0"/>
    <n v="544"/>
    <n v="1128"/>
    <s v="GasA"/>
    <s v="Ex"/>
    <s v="Y"/>
    <s v="SBrkr"/>
    <n v="1142"/>
    <n v="878"/>
    <n v="0"/>
    <n v="2020"/>
    <n v="0"/>
    <n v="0"/>
    <n v="2"/>
    <n v="1"/>
    <n v="3"/>
    <n v="1"/>
    <s v="Gd"/>
    <n v="8"/>
    <s v="Typ"/>
    <n v="1"/>
    <s v="TA"/>
    <s v="Attchd"/>
    <n v="1995"/>
    <s v="RFn"/>
    <x v="0"/>
    <n v="466"/>
    <s v="TA"/>
    <s v="TA"/>
    <s v="Y"/>
    <n v="0"/>
    <n v="155"/>
    <n v="0"/>
    <n v="0"/>
    <n v="0"/>
    <n v="0"/>
    <s v="NA"/>
    <s v="NA"/>
    <s v="NA"/>
    <n v="0"/>
    <n v="6"/>
    <n v="2009"/>
    <s v="WD"/>
    <s v="Normal"/>
    <x v="576"/>
  </r>
  <r>
    <x v="1134"/>
    <n v="60"/>
    <s v="RL"/>
    <n v="57"/>
    <n v="8773"/>
    <s v="Pave"/>
    <s v="NA"/>
    <s v="IR1"/>
    <s v="HLS"/>
    <s v="AllPub"/>
    <s v="Inside"/>
    <s v="Gtl"/>
    <x v="17"/>
    <s v="Norm"/>
    <s v="Norm"/>
    <s v="1Fam"/>
    <s v="2Story"/>
    <n v="6"/>
    <n v="5"/>
    <n v="1997"/>
    <n v="1997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916"/>
    <n v="916"/>
    <s v="GasA"/>
    <s v="Gd"/>
    <s v="Y"/>
    <s v="SBrkr"/>
    <n v="916"/>
    <n v="684"/>
    <n v="0"/>
    <n v="1600"/>
    <n v="0"/>
    <n v="0"/>
    <n v="2"/>
    <n v="1"/>
    <n v="3"/>
    <n v="1"/>
    <s v="TA"/>
    <n v="7"/>
    <s v="Typ"/>
    <n v="1"/>
    <s v="TA"/>
    <s v="Attchd"/>
    <n v="1997"/>
    <s v="Fin"/>
    <x v="0"/>
    <n v="460"/>
    <s v="TA"/>
    <s v="TA"/>
    <s v="Y"/>
    <n v="100"/>
    <n v="38"/>
    <n v="0"/>
    <n v="0"/>
    <n v="0"/>
    <n v="0"/>
    <s v="NA"/>
    <s v="NA"/>
    <s v="NA"/>
    <n v="0"/>
    <n v="8"/>
    <n v="2007"/>
    <s v="WD"/>
    <s v="Normal"/>
    <x v="486"/>
  </r>
  <r>
    <x v="1135"/>
    <n v="30"/>
    <s v="RM"/>
    <n v="60"/>
    <n v="6180"/>
    <s v="Pave"/>
    <s v="NA"/>
    <s v="Reg"/>
    <s v="Lvl"/>
    <s v="AllPub"/>
    <s v="Corner"/>
    <s v="Gtl"/>
    <x v="8"/>
    <s v="Norm"/>
    <s v="Norm"/>
    <s v="1Fam"/>
    <s v="1Story"/>
    <n v="6"/>
    <n v="5"/>
    <n v="192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60"/>
    <n v="960"/>
    <s v="GasA"/>
    <s v="TA"/>
    <s v="N"/>
    <s v="SBrkr"/>
    <n v="986"/>
    <n v="0"/>
    <n v="0"/>
    <n v="986"/>
    <n v="0"/>
    <n v="0"/>
    <n v="1"/>
    <n v="0"/>
    <n v="2"/>
    <n v="1"/>
    <s v="TA"/>
    <n v="5"/>
    <s v="Typ"/>
    <n v="1"/>
    <s v="Gd"/>
    <s v="Detchd"/>
    <n v="1926"/>
    <s v="Unf"/>
    <x v="2"/>
    <n v="180"/>
    <s v="TA"/>
    <s v="TA"/>
    <s v="Y"/>
    <n v="0"/>
    <n v="128"/>
    <n v="0"/>
    <n v="0"/>
    <n v="0"/>
    <n v="0"/>
    <s v="NA"/>
    <s v="NA"/>
    <s v="NA"/>
    <n v="0"/>
    <n v="5"/>
    <n v="2007"/>
    <s v="WD"/>
    <s v="Normal"/>
    <x v="452"/>
  </r>
  <r>
    <x v="1136"/>
    <n v="50"/>
    <s v="RL"/>
    <n v="80"/>
    <n v="9600"/>
    <s v="Pave"/>
    <s v="NA"/>
    <s v="Reg"/>
    <s v="Lvl"/>
    <s v="AllPub"/>
    <s v="Inside"/>
    <s v="Gtl"/>
    <x v="11"/>
    <s v="Norm"/>
    <s v="Norm"/>
    <s v="1Fam"/>
    <s v="1.5Fin"/>
    <n v="6"/>
    <n v="5"/>
    <n v="1950"/>
    <n v="1950"/>
    <s v="Gable"/>
    <s v="CompShg"/>
    <s v="VinylSd"/>
    <s v="VinylSd"/>
    <s v="None"/>
    <n v="0"/>
    <s v="TA"/>
    <s v="TA"/>
    <s v="CBlock"/>
    <s v="TA"/>
    <s v="TA"/>
    <s v="No"/>
    <s v="BLQ"/>
    <n v="280"/>
    <s v="Unf"/>
    <n v="0"/>
    <n v="752"/>
    <n v="1032"/>
    <s v="GasA"/>
    <s v="TA"/>
    <s v="Y"/>
    <s v="FuseA"/>
    <n v="1032"/>
    <n v="220"/>
    <n v="0"/>
    <n v="1252"/>
    <n v="0"/>
    <n v="0"/>
    <n v="1"/>
    <n v="0"/>
    <n v="3"/>
    <n v="1"/>
    <s v="TA"/>
    <n v="6"/>
    <s v="Typ"/>
    <n v="0"/>
    <s v="NA"/>
    <s v="Attchd"/>
    <n v="1950"/>
    <s v="Unf"/>
    <x v="2"/>
    <n v="288"/>
    <s v="TA"/>
    <s v="TA"/>
    <s v="Y"/>
    <n v="0"/>
    <n v="0"/>
    <n v="96"/>
    <n v="0"/>
    <n v="0"/>
    <n v="0"/>
    <s v="NA"/>
    <s v="NA"/>
    <s v="NA"/>
    <n v="0"/>
    <n v="4"/>
    <n v="2008"/>
    <s v="WD"/>
    <s v="Abnorml"/>
    <x v="239"/>
  </r>
  <r>
    <x v="1137"/>
    <n v="50"/>
    <s v="RL"/>
    <n v="54"/>
    <n v="6342"/>
    <s v="Pave"/>
    <s v="NA"/>
    <s v="Reg"/>
    <s v="Lvl"/>
    <s v="AllPub"/>
    <s v="Inside"/>
    <s v="Gtl"/>
    <x v="9"/>
    <s v="Feedr"/>
    <s v="Norm"/>
    <s v="1Fam"/>
    <s v="1.5Fin"/>
    <n v="5"/>
    <n v="8"/>
    <n v="1875"/>
    <n v="1996"/>
    <s v="Gable"/>
    <s v="CompShg"/>
    <s v="VinylSd"/>
    <s v="VinylSd"/>
    <s v="None"/>
    <n v="0"/>
    <s v="TA"/>
    <s v="Gd"/>
    <s v="CBlock"/>
    <s v="TA"/>
    <s v="TA"/>
    <s v="No"/>
    <s v="Unf"/>
    <n v="0"/>
    <s v="Unf"/>
    <n v="0"/>
    <n v="780"/>
    <n v="780"/>
    <s v="GasA"/>
    <s v="Gd"/>
    <s v="N"/>
    <s v="SBrkr"/>
    <n v="780"/>
    <n v="240"/>
    <n v="0"/>
    <n v="1020"/>
    <n v="0"/>
    <n v="0"/>
    <n v="1"/>
    <n v="0"/>
    <n v="2"/>
    <n v="1"/>
    <s v="TA"/>
    <n v="6"/>
    <s v="Typ"/>
    <n v="0"/>
    <s v="NA"/>
    <s v="NA"/>
    <s v="NA"/>
    <s v="NA"/>
    <x v="3"/>
    <n v="0"/>
    <s v="NA"/>
    <s v="NA"/>
    <s v="N"/>
    <n v="0"/>
    <n v="0"/>
    <n v="176"/>
    <n v="0"/>
    <n v="0"/>
    <n v="0"/>
    <s v="NA"/>
    <s v="NA"/>
    <s v="NA"/>
    <n v="0"/>
    <n v="5"/>
    <n v="2010"/>
    <s v="WD"/>
    <s v="Normal"/>
    <x v="577"/>
  </r>
  <r>
    <x v="1138"/>
    <n v="20"/>
    <s v="RL"/>
    <s v="NA"/>
    <n v="9819"/>
    <s v="Pave"/>
    <s v="NA"/>
    <s v="IR1"/>
    <s v="Lvl"/>
    <s v="AllPub"/>
    <s v="Inside"/>
    <s v="Mod"/>
    <x v="4"/>
    <s v="Norm"/>
    <s v="Norm"/>
    <s v="1Fam"/>
    <s v="1Story"/>
    <n v="6"/>
    <n v="5"/>
    <n v="1977"/>
    <n v="1977"/>
    <s v="Gable"/>
    <s v="CompShg"/>
    <s v="Plywood"/>
    <s v="ImStucc"/>
    <s v="None"/>
    <n v="0"/>
    <s v="TA"/>
    <s v="TA"/>
    <s v="PConc"/>
    <s v="TA"/>
    <s v="TA"/>
    <s v="Gd"/>
    <s v="ALQ"/>
    <n v="1567"/>
    <s v="Unf"/>
    <n v="0"/>
    <n v="0"/>
    <n v="1567"/>
    <s v="GasA"/>
    <s v="TA"/>
    <s v="Y"/>
    <s v="SBrkr"/>
    <n v="1567"/>
    <n v="0"/>
    <n v="0"/>
    <n v="1567"/>
    <n v="1"/>
    <n v="0"/>
    <n v="2"/>
    <n v="0"/>
    <n v="2"/>
    <n v="1"/>
    <s v="Gd"/>
    <n v="5"/>
    <s v="Typ"/>
    <n v="2"/>
    <s v="TA"/>
    <s v="Attchd"/>
    <n v="1977"/>
    <s v="RFn"/>
    <x v="0"/>
    <n v="714"/>
    <s v="TA"/>
    <s v="TA"/>
    <s v="Y"/>
    <n v="264"/>
    <n v="32"/>
    <n v="0"/>
    <n v="0"/>
    <n v="0"/>
    <n v="0"/>
    <s v="NA"/>
    <s v="NA"/>
    <s v="NA"/>
    <n v="0"/>
    <n v="5"/>
    <n v="2009"/>
    <s v="WD"/>
    <s v="Normal"/>
    <x v="420"/>
  </r>
  <r>
    <x v="1139"/>
    <n v="30"/>
    <s v="RL"/>
    <n v="98"/>
    <n v="8731"/>
    <s v="Pave"/>
    <s v="NA"/>
    <s v="IR1"/>
    <s v="Lvl"/>
    <s v="AllPub"/>
    <s v="Inside"/>
    <s v="Gtl"/>
    <x v="8"/>
    <s v="Norm"/>
    <s v="Norm"/>
    <s v="1Fam"/>
    <s v="1Story"/>
    <n v="5"/>
    <n v="5"/>
    <n v="1920"/>
    <n v="1950"/>
    <s v="Gable"/>
    <s v="CompShg"/>
    <s v="Stucco"/>
    <s v="Stucco"/>
    <s v="None"/>
    <n v="0"/>
    <s v="TA"/>
    <s v="Fa"/>
    <s v="BrkTil"/>
    <s v="TA"/>
    <s v="TA"/>
    <s v="No"/>
    <s v="BLQ"/>
    <n v="645"/>
    <s v="Unf"/>
    <n v="0"/>
    <n v="270"/>
    <n v="915"/>
    <s v="GasA"/>
    <s v="TA"/>
    <s v="Y"/>
    <s v="SBrkr"/>
    <n v="1167"/>
    <n v="0"/>
    <n v="0"/>
    <n v="1167"/>
    <n v="0"/>
    <n v="0"/>
    <n v="1"/>
    <n v="0"/>
    <n v="3"/>
    <n v="1"/>
    <s v="TA"/>
    <n v="6"/>
    <s v="Maj1"/>
    <n v="1"/>
    <s v="Gd"/>
    <s v="Detchd"/>
    <n v="1972"/>
    <s v="Unf"/>
    <x v="0"/>
    <n v="495"/>
    <s v="TA"/>
    <s v="TA"/>
    <s v="Y"/>
    <n v="0"/>
    <n v="0"/>
    <n v="216"/>
    <n v="0"/>
    <n v="126"/>
    <n v="0"/>
    <s v="NA"/>
    <s v="NA"/>
    <s v="NA"/>
    <n v="0"/>
    <n v="5"/>
    <n v="2007"/>
    <s v="WD"/>
    <s v="Normal"/>
    <x v="12"/>
  </r>
  <r>
    <x v="1140"/>
    <n v="20"/>
    <s v="RL"/>
    <n v="60"/>
    <n v="7350"/>
    <s v="Pave"/>
    <s v="NA"/>
    <s v="Reg"/>
    <s v="Lvl"/>
    <s v="AllPub"/>
    <s v="Corner"/>
    <s v="Gtl"/>
    <x v="11"/>
    <s v="Norm"/>
    <s v="Norm"/>
    <s v="1Fam"/>
    <s v="1Story"/>
    <n v="5"/>
    <n v="7"/>
    <n v="1951"/>
    <n v="1951"/>
    <s v="Gable"/>
    <s v="CompShg"/>
    <s v="HdBoard"/>
    <s v="HdBoard"/>
    <s v="None"/>
    <n v="0"/>
    <s v="TA"/>
    <s v="TA"/>
    <s v="CBlock"/>
    <s v="TA"/>
    <s v="TA"/>
    <s v="Mn"/>
    <s v="ALQ"/>
    <n v="852"/>
    <s v="Unf"/>
    <n v="0"/>
    <n v="100"/>
    <n v="952"/>
    <s v="GasA"/>
    <s v="TA"/>
    <s v="Y"/>
    <s v="SBrkr"/>
    <n v="952"/>
    <n v="0"/>
    <n v="0"/>
    <n v="952"/>
    <n v="1"/>
    <n v="0"/>
    <n v="1"/>
    <n v="0"/>
    <n v="2"/>
    <n v="1"/>
    <s v="TA"/>
    <n v="4"/>
    <s v="Typ"/>
    <n v="0"/>
    <s v="NA"/>
    <s v="Detchd"/>
    <n v="1988"/>
    <s v="Unf"/>
    <x v="0"/>
    <n v="840"/>
    <s v="TA"/>
    <s v="TA"/>
    <s v="Y"/>
    <n v="0"/>
    <n v="0"/>
    <n v="0"/>
    <n v="0"/>
    <n v="0"/>
    <n v="0"/>
    <s v="NA"/>
    <s v="NA"/>
    <s v="NA"/>
    <n v="0"/>
    <n v="6"/>
    <n v="2008"/>
    <s v="COD"/>
    <s v="Abnorml"/>
    <x v="19"/>
  </r>
  <r>
    <x v="1141"/>
    <n v="60"/>
    <s v="RL"/>
    <s v="NA"/>
    <n v="10304"/>
    <s v="Pave"/>
    <s v="NA"/>
    <s v="IR1"/>
    <s v="Lvl"/>
    <s v="AllPub"/>
    <s v="CulDSac"/>
    <s v="Gtl"/>
    <x v="6"/>
    <s v="PosN"/>
    <s v="Norm"/>
    <s v="1Fam"/>
    <s v="2Story"/>
    <n v="5"/>
    <n v="7"/>
    <n v="1976"/>
    <n v="1976"/>
    <s v="Gable"/>
    <s v="CompShg"/>
    <s v="Plywood"/>
    <s v="Plywood"/>
    <s v="BrkFace"/>
    <n v="44"/>
    <s v="TA"/>
    <s v="Gd"/>
    <s v="CBlock"/>
    <s v="TA"/>
    <s v="TA"/>
    <s v="No"/>
    <s v="ALQ"/>
    <n v="381"/>
    <s v="Unf"/>
    <n v="0"/>
    <n v="399"/>
    <n v="780"/>
    <s v="GasA"/>
    <s v="Ex"/>
    <s v="Y"/>
    <s v="SBrkr"/>
    <n v="1088"/>
    <n v="780"/>
    <n v="0"/>
    <n v="1868"/>
    <n v="1"/>
    <n v="0"/>
    <n v="2"/>
    <n v="1"/>
    <n v="4"/>
    <n v="1"/>
    <s v="Gd"/>
    <n v="9"/>
    <s v="Typ"/>
    <n v="1"/>
    <s v="TA"/>
    <s v="Attchd"/>
    <n v="1976"/>
    <s v="Unf"/>
    <x v="0"/>
    <n v="484"/>
    <s v="TA"/>
    <s v="TA"/>
    <s v="Y"/>
    <n v="448"/>
    <n v="96"/>
    <n v="0"/>
    <n v="0"/>
    <n v="0"/>
    <n v="0"/>
    <s v="NA"/>
    <s v="NA"/>
    <s v="NA"/>
    <n v="0"/>
    <n v="10"/>
    <n v="2009"/>
    <s v="WD"/>
    <s v="Normal"/>
    <x v="514"/>
  </r>
  <r>
    <x v="1142"/>
    <n v="60"/>
    <s v="RL"/>
    <n v="77"/>
    <n v="9965"/>
    <s v="Pave"/>
    <s v="NA"/>
    <s v="Reg"/>
    <s v="Lvl"/>
    <s v="AllPub"/>
    <s v="Inside"/>
    <s v="Gtl"/>
    <x v="0"/>
    <s v="Norm"/>
    <s v="Norm"/>
    <s v="1Fam"/>
    <s v="2Story"/>
    <n v="8"/>
    <n v="5"/>
    <n v="2006"/>
    <n v="2007"/>
    <s v="Hip"/>
    <s v="CompShg"/>
    <s v="VinylSd"/>
    <s v="VinylSd"/>
    <s v="Stone"/>
    <n v="340"/>
    <s v="Gd"/>
    <s v="TA"/>
    <s v="PConc"/>
    <s v="Ex"/>
    <s v="TA"/>
    <s v="Gd"/>
    <s v="GLQ"/>
    <n v="1150"/>
    <s v="Unf"/>
    <n v="0"/>
    <n v="316"/>
    <n v="1466"/>
    <s v="GasA"/>
    <s v="Ex"/>
    <s v="Y"/>
    <s v="SBrkr"/>
    <n v="1466"/>
    <n v="1362"/>
    <n v="0"/>
    <n v="2828"/>
    <n v="1"/>
    <n v="0"/>
    <n v="3"/>
    <n v="0"/>
    <n v="4"/>
    <n v="1"/>
    <s v="Gd"/>
    <n v="11"/>
    <s v="Typ"/>
    <n v="1"/>
    <s v="TA"/>
    <s v="BuiltIn"/>
    <n v="2006"/>
    <s v="RFn"/>
    <x v="1"/>
    <n v="1052"/>
    <s v="TA"/>
    <s v="TA"/>
    <s v="Y"/>
    <n v="125"/>
    <n v="144"/>
    <n v="0"/>
    <n v="0"/>
    <n v="0"/>
    <n v="0"/>
    <s v="NA"/>
    <s v="NA"/>
    <s v="NA"/>
    <n v="0"/>
    <n v="4"/>
    <n v="2007"/>
    <s v="New"/>
    <s v="Partial"/>
    <x v="578"/>
  </r>
  <r>
    <x v="1143"/>
    <n v="20"/>
    <s v="RL"/>
    <s v="NA"/>
    <n v="9000"/>
    <s v="Pave"/>
    <s v="NA"/>
    <s v="Reg"/>
    <s v="Lvl"/>
    <s v="AllPub"/>
    <s v="Inside"/>
    <s v="Gtl"/>
    <x v="9"/>
    <s v="Norm"/>
    <s v="Norm"/>
    <s v="1Fam"/>
    <s v="1Story"/>
    <n v="5"/>
    <n v="3"/>
    <n v="1959"/>
    <n v="1959"/>
    <s v="Gable"/>
    <s v="CompShg"/>
    <s v="Wd Sdng"/>
    <s v="Plywood"/>
    <s v="None"/>
    <n v="0"/>
    <s v="TA"/>
    <s v="TA"/>
    <s v="CBlock"/>
    <s v="TA"/>
    <s v="TA"/>
    <s v="No"/>
    <s v="GLQ"/>
    <n v="288"/>
    <s v="Unf"/>
    <n v="0"/>
    <n v="718"/>
    <n v="1006"/>
    <s v="GasA"/>
    <s v="TA"/>
    <s v="Y"/>
    <s v="SBrkr"/>
    <n v="1006"/>
    <n v="0"/>
    <n v="0"/>
    <n v="1006"/>
    <n v="0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24"/>
    <n v="0"/>
    <n v="0"/>
    <n v="0"/>
    <n v="0"/>
    <s v="NA"/>
    <s v="NA"/>
    <s v="NA"/>
    <n v="0"/>
    <n v="7"/>
    <n v="2008"/>
    <s v="WD"/>
    <s v="Normal"/>
    <x v="65"/>
  </r>
  <r>
    <x v="1144"/>
    <n v="190"/>
    <s v="RL"/>
    <n v="60"/>
    <n v="12180"/>
    <s v="Pave"/>
    <s v="NA"/>
    <s v="Reg"/>
    <s v="Lvl"/>
    <s v="AllPub"/>
    <s v="Inside"/>
    <s v="Gtl"/>
    <x v="15"/>
    <s v="Norm"/>
    <s v="Norm"/>
    <s v="2fmCon"/>
    <s v="1.5Fin"/>
    <n v="4"/>
    <n v="4"/>
    <n v="1941"/>
    <n v="1950"/>
    <s v="Gable"/>
    <s v="CompShg"/>
    <s v="MetalSd"/>
    <s v="MetalSd"/>
    <s v="None"/>
    <n v="0"/>
    <s v="TA"/>
    <s v="Fa"/>
    <s v="BrkTil"/>
    <s v="Gd"/>
    <s v="TA"/>
    <s v="No"/>
    <s v="BLQ"/>
    <n v="348"/>
    <s v="Unf"/>
    <n v="0"/>
    <n v="324"/>
    <n v="672"/>
    <s v="Grav"/>
    <s v="Fa"/>
    <s v="N"/>
    <s v="FuseA"/>
    <n v="672"/>
    <n v="252"/>
    <n v="0"/>
    <n v="924"/>
    <n v="1"/>
    <n v="0"/>
    <n v="1"/>
    <n v="0"/>
    <n v="2"/>
    <n v="1"/>
    <s v="Fa"/>
    <n v="5"/>
    <s v="Typ"/>
    <n v="0"/>
    <s v="NA"/>
    <s v="Detchd"/>
    <n v="1941"/>
    <s v="Unf"/>
    <x v="2"/>
    <n v="280"/>
    <s v="TA"/>
    <s v="TA"/>
    <s v="Y"/>
    <n v="0"/>
    <n v="0"/>
    <n v="0"/>
    <n v="0"/>
    <n v="0"/>
    <n v="0"/>
    <s v="NA"/>
    <s v="MnPrv"/>
    <s v="NA"/>
    <n v="0"/>
    <n v="7"/>
    <n v="2010"/>
    <s v="WD"/>
    <s v="Normal"/>
    <x v="65"/>
  </r>
  <r>
    <x v="1145"/>
    <n v="50"/>
    <s v="RM"/>
    <n v="52"/>
    <n v="6240"/>
    <s v="Pave"/>
    <s v="NA"/>
    <s v="Reg"/>
    <s v="Lvl"/>
    <s v="AllPub"/>
    <s v="Inside"/>
    <s v="Gtl"/>
    <x v="8"/>
    <s v="Norm"/>
    <s v="Norm"/>
    <s v="1Fam"/>
    <s v="1.5Fin"/>
    <n v="5"/>
    <n v="6"/>
    <n v="1928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42"/>
    <n v="1042"/>
    <s v="GasA"/>
    <s v="Ex"/>
    <s v="Y"/>
    <s v="SBrkr"/>
    <n v="1042"/>
    <n v="534"/>
    <n v="0"/>
    <n v="1576"/>
    <n v="0"/>
    <n v="0"/>
    <n v="1"/>
    <n v="0"/>
    <n v="3"/>
    <n v="1"/>
    <s v="TA"/>
    <n v="8"/>
    <s v="Typ"/>
    <n v="1"/>
    <s v="Gd"/>
    <s v="Detchd"/>
    <n v="1928"/>
    <s v="Unf"/>
    <x v="2"/>
    <n v="225"/>
    <s v="TA"/>
    <s v="TA"/>
    <s v="Y"/>
    <n v="0"/>
    <n v="0"/>
    <n v="0"/>
    <n v="0"/>
    <n v="0"/>
    <n v="0"/>
    <s v="NA"/>
    <s v="NA"/>
    <s v="NA"/>
    <n v="0"/>
    <n v="8"/>
    <n v="2006"/>
    <s v="WD"/>
    <s v="Family"/>
    <x v="16"/>
  </r>
  <r>
    <x v="1146"/>
    <n v="20"/>
    <s v="RL"/>
    <s v="NA"/>
    <n v="11200"/>
    <s v="Pave"/>
    <s v="NA"/>
    <s v="Reg"/>
    <s v="Lvl"/>
    <s v="AllPub"/>
    <s v="Inside"/>
    <s v="Gtl"/>
    <x v="12"/>
    <s v="Norm"/>
    <s v="Norm"/>
    <s v="1Fam"/>
    <s v="1Story"/>
    <n v="6"/>
    <n v="5"/>
    <n v="1985"/>
    <n v="1985"/>
    <s v="Gable"/>
    <s v="CompShg"/>
    <s v="Wd Sdng"/>
    <s v="Wd Shng"/>
    <s v="BrkFace"/>
    <n v="85"/>
    <s v="Gd"/>
    <s v="TA"/>
    <s v="CBlock"/>
    <s v="Gd"/>
    <s v="TA"/>
    <s v="No"/>
    <s v="GLQ"/>
    <n v="1258"/>
    <s v="Unf"/>
    <n v="0"/>
    <n v="40"/>
    <n v="1298"/>
    <s v="GasA"/>
    <s v="TA"/>
    <s v="Y"/>
    <s v="SBrkr"/>
    <n v="1298"/>
    <n v="0"/>
    <n v="0"/>
    <n v="1298"/>
    <n v="1"/>
    <n v="0"/>
    <n v="2"/>
    <n v="0"/>
    <n v="3"/>
    <n v="1"/>
    <s v="Gd"/>
    <n v="5"/>
    <s v="Typ"/>
    <n v="1"/>
    <s v="TA"/>
    <s v="Attchd"/>
    <n v="1985"/>
    <s v="Unf"/>
    <x v="0"/>
    <n v="403"/>
    <s v="TA"/>
    <s v="TA"/>
    <s v="Y"/>
    <n v="165"/>
    <n v="26"/>
    <n v="0"/>
    <n v="0"/>
    <n v="0"/>
    <n v="0"/>
    <s v="NA"/>
    <s v="NA"/>
    <s v="NA"/>
    <n v="0"/>
    <n v="5"/>
    <n v="2006"/>
    <s v="WD"/>
    <s v="Normal"/>
    <x v="63"/>
  </r>
  <r>
    <x v="1147"/>
    <n v="70"/>
    <s v="RL"/>
    <n v="75"/>
    <n v="12000"/>
    <s v="Pave"/>
    <s v="NA"/>
    <s v="Reg"/>
    <s v="Bnk"/>
    <s v="AllPub"/>
    <s v="Inside"/>
    <s v="Gtl"/>
    <x v="2"/>
    <s v="Norm"/>
    <s v="Norm"/>
    <s v="1Fam"/>
    <s v="2Story"/>
    <n v="7"/>
    <n v="7"/>
    <n v="1941"/>
    <n v="1950"/>
    <s v="Gable"/>
    <s v="CompShg"/>
    <s v="MetalSd"/>
    <s v="MetalSd"/>
    <s v="None"/>
    <n v="0"/>
    <s v="TA"/>
    <s v="TA"/>
    <s v="CBlock"/>
    <s v="TA"/>
    <s v="TA"/>
    <s v="No"/>
    <s v="Rec"/>
    <n v="275"/>
    <s v="Unf"/>
    <n v="0"/>
    <n v="429"/>
    <n v="704"/>
    <s v="GasA"/>
    <s v="Ex"/>
    <s v="Y"/>
    <s v="SBrkr"/>
    <n v="860"/>
    <n v="704"/>
    <n v="0"/>
    <n v="1564"/>
    <n v="0"/>
    <n v="0"/>
    <n v="1"/>
    <n v="1"/>
    <n v="3"/>
    <n v="1"/>
    <s v="Fa"/>
    <n v="7"/>
    <s v="Typ"/>
    <n v="1"/>
    <s v="Gd"/>
    <s v="Attchd"/>
    <n v="1941"/>
    <s v="Unf"/>
    <x v="2"/>
    <n v="234"/>
    <s v="TA"/>
    <s v="TA"/>
    <s v="Y"/>
    <n v="0"/>
    <n v="0"/>
    <n v="0"/>
    <n v="0"/>
    <n v="0"/>
    <n v="0"/>
    <s v="NA"/>
    <s v="NA"/>
    <s v="NA"/>
    <n v="0"/>
    <n v="7"/>
    <n v="2009"/>
    <s v="WD"/>
    <s v="Normal"/>
    <x v="579"/>
  </r>
  <r>
    <x v="1148"/>
    <n v="50"/>
    <s v="RM"/>
    <s v="NA"/>
    <n v="5700"/>
    <s v="Pave"/>
    <s v="NA"/>
    <s v="Reg"/>
    <s v="Lvl"/>
    <s v="AllPub"/>
    <s v="Inside"/>
    <s v="Gtl"/>
    <x v="7"/>
    <s v="Norm"/>
    <s v="Norm"/>
    <s v="1Fam"/>
    <s v="1.5Fin"/>
    <n v="7"/>
    <n v="7"/>
    <n v="1926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572"/>
    <n v="572"/>
    <s v="GasA"/>
    <s v="TA"/>
    <s v="Y"/>
    <s v="SBrkr"/>
    <n v="572"/>
    <n v="539"/>
    <n v="0"/>
    <n v="1111"/>
    <n v="0"/>
    <n v="0"/>
    <n v="1"/>
    <n v="0"/>
    <n v="2"/>
    <n v="1"/>
    <s v="TA"/>
    <n v="5"/>
    <s v="Typ"/>
    <n v="1"/>
    <s v="Gd"/>
    <s v="Detchd"/>
    <n v="1982"/>
    <s v="Unf"/>
    <x v="2"/>
    <n v="288"/>
    <s v="TA"/>
    <s v="TA"/>
    <s v="Y"/>
    <n v="0"/>
    <n v="0"/>
    <n v="176"/>
    <n v="0"/>
    <n v="0"/>
    <n v="0"/>
    <s v="NA"/>
    <s v="NA"/>
    <s v="NA"/>
    <n v="0"/>
    <n v="8"/>
    <n v="2008"/>
    <s v="WD"/>
    <s v="Normal"/>
    <x v="580"/>
  </r>
  <r>
    <x v="1149"/>
    <n v="70"/>
    <s v="RM"/>
    <n v="50"/>
    <n v="9000"/>
    <s v="Pave"/>
    <s v="NA"/>
    <s v="Reg"/>
    <s v="Lvl"/>
    <s v="AllPub"/>
    <s v="Inside"/>
    <s v="Gtl"/>
    <x v="7"/>
    <s v="Artery"/>
    <s v="Norm"/>
    <s v="1Fam"/>
    <s v="2Story"/>
    <n v="7"/>
    <n v="9"/>
    <n v="1920"/>
    <n v="1988"/>
    <s v="Hip"/>
    <s v="CompShg"/>
    <s v="VinylSd"/>
    <s v="VinylSd"/>
    <s v="None"/>
    <n v="0"/>
    <s v="TA"/>
    <s v="Gd"/>
    <s v="PConc"/>
    <s v="TA"/>
    <s v="TA"/>
    <s v="No"/>
    <s v="ALQ"/>
    <n v="624"/>
    <s v="Unf"/>
    <n v="0"/>
    <n v="26"/>
    <n v="650"/>
    <s v="GasA"/>
    <s v="Ex"/>
    <s v="Y"/>
    <s v="SBrkr"/>
    <n v="832"/>
    <n v="650"/>
    <n v="0"/>
    <n v="1482"/>
    <n v="0"/>
    <n v="1"/>
    <n v="1"/>
    <n v="0"/>
    <n v="3"/>
    <n v="1"/>
    <s v="TA"/>
    <n v="7"/>
    <s v="Typ"/>
    <n v="0"/>
    <s v="NA"/>
    <s v="Detchd"/>
    <n v="1930"/>
    <s v="Unf"/>
    <x v="0"/>
    <n v="324"/>
    <s v="TA"/>
    <s v="TA"/>
    <s v="Y"/>
    <n v="0"/>
    <n v="0"/>
    <n v="0"/>
    <n v="0"/>
    <n v="0"/>
    <n v="0"/>
    <s v="NA"/>
    <s v="NA"/>
    <s v="NA"/>
    <n v="0"/>
    <n v="7"/>
    <n v="2009"/>
    <s v="WD"/>
    <s v="Normal"/>
    <x v="5"/>
  </r>
  <r>
    <x v="1150"/>
    <n v="20"/>
    <s v="RL"/>
    <n v="57"/>
    <n v="8280"/>
    <s v="Pave"/>
    <s v="NA"/>
    <s v="IR1"/>
    <s v="Lvl"/>
    <s v="AllPub"/>
    <s v="Inside"/>
    <s v="Gtl"/>
    <x v="11"/>
    <s v="Norm"/>
    <s v="Norm"/>
    <s v="1Fam"/>
    <s v="1Story"/>
    <n v="6"/>
    <n v="5"/>
    <n v="1950"/>
    <n v="1950"/>
    <s v="Gable"/>
    <s v="CompShg"/>
    <s v="BrkFace"/>
    <s v="BrkFace"/>
    <s v="None"/>
    <n v="0"/>
    <s v="TA"/>
    <s v="TA"/>
    <s v="CBlock"/>
    <s v="TA"/>
    <s v="TA"/>
    <s v="No"/>
    <s v="Unf"/>
    <n v="0"/>
    <s v="Unf"/>
    <n v="0"/>
    <n v="932"/>
    <n v="932"/>
    <s v="GasA"/>
    <s v="Ex"/>
    <s v="Y"/>
    <s v="FuseA"/>
    <n v="932"/>
    <n v="0"/>
    <n v="0"/>
    <n v="932"/>
    <n v="0"/>
    <n v="0"/>
    <n v="1"/>
    <n v="0"/>
    <n v="2"/>
    <n v="1"/>
    <s v="Gd"/>
    <n v="4"/>
    <s v="Typ"/>
    <n v="1"/>
    <s v="Gd"/>
    <s v="Attchd"/>
    <n v="1950"/>
    <s v="Unf"/>
    <x v="2"/>
    <n v="306"/>
    <s v="TA"/>
    <s v="TA"/>
    <s v="Y"/>
    <n v="0"/>
    <n v="0"/>
    <n v="214"/>
    <n v="0"/>
    <n v="0"/>
    <n v="0"/>
    <s v="NA"/>
    <s v="GdPrv"/>
    <s v="NA"/>
    <n v="0"/>
    <n v="11"/>
    <n v="2007"/>
    <s v="WD"/>
    <s v="Normal"/>
    <x v="310"/>
  </r>
  <r>
    <x v="1151"/>
    <n v="20"/>
    <s v="RL"/>
    <n v="134"/>
    <n v="17755"/>
    <s v="Pave"/>
    <s v="NA"/>
    <s v="Reg"/>
    <s v="Lvl"/>
    <s v="AllPub"/>
    <s v="Inside"/>
    <s v="Gtl"/>
    <x v="15"/>
    <s v="Norm"/>
    <s v="Norm"/>
    <s v="1Fam"/>
    <s v="1Story"/>
    <n v="5"/>
    <n v="4"/>
    <n v="1959"/>
    <n v="1959"/>
    <s v="Gable"/>
    <s v="CompShg"/>
    <s v="HdBoard"/>
    <s v="Plywood"/>
    <s v="BrkFace"/>
    <n v="132"/>
    <s v="TA"/>
    <s v="TA"/>
    <s v="CBlock"/>
    <s v="TA"/>
    <s v="TA"/>
    <s v="No"/>
    <s v="BLQ"/>
    <n v="176"/>
    <s v="Unf"/>
    <n v="0"/>
    <n v="1290"/>
    <n v="1466"/>
    <s v="GasA"/>
    <s v="TA"/>
    <s v="Y"/>
    <s v="SBrkr"/>
    <n v="1466"/>
    <n v="0"/>
    <n v="0"/>
    <n v="1466"/>
    <n v="0"/>
    <n v="0"/>
    <n v="1"/>
    <n v="1"/>
    <n v="3"/>
    <n v="1"/>
    <s v="Fa"/>
    <n v="6"/>
    <s v="Typ"/>
    <n v="2"/>
    <s v="Gd"/>
    <s v="Attchd"/>
    <n v="1959"/>
    <s v="Fin"/>
    <x v="0"/>
    <n v="528"/>
    <s v="TA"/>
    <s v="TA"/>
    <s v="Y"/>
    <n v="0"/>
    <n v="140"/>
    <n v="0"/>
    <n v="0"/>
    <n v="100"/>
    <n v="0"/>
    <s v="NA"/>
    <s v="NA"/>
    <s v="NA"/>
    <n v="0"/>
    <n v="11"/>
    <n v="2006"/>
    <s v="WD"/>
    <s v="Normal"/>
    <x v="219"/>
  </r>
  <r>
    <x v="1152"/>
    <n v="20"/>
    <s v="RL"/>
    <n v="90"/>
    <n v="14115"/>
    <s v="Pave"/>
    <s v="NA"/>
    <s v="IR1"/>
    <s v="Lvl"/>
    <s v="AllPub"/>
    <s v="Inside"/>
    <s v="Gtl"/>
    <x v="2"/>
    <s v="Norm"/>
    <s v="Norm"/>
    <s v="1Fam"/>
    <s v="1Story"/>
    <n v="6"/>
    <n v="7"/>
    <n v="1956"/>
    <n v="2004"/>
    <s v="Gable"/>
    <s v="CompShg"/>
    <s v="Stone"/>
    <s v="Stone"/>
    <s v="None"/>
    <n v="0"/>
    <s v="TA"/>
    <s v="TA"/>
    <s v="PConc"/>
    <s v="TA"/>
    <s v="TA"/>
    <s v="No"/>
    <s v="ALQ"/>
    <n v="296"/>
    <s v="GLQ"/>
    <n v="547"/>
    <n v="230"/>
    <n v="1073"/>
    <s v="GasA"/>
    <s v="Ex"/>
    <s v="Y"/>
    <s v="SBrkr"/>
    <n v="1811"/>
    <n v="0"/>
    <n v="0"/>
    <n v="1811"/>
    <n v="0"/>
    <n v="0"/>
    <n v="1"/>
    <n v="0"/>
    <n v="2"/>
    <n v="1"/>
    <s v="Ex"/>
    <n v="6"/>
    <s v="Typ"/>
    <n v="1"/>
    <s v="Gd"/>
    <s v="Attchd"/>
    <n v="1956"/>
    <s v="Fin"/>
    <x v="0"/>
    <n v="470"/>
    <s v="TA"/>
    <s v="TA"/>
    <s v="Y"/>
    <n v="0"/>
    <n v="0"/>
    <n v="280"/>
    <n v="0"/>
    <n v="0"/>
    <n v="0"/>
    <s v="NA"/>
    <s v="NA"/>
    <s v="NA"/>
    <n v="0"/>
    <n v="7"/>
    <n v="2006"/>
    <s v="WD"/>
    <s v="Abnorml"/>
    <x v="22"/>
  </r>
  <r>
    <x v="1153"/>
    <n v="30"/>
    <s v="RM"/>
    <s v="NA"/>
    <n v="5890"/>
    <s v="Pave"/>
    <s v="NA"/>
    <s v="Reg"/>
    <s v="Lvl"/>
    <s v="AllPub"/>
    <s v="Corner"/>
    <s v="Gtl"/>
    <x v="13"/>
    <s v="Norm"/>
    <s v="Norm"/>
    <s v="1Fam"/>
    <s v="1Story"/>
    <n v="6"/>
    <n v="8"/>
    <n v="1930"/>
    <n v="2007"/>
    <s v="Gable"/>
    <s v="CompShg"/>
    <s v="Wd Sdng"/>
    <s v="Wd Sdng"/>
    <s v="None"/>
    <n v="0"/>
    <s v="Gd"/>
    <s v="Gd"/>
    <s v="BrkTil"/>
    <s v="TA"/>
    <s v="TA"/>
    <s v="Av"/>
    <s v="ALQ"/>
    <n v="538"/>
    <s v="Unf"/>
    <n v="0"/>
    <n v="278"/>
    <n v="816"/>
    <s v="GasA"/>
    <s v="Ex"/>
    <s v="Y"/>
    <s v="SBrkr"/>
    <n v="816"/>
    <n v="0"/>
    <n v="0"/>
    <n v="816"/>
    <n v="0"/>
    <n v="0"/>
    <n v="1"/>
    <n v="0"/>
    <n v="2"/>
    <n v="1"/>
    <s v="TA"/>
    <n v="5"/>
    <s v="Typ"/>
    <n v="0"/>
    <s v="NA"/>
    <s v="Detchd"/>
    <n v="2002"/>
    <s v="Unf"/>
    <x v="2"/>
    <n v="432"/>
    <s v="TA"/>
    <s v="TA"/>
    <s v="Y"/>
    <n v="0"/>
    <n v="0"/>
    <n v="96"/>
    <n v="0"/>
    <n v="0"/>
    <n v="0"/>
    <s v="NA"/>
    <s v="NA"/>
    <s v="NA"/>
    <n v="0"/>
    <n v="6"/>
    <n v="2008"/>
    <s v="WD"/>
    <s v="Normal"/>
    <x v="200"/>
  </r>
  <r>
    <x v="1154"/>
    <n v="60"/>
    <s v="RL"/>
    <s v="NA"/>
    <n v="13700"/>
    <s v="Pave"/>
    <s v="NA"/>
    <s v="IR1"/>
    <s v="Lvl"/>
    <s v="AllPub"/>
    <s v="Inside"/>
    <s v="Gtl"/>
    <x v="11"/>
    <s v="Norm"/>
    <s v="Norm"/>
    <s v="1Fam"/>
    <s v="2Story"/>
    <n v="7"/>
    <n v="6"/>
    <n v="1965"/>
    <n v="1988"/>
    <s v="Gable"/>
    <s v="CompShg"/>
    <s v="VinylSd"/>
    <s v="VinylSd"/>
    <s v="Stone"/>
    <n v="288"/>
    <s v="TA"/>
    <s v="TA"/>
    <s v="CBlock"/>
    <s v="TA"/>
    <s v="TA"/>
    <s v="Gd"/>
    <s v="ALQ"/>
    <n v="454"/>
    <s v="Unf"/>
    <n v="0"/>
    <n v="410"/>
    <n v="864"/>
    <s v="GasA"/>
    <s v="TA"/>
    <s v="Y"/>
    <s v="SBrkr"/>
    <n v="902"/>
    <n v="918"/>
    <n v="0"/>
    <n v="1820"/>
    <n v="0"/>
    <n v="0"/>
    <n v="1"/>
    <n v="2"/>
    <n v="4"/>
    <n v="1"/>
    <s v="Gd"/>
    <n v="8"/>
    <s v="Typ"/>
    <n v="2"/>
    <s v="Gd"/>
    <s v="Attchd"/>
    <n v="1965"/>
    <s v="Unf"/>
    <x v="0"/>
    <n v="492"/>
    <s v="TA"/>
    <s v="TA"/>
    <s v="Y"/>
    <n v="60"/>
    <n v="84"/>
    <n v="0"/>
    <n v="0"/>
    <n v="273"/>
    <n v="0"/>
    <s v="NA"/>
    <s v="GdPrv"/>
    <s v="NA"/>
    <n v="0"/>
    <n v="5"/>
    <n v="2008"/>
    <s v="WD"/>
    <s v="Normal"/>
    <x v="581"/>
  </r>
  <r>
    <x v="1155"/>
    <n v="20"/>
    <s v="RL"/>
    <n v="90"/>
    <n v="10768"/>
    <s v="Pave"/>
    <s v="NA"/>
    <s v="IR1"/>
    <s v="Lvl"/>
    <s v="AllPub"/>
    <s v="Corner"/>
    <s v="Gtl"/>
    <x v="1"/>
    <s v="Norm"/>
    <s v="Norm"/>
    <s v="1Fam"/>
    <s v="1Story"/>
    <n v="5"/>
    <n v="8"/>
    <n v="1976"/>
    <n v="2004"/>
    <s v="Gable"/>
    <s v="CompShg"/>
    <s v="Plywood"/>
    <s v="Plywood"/>
    <s v="None"/>
    <n v="0"/>
    <s v="Gd"/>
    <s v="Gd"/>
    <s v="CBlock"/>
    <s v="Gd"/>
    <s v="TA"/>
    <s v="Gd"/>
    <s v="ALQ"/>
    <n v="1157"/>
    <s v="Unf"/>
    <n v="0"/>
    <n v="280"/>
    <n v="1437"/>
    <s v="GasA"/>
    <s v="TA"/>
    <s v="Y"/>
    <s v="SBrkr"/>
    <n v="1437"/>
    <n v="0"/>
    <n v="0"/>
    <n v="1437"/>
    <n v="1"/>
    <n v="0"/>
    <n v="2"/>
    <n v="0"/>
    <n v="3"/>
    <n v="1"/>
    <s v="Gd"/>
    <n v="6"/>
    <s v="Typ"/>
    <n v="1"/>
    <s v="Fa"/>
    <s v="Attchd"/>
    <n v="1976"/>
    <s v="RFn"/>
    <x v="0"/>
    <n v="528"/>
    <s v="TA"/>
    <s v="TA"/>
    <s v="Y"/>
    <n v="0"/>
    <n v="21"/>
    <n v="0"/>
    <n v="0"/>
    <n v="180"/>
    <n v="0"/>
    <s v="NA"/>
    <s v="NA"/>
    <s v="NA"/>
    <n v="0"/>
    <n v="7"/>
    <n v="2007"/>
    <s v="WD"/>
    <s v="Normal"/>
    <x v="582"/>
  </r>
  <r>
    <x v="1156"/>
    <n v="80"/>
    <s v="RL"/>
    <n v="85"/>
    <n v="9350"/>
    <s v="Pave"/>
    <s v="NA"/>
    <s v="Reg"/>
    <s v="Lvl"/>
    <s v="AllPub"/>
    <s v="Inside"/>
    <s v="Gtl"/>
    <x v="11"/>
    <s v="Norm"/>
    <s v="Norm"/>
    <s v="1Fam"/>
    <s v="SLvl"/>
    <n v="5"/>
    <n v="8"/>
    <n v="1965"/>
    <n v="1999"/>
    <s v="Gable"/>
    <s v="CompShg"/>
    <s v="BrkFace"/>
    <s v="BrkFace"/>
    <s v="None"/>
    <n v="0"/>
    <s v="TA"/>
    <s v="Gd"/>
    <s v="PConc"/>
    <s v="TA"/>
    <s v="TA"/>
    <s v="Gd"/>
    <s v="ALQ"/>
    <n v="633"/>
    <s v="Unf"/>
    <n v="0"/>
    <n v="586"/>
    <n v="1219"/>
    <s v="GasA"/>
    <s v="Gd"/>
    <s v="Y"/>
    <s v="SBrkr"/>
    <n v="1265"/>
    <n v="0"/>
    <n v="0"/>
    <n v="1265"/>
    <n v="0"/>
    <n v="1"/>
    <n v="2"/>
    <n v="0"/>
    <n v="3"/>
    <n v="1"/>
    <s v="Gd"/>
    <n v="6"/>
    <s v="Typ"/>
    <n v="1"/>
    <s v="Gd"/>
    <s v="Attchd"/>
    <n v="1965"/>
    <s v="RFn"/>
    <x v="0"/>
    <n v="502"/>
    <s v="TA"/>
    <s v="TA"/>
    <s v="Y"/>
    <n v="0"/>
    <n v="92"/>
    <n v="0"/>
    <n v="96"/>
    <n v="0"/>
    <n v="0"/>
    <s v="NA"/>
    <s v="MnPrv"/>
    <s v="NA"/>
    <n v="0"/>
    <n v="10"/>
    <n v="2008"/>
    <s v="WD"/>
    <s v="Normal"/>
    <x v="31"/>
  </r>
  <r>
    <x v="1157"/>
    <n v="120"/>
    <s v="RL"/>
    <n v="34"/>
    <n v="5001"/>
    <s v="Pave"/>
    <s v="NA"/>
    <s v="IR1"/>
    <s v="Lvl"/>
    <s v="AllPub"/>
    <s v="Inside"/>
    <s v="Gtl"/>
    <x v="10"/>
    <s v="Norm"/>
    <s v="Norm"/>
    <s v="Twnhs"/>
    <s v="1Story"/>
    <n v="7"/>
    <n v="5"/>
    <n v="2007"/>
    <n v="2008"/>
    <s v="Gable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n v="2"/>
    <n v="1"/>
    <s v="Gd"/>
    <n v="6"/>
    <s v="Typ"/>
    <n v="1"/>
    <s v="Gd"/>
    <s v="Attchd"/>
    <n v="2008"/>
    <s v="RFn"/>
    <x v="0"/>
    <n v="626"/>
    <s v="TA"/>
    <s v="TA"/>
    <s v="Y"/>
    <n v="172"/>
    <n v="62"/>
    <n v="0"/>
    <n v="0"/>
    <n v="0"/>
    <n v="0"/>
    <s v="NA"/>
    <s v="NA"/>
    <s v="NA"/>
    <n v="0"/>
    <n v="7"/>
    <n v="2009"/>
    <s v="WD"/>
    <s v="Normal"/>
    <x v="22"/>
  </r>
  <r>
    <x v="1158"/>
    <n v="20"/>
    <s v="RL"/>
    <n v="92"/>
    <n v="11932"/>
    <s v="Pave"/>
    <s v="NA"/>
    <s v="Reg"/>
    <s v="Lvl"/>
    <s v="AllPub"/>
    <s v="FR2"/>
    <s v="Gtl"/>
    <x v="5"/>
    <s v="Feedr"/>
    <s v="Norm"/>
    <s v="1Fam"/>
    <s v="1Story"/>
    <n v="8"/>
    <n v="5"/>
    <n v="2007"/>
    <n v="2008"/>
    <s v="Gable"/>
    <s v="CompShg"/>
    <s v="VinylSd"/>
    <s v="VinylSd"/>
    <s v="Stone"/>
    <n v="186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0"/>
    <n v="0"/>
    <n v="1580"/>
    <n v="0"/>
    <n v="0"/>
    <n v="2"/>
    <n v="0"/>
    <n v="3"/>
    <n v="1"/>
    <s v="Gd"/>
    <n v="7"/>
    <s v="Typ"/>
    <n v="0"/>
    <s v="NA"/>
    <s v="Attchd"/>
    <n v="2008"/>
    <s v="RFn"/>
    <x v="1"/>
    <n v="830"/>
    <s v="TA"/>
    <s v="TA"/>
    <s v="Y"/>
    <n v="0"/>
    <n v="24"/>
    <n v="0"/>
    <n v="0"/>
    <n v="0"/>
    <n v="0"/>
    <s v="NA"/>
    <s v="NA"/>
    <s v="NA"/>
    <n v="0"/>
    <n v="6"/>
    <n v="2008"/>
    <s v="ConLD"/>
    <s v="Partial"/>
    <x v="583"/>
  </r>
  <r>
    <x v="1159"/>
    <n v="60"/>
    <s v="RL"/>
    <n v="76"/>
    <n v="9120"/>
    <s v="Pave"/>
    <s v="NA"/>
    <s v="Reg"/>
    <s v="Lvl"/>
    <s v="AllPub"/>
    <s v="Inside"/>
    <s v="Gtl"/>
    <x v="6"/>
    <s v="Norm"/>
    <s v="Norm"/>
    <s v="1Fam"/>
    <s v="2Story"/>
    <n v="6"/>
    <n v="6"/>
    <n v="1974"/>
    <n v="1974"/>
    <s v="Hip"/>
    <s v="CompShg"/>
    <s v="HdBoard"/>
    <s v="HdBoard"/>
    <s v="BrkFace"/>
    <n v="270"/>
    <s v="Gd"/>
    <s v="TA"/>
    <s v="CBlock"/>
    <s v="TA"/>
    <s v="TA"/>
    <s v="No"/>
    <s v="ALQ"/>
    <n v="442"/>
    <s v="Unf"/>
    <n v="0"/>
    <n v="459"/>
    <n v="901"/>
    <s v="GasA"/>
    <s v="TA"/>
    <s v="Y"/>
    <s v="SBrkr"/>
    <n v="943"/>
    <n v="933"/>
    <n v="0"/>
    <n v="1876"/>
    <n v="0"/>
    <n v="0"/>
    <n v="2"/>
    <n v="1"/>
    <n v="4"/>
    <n v="1"/>
    <s v="Gd"/>
    <n v="8"/>
    <s v="Typ"/>
    <n v="1"/>
    <s v="TA"/>
    <s v="Attchd"/>
    <n v="1974"/>
    <s v="RFn"/>
    <x v="0"/>
    <n v="540"/>
    <s v="Gd"/>
    <s v="TA"/>
    <s v="Y"/>
    <n v="0"/>
    <n v="69"/>
    <n v="0"/>
    <n v="0"/>
    <n v="0"/>
    <n v="0"/>
    <s v="NA"/>
    <s v="NA"/>
    <s v="NA"/>
    <n v="0"/>
    <n v="7"/>
    <n v="2008"/>
    <s v="WD"/>
    <s v="Normal"/>
    <x v="68"/>
  </r>
  <r>
    <x v="1160"/>
    <n v="160"/>
    <s v="RL"/>
    <n v="24"/>
    <n v="2280"/>
    <s v="Pave"/>
    <s v="NA"/>
    <s v="Reg"/>
    <s v="Lvl"/>
    <s v="AllPub"/>
    <s v="Inside"/>
    <s v="Gtl"/>
    <x v="20"/>
    <s v="Norm"/>
    <s v="Norm"/>
    <s v="Twnhs"/>
    <s v="2Story"/>
    <n v="6"/>
    <n v="5"/>
    <n v="1978"/>
    <n v="1978"/>
    <s v="Gable"/>
    <s v="CompShg"/>
    <s v="Plywood"/>
    <s v="Brk Cmn"/>
    <s v="None"/>
    <n v="0"/>
    <s v="TA"/>
    <s v="TA"/>
    <s v="CBlock"/>
    <s v="Gd"/>
    <s v="TA"/>
    <s v="No"/>
    <s v="ALQ"/>
    <n v="311"/>
    <s v="Unf"/>
    <n v="0"/>
    <n v="544"/>
    <n v="855"/>
    <s v="GasA"/>
    <s v="Fa"/>
    <s v="Y"/>
    <s v="SBrkr"/>
    <n v="855"/>
    <n v="601"/>
    <n v="0"/>
    <n v="1456"/>
    <n v="0"/>
    <n v="0"/>
    <n v="2"/>
    <n v="1"/>
    <n v="3"/>
    <n v="1"/>
    <s v="TA"/>
    <n v="7"/>
    <s v="Typ"/>
    <n v="1"/>
    <s v="TA"/>
    <s v="Attchd"/>
    <n v="1978"/>
    <s v="Unf"/>
    <x v="0"/>
    <n v="440"/>
    <s v="TA"/>
    <s v="TA"/>
    <s v="Y"/>
    <n v="26"/>
    <n v="0"/>
    <n v="0"/>
    <n v="0"/>
    <n v="0"/>
    <n v="0"/>
    <s v="NA"/>
    <s v="NA"/>
    <s v="NA"/>
    <n v="0"/>
    <n v="7"/>
    <n v="2010"/>
    <s v="WD"/>
    <s v="Normal"/>
    <x v="363"/>
  </r>
  <r>
    <x v="1161"/>
    <n v="20"/>
    <s v="RL"/>
    <s v="NA"/>
    <n v="14778"/>
    <s v="Pave"/>
    <s v="NA"/>
    <s v="IR1"/>
    <s v="Low"/>
    <s v="AllPub"/>
    <s v="CulDSac"/>
    <s v="Gtl"/>
    <x v="2"/>
    <s v="PosN"/>
    <s v="Norm"/>
    <s v="1Fam"/>
    <s v="1Story"/>
    <n v="6"/>
    <n v="7"/>
    <n v="1954"/>
    <n v="2006"/>
    <s v="Hip"/>
    <s v="CompShg"/>
    <s v="HdBoard"/>
    <s v="HdBoard"/>
    <s v="BrkFace"/>
    <n v="72"/>
    <s v="Gd"/>
    <s v="TA"/>
    <s v="CBlock"/>
    <s v="TA"/>
    <s v="TA"/>
    <s v="No"/>
    <s v="BLQ"/>
    <n v="728"/>
    <s v="Unf"/>
    <n v="0"/>
    <n v="568"/>
    <n v="1296"/>
    <s v="GasA"/>
    <s v="Ex"/>
    <s v="Y"/>
    <s v="SBrkr"/>
    <n v="1640"/>
    <n v="0"/>
    <n v="0"/>
    <n v="1640"/>
    <n v="1"/>
    <n v="0"/>
    <n v="1"/>
    <n v="0"/>
    <n v="3"/>
    <n v="1"/>
    <s v="Gd"/>
    <n v="7"/>
    <s v="Typ"/>
    <n v="1"/>
    <s v="Gd"/>
    <s v="Detchd"/>
    <n v="1993"/>
    <s v="Unf"/>
    <x v="0"/>
    <n v="924"/>
    <s v="TA"/>
    <s v="TA"/>
    <s v="Y"/>
    <n v="108"/>
    <n v="0"/>
    <n v="0"/>
    <n v="216"/>
    <n v="0"/>
    <n v="0"/>
    <s v="NA"/>
    <s v="NA"/>
    <s v="NA"/>
    <n v="0"/>
    <n v="11"/>
    <n v="2008"/>
    <s v="WD"/>
    <s v="Normal"/>
    <x v="474"/>
  </r>
  <r>
    <x v="1162"/>
    <n v="20"/>
    <s v="RL"/>
    <n v="109"/>
    <n v="8724"/>
    <s v="Pave"/>
    <s v="NA"/>
    <s v="Reg"/>
    <s v="Lvl"/>
    <s v="AllPub"/>
    <s v="Inside"/>
    <s v="Gtl"/>
    <x v="9"/>
    <s v="Norm"/>
    <s v="Norm"/>
    <s v="1Fam"/>
    <s v="1Story"/>
    <n v="5"/>
    <n v="5"/>
    <n v="1968"/>
    <n v="1968"/>
    <s v="Gable"/>
    <s v="CompShg"/>
    <s v="VinylSd"/>
    <s v="VinylSd"/>
    <s v="None"/>
    <n v="0"/>
    <s v="TA"/>
    <s v="TA"/>
    <s v="CBlock"/>
    <s v="Gd"/>
    <s v="TA"/>
    <s v="No"/>
    <s v="BLQ"/>
    <n v="492"/>
    <s v="Unf"/>
    <n v="0"/>
    <n v="402"/>
    <n v="894"/>
    <s v="GasA"/>
    <s v="Gd"/>
    <s v="Y"/>
    <s v="SBrkr"/>
    <n v="894"/>
    <n v="0"/>
    <n v="0"/>
    <n v="894"/>
    <n v="0"/>
    <n v="0"/>
    <n v="1"/>
    <n v="0"/>
    <n v="3"/>
    <n v="1"/>
    <s v="TA"/>
    <n v="5"/>
    <s v="Typ"/>
    <n v="1"/>
    <s v="Po"/>
    <s v="Attchd"/>
    <n v="1968"/>
    <s v="Fin"/>
    <x v="0"/>
    <n v="450"/>
    <s v="TA"/>
    <s v="TA"/>
    <s v="Y"/>
    <n v="0"/>
    <n v="0"/>
    <n v="0"/>
    <n v="0"/>
    <n v="0"/>
    <n v="0"/>
    <s v="NA"/>
    <s v="NA"/>
    <s v="NA"/>
    <n v="0"/>
    <n v="5"/>
    <n v="2007"/>
    <s v="WD"/>
    <s v="Normal"/>
    <x v="275"/>
  </r>
  <r>
    <x v="1163"/>
    <n v="90"/>
    <s v="RL"/>
    <n v="60"/>
    <n v="12900"/>
    <s v="Pave"/>
    <s v="NA"/>
    <s v="Reg"/>
    <s v="Lvl"/>
    <s v="AllPub"/>
    <s v="Inside"/>
    <s v="Gtl"/>
    <x v="9"/>
    <s v="Feedr"/>
    <s v="Norm"/>
    <s v="Duplex"/>
    <s v="SFoyer"/>
    <n v="4"/>
    <n v="4"/>
    <n v="1969"/>
    <n v="1969"/>
    <s v="Gable"/>
    <s v="CompShg"/>
    <s v="Plywood"/>
    <s v="Plywood"/>
    <s v="None"/>
    <n v="0"/>
    <s v="TA"/>
    <s v="TA"/>
    <s v="CBlock"/>
    <s v="Gd"/>
    <s v="TA"/>
    <s v="Av"/>
    <s v="GLQ"/>
    <n v="1198"/>
    <s v="Unf"/>
    <n v="0"/>
    <n v="0"/>
    <n v="1198"/>
    <s v="GasA"/>
    <s v="TA"/>
    <s v="Y"/>
    <s v="SBrkr"/>
    <n v="1258"/>
    <n v="0"/>
    <n v="0"/>
    <n v="1258"/>
    <n v="2"/>
    <n v="0"/>
    <n v="0"/>
    <n v="2"/>
    <n v="0"/>
    <n v="2"/>
    <s v="TA"/>
    <n v="6"/>
    <s v="Typ"/>
    <n v="0"/>
    <s v="NA"/>
    <s v="CarPort"/>
    <n v="1969"/>
    <s v="Unf"/>
    <x v="0"/>
    <n v="400"/>
    <s v="Fa"/>
    <s v="TA"/>
    <s v="Y"/>
    <n v="120"/>
    <n v="0"/>
    <n v="0"/>
    <n v="0"/>
    <n v="0"/>
    <n v="0"/>
    <s v="NA"/>
    <s v="NA"/>
    <s v="NA"/>
    <n v="0"/>
    <n v="1"/>
    <n v="2008"/>
    <s v="WD"/>
    <s v="Alloca"/>
    <x v="584"/>
  </r>
  <r>
    <x v="1164"/>
    <n v="80"/>
    <s v="RL"/>
    <s v="NA"/>
    <n v="16157"/>
    <s v="Pave"/>
    <s v="NA"/>
    <s v="IR1"/>
    <s v="Lvl"/>
    <s v="AllPub"/>
    <s v="FR2"/>
    <s v="Gtl"/>
    <x v="1"/>
    <s v="Feedr"/>
    <s v="Norm"/>
    <s v="1Fam"/>
    <s v="SLvl"/>
    <n v="5"/>
    <n v="7"/>
    <n v="1978"/>
    <n v="1978"/>
    <s v="Gable"/>
    <s v="CompShg"/>
    <s v="Plywood"/>
    <s v="Plywood"/>
    <s v="None"/>
    <n v="0"/>
    <s v="TA"/>
    <s v="TA"/>
    <s v="PConc"/>
    <s v="Gd"/>
    <s v="TA"/>
    <s v="Gd"/>
    <s v="ALQ"/>
    <n v="680"/>
    <s v="Rec"/>
    <n v="391"/>
    <n v="289"/>
    <n v="1360"/>
    <s v="GasA"/>
    <s v="Ex"/>
    <s v="Y"/>
    <s v="SBrkr"/>
    <n v="1432"/>
    <n v="0"/>
    <n v="0"/>
    <n v="1432"/>
    <n v="1"/>
    <n v="0"/>
    <n v="1"/>
    <n v="1"/>
    <n v="2"/>
    <n v="1"/>
    <s v="Gd"/>
    <n v="5"/>
    <s v="Typ"/>
    <n v="1"/>
    <s v="TA"/>
    <s v="Attchd"/>
    <n v="1978"/>
    <s v="Unf"/>
    <x v="0"/>
    <n v="588"/>
    <s v="TA"/>
    <s v="TA"/>
    <s v="Y"/>
    <n v="168"/>
    <n v="180"/>
    <n v="0"/>
    <n v="0"/>
    <n v="0"/>
    <n v="0"/>
    <s v="NA"/>
    <s v="NA"/>
    <s v="NA"/>
    <n v="0"/>
    <n v="6"/>
    <n v="2007"/>
    <s v="WD"/>
    <s v="Normal"/>
    <x v="543"/>
  </r>
  <r>
    <x v="1165"/>
    <n v="20"/>
    <s v="RL"/>
    <n v="79"/>
    <n v="9541"/>
    <s v="Pave"/>
    <s v="NA"/>
    <s v="IR1"/>
    <s v="Lvl"/>
    <s v="AllPub"/>
    <s v="Inside"/>
    <s v="Gtl"/>
    <x v="10"/>
    <s v="Norm"/>
    <s v="Norm"/>
    <s v="1Fam"/>
    <s v="1Story"/>
    <n v="7"/>
    <n v="5"/>
    <n v="2009"/>
    <n v="2009"/>
    <s v="Gable"/>
    <s v="CompShg"/>
    <s v="VinylSd"/>
    <s v="VinylSd"/>
    <s v="Stone"/>
    <n v="268"/>
    <s v="Gd"/>
    <s v="TA"/>
    <s v="PConc"/>
    <s v="Gd"/>
    <s v="TA"/>
    <s v="No"/>
    <s v="Unf"/>
    <n v="0"/>
    <s v="Unf"/>
    <n v="0"/>
    <n v="1502"/>
    <n v="1502"/>
    <s v="GasA"/>
    <s v="Ex"/>
    <s v="Y"/>
    <s v="SBrkr"/>
    <n v="1502"/>
    <n v="0"/>
    <n v="0"/>
    <n v="1502"/>
    <n v="0"/>
    <n v="0"/>
    <n v="2"/>
    <n v="0"/>
    <n v="3"/>
    <n v="1"/>
    <s v="Gd"/>
    <n v="7"/>
    <s v="Typ"/>
    <n v="0"/>
    <s v="NA"/>
    <s v="Attchd"/>
    <n v="2009"/>
    <s v="RFn"/>
    <x v="0"/>
    <n v="644"/>
    <s v="TA"/>
    <s v="TA"/>
    <s v="Y"/>
    <n v="0"/>
    <n v="114"/>
    <n v="0"/>
    <n v="0"/>
    <n v="0"/>
    <n v="0"/>
    <s v="NA"/>
    <s v="NA"/>
    <s v="NA"/>
    <n v="0"/>
    <n v="9"/>
    <n v="2009"/>
    <s v="New"/>
    <s v="Partial"/>
    <x v="585"/>
  </r>
  <r>
    <x v="1166"/>
    <n v="20"/>
    <s v="RL"/>
    <n v="64"/>
    <n v="10475"/>
    <s v="Pave"/>
    <s v="NA"/>
    <s v="IR1"/>
    <s v="Lvl"/>
    <s v="AllPub"/>
    <s v="Corner"/>
    <s v="Gtl"/>
    <x v="0"/>
    <s v="Norm"/>
    <s v="Norm"/>
    <s v="1Fam"/>
    <s v="1Story"/>
    <n v="8"/>
    <n v="5"/>
    <n v="2008"/>
    <n v="2008"/>
    <s v="Gable"/>
    <s v="CompShg"/>
    <s v="VinylSd"/>
    <s v="VinylSd"/>
    <s v="Stone"/>
    <n v="72"/>
    <s v="Gd"/>
    <s v="TA"/>
    <s v="PConc"/>
    <s v="Gd"/>
    <s v="TA"/>
    <s v="Av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n v="3"/>
    <n v="1"/>
    <s v="Gd"/>
    <n v="7"/>
    <s v="Typ"/>
    <n v="0"/>
    <s v="NA"/>
    <s v="Attchd"/>
    <n v="2008"/>
    <s v="RFn"/>
    <x v="1"/>
    <n v="776"/>
    <s v="TA"/>
    <s v="TA"/>
    <s v="Y"/>
    <n v="160"/>
    <n v="33"/>
    <n v="0"/>
    <n v="0"/>
    <n v="0"/>
    <n v="0"/>
    <s v="NA"/>
    <s v="NA"/>
    <s v="NA"/>
    <n v="0"/>
    <n v="2"/>
    <n v="2010"/>
    <s v="WD"/>
    <s v="Normal"/>
    <x v="586"/>
  </r>
  <r>
    <x v="1167"/>
    <n v="60"/>
    <s v="RL"/>
    <n v="58"/>
    <n v="10852"/>
    <s v="Pave"/>
    <s v="NA"/>
    <s v="IR1"/>
    <s v="Lvl"/>
    <s v="AllPub"/>
    <s v="Inside"/>
    <s v="Gtl"/>
    <x v="17"/>
    <s v="RRAn"/>
    <s v="Norm"/>
    <s v="1Fam"/>
    <s v="2Story"/>
    <n v="6"/>
    <n v="5"/>
    <n v="2000"/>
    <n v="2000"/>
    <s v="Gable"/>
    <s v="CompShg"/>
    <s v="VinylSd"/>
    <s v="VinylSd"/>
    <s v="None"/>
    <n v="0"/>
    <s v="TA"/>
    <s v="TA"/>
    <s v="PConc"/>
    <s v="Gd"/>
    <s v="TA"/>
    <s v="No"/>
    <s v="GLQ"/>
    <n v="786"/>
    <s v="Unf"/>
    <n v="0"/>
    <n v="173"/>
    <n v="959"/>
    <s v="GasA"/>
    <s v="Ex"/>
    <s v="Y"/>
    <s v="SBrkr"/>
    <n v="959"/>
    <n v="712"/>
    <n v="0"/>
    <n v="1671"/>
    <n v="1"/>
    <n v="0"/>
    <n v="2"/>
    <n v="1"/>
    <n v="3"/>
    <n v="1"/>
    <s v="TA"/>
    <n v="7"/>
    <s v="Typ"/>
    <n v="1"/>
    <s v="TA"/>
    <s v="Attchd"/>
    <n v="2000"/>
    <s v="Fin"/>
    <x v="0"/>
    <n v="472"/>
    <s v="TA"/>
    <s v="TA"/>
    <s v="Y"/>
    <n v="0"/>
    <n v="38"/>
    <n v="0"/>
    <n v="0"/>
    <n v="0"/>
    <n v="0"/>
    <s v="NA"/>
    <s v="NA"/>
    <s v="NA"/>
    <n v="0"/>
    <n v="2"/>
    <n v="2006"/>
    <s v="WD"/>
    <s v="Normal"/>
    <x v="151"/>
  </r>
  <r>
    <x v="1168"/>
    <n v="70"/>
    <s v="RL"/>
    <n v="120"/>
    <n v="13728"/>
    <s v="Pave"/>
    <s v="NA"/>
    <s v="Reg"/>
    <s v="Lvl"/>
    <s v="AllPub"/>
    <s v="Corner"/>
    <s v="Gtl"/>
    <x v="15"/>
    <s v="Norm"/>
    <s v="Norm"/>
    <s v="1Fam"/>
    <s v="2Story"/>
    <n v="6"/>
    <n v="7"/>
    <n v="1935"/>
    <n v="1986"/>
    <s v="Hip"/>
    <s v="CompShg"/>
    <s v="Stucco"/>
    <s v="Stucco"/>
    <s v="None"/>
    <n v="0"/>
    <s v="TA"/>
    <s v="TA"/>
    <s v="CBlock"/>
    <s v="TA"/>
    <s v="TA"/>
    <s v="No"/>
    <s v="Rec"/>
    <n v="626"/>
    <s v="Unf"/>
    <n v="0"/>
    <n v="501"/>
    <n v="1127"/>
    <s v="GasA"/>
    <s v="Ex"/>
    <s v="Y"/>
    <s v="SBrkr"/>
    <n v="1236"/>
    <n v="872"/>
    <n v="0"/>
    <n v="2108"/>
    <n v="0"/>
    <n v="0"/>
    <n v="2"/>
    <n v="0"/>
    <n v="4"/>
    <n v="1"/>
    <s v="Gd"/>
    <n v="7"/>
    <s v="Typ"/>
    <n v="2"/>
    <s v="TA"/>
    <s v="Basment"/>
    <n v="1935"/>
    <s v="Unf"/>
    <x v="0"/>
    <n v="540"/>
    <s v="TA"/>
    <s v="TA"/>
    <s v="Y"/>
    <n v="0"/>
    <n v="0"/>
    <n v="0"/>
    <n v="0"/>
    <n v="90"/>
    <n v="0"/>
    <s v="NA"/>
    <s v="NA"/>
    <s v="NA"/>
    <n v="0"/>
    <n v="7"/>
    <n v="2008"/>
    <s v="WD"/>
    <s v="Normal"/>
    <x v="127"/>
  </r>
  <r>
    <x v="1169"/>
    <n v="60"/>
    <s v="RL"/>
    <n v="118"/>
    <n v="35760"/>
    <s v="Pave"/>
    <s v="NA"/>
    <s v="IR1"/>
    <s v="Lvl"/>
    <s v="AllPub"/>
    <s v="CulDSac"/>
    <s v="Gtl"/>
    <x v="3"/>
    <s v="Norm"/>
    <s v="Norm"/>
    <s v="1Fam"/>
    <s v="2Story"/>
    <n v="10"/>
    <n v="5"/>
    <n v="1995"/>
    <n v="1996"/>
    <s v="Hip"/>
    <s v="CompShg"/>
    <s v="HdBoard"/>
    <s v="HdBoard"/>
    <s v="BrkFace"/>
    <n v="1378"/>
    <s v="Gd"/>
    <s v="Gd"/>
    <s v="PConc"/>
    <s v="Ex"/>
    <s v="TA"/>
    <s v="Gd"/>
    <s v="GLQ"/>
    <n v="1387"/>
    <s v="Unf"/>
    <n v="0"/>
    <n v="543"/>
    <n v="1930"/>
    <s v="GasA"/>
    <s v="Ex"/>
    <s v="Y"/>
    <s v="SBrkr"/>
    <n v="1831"/>
    <n v="1796"/>
    <n v="0"/>
    <n v="3627"/>
    <n v="1"/>
    <n v="0"/>
    <n v="3"/>
    <n v="1"/>
    <n v="4"/>
    <n v="1"/>
    <s v="Gd"/>
    <n v="10"/>
    <s v="Typ"/>
    <n v="1"/>
    <s v="TA"/>
    <s v="Attchd"/>
    <n v="1995"/>
    <s v="Fin"/>
    <x v="1"/>
    <n v="807"/>
    <s v="TA"/>
    <s v="TA"/>
    <s v="Y"/>
    <n v="361"/>
    <n v="76"/>
    <n v="0"/>
    <n v="0"/>
    <n v="0"/>
    <n v="0"/>
    <s v="NA"/>
    <s v="NA"/>
    <s v="NA"/>
    <n v="0"/>
    <n v="7"/>
    <n v="2006"/>
    <s v="WD"/>
    <s v="Normal"/>
    <x v="587"/>
  </r>
  <r>
    <x v="1170"/>
    <n v="80"/>
    <s v="RL"/>
    <n v="76"/>
    <n v="9880"/>
    <s v="Pave"/>
    <s v="NA"/>
    <s v="Reg"/>
    <s v="Lvl"/>
    <s v="AllPub"/>
    <s v="Inside"/>
    <s v="Gtl"/>
    <x v="4"/>
    <s v="Norm"/>
    <s v="Norm"/>
    <s v="1Fam"/>
    <s v="SLvl"/>
    <n v="6"/>
    <n v="6"/>
    <n v="1977"/>
    <n v="1977"/>
    <s v="Gable"/>
    <s v="CompShg"/>
    <s v="Plywood"/>
    <s v="Plywood"/>
    <s v="None"/>
    <n v="0"/>
    <s v="TA"/>
    <s v="TA"/>
    <s v="CBlock"/>
    <s v="TA"/>
    <s v="TA"/>
    <s v="Av"/>
    <s v="ALQ"/>
    <n v="522"/>
    <s v="Unf"/>
    <n v="0"/>
    <n v="574"/>
    <n v="1096"/>
    <s v="GasA"/>
    <s v="TA"/>
    <s v="Y"/>
    <s v="SBrkr"/>
    <n v="1118"/>
    <n v="0"/>
    <n v="0"/>
    <n v="1118"/>
    <n v="1"/>
    <n v="0"/>
    <n v="1"/>
    <n v="0"/>
    <n v="3"/>
    <n v="1"/>
    <s v="TA"/>
    <n v="6"/>
    <s v="Typ"/>
    <n v="1"/>
    <s v="Po"/>
    <s v="Attchd"/>
    <n v="1977"/>
    <s v="Fin"/>
    <x v="2"/>
    <n v="358"/>
    <s v="TA"/>
    <s v="TA"/>
    <s v="Y"/>
    <n v="203"/>
    <n v="0"/>
    <n v="0"/>
    <n v="0"/>
    <n v="0"/>
    <n v="576"/>
    <s v="Gd"/>
    <s v="GdPrv"/>
    <s v="NA"/>
    <n v="0"/>
    <n v="7"/>
    <n v="2008"/>
    <s v="WD"/>
    <s v="Normal"/>
    <x v="118"/>
  </r>
  <r>
    <x v="1171"/>
    <n v="20"/>
    <s v="RL"/>
    <n v="76"/>
    <n v="9120"/>
    <s v="Pave"/>
    <s v="NA"/>
    <s v="Reg"/>
    <s v="Lvl"/>
    <s v="AllPub"/>
    <s v="Inside"/>
    <s v="Gtl"/>
    <x v="11"/>
    <s v="Norm"/>
    <s v="Norm"/>
    <s v="1Fam"/>
    <s v="1Story"/>
    <n v="6"/>
    <n v="6"/>
    <n v="1958"/>
    <n v="1958"/>
    <s v="Hip"/>
    <s v="CompShg"/>
    <s v="MetalSd"/>
    <s v="MetalSd"/>
    <s v="None"/>
    <n v="0"/>
    <s v="TA"/>
    <s v="TA"/>
    <s v="CBlock"/>
    <s v="TA"/>
    <s v="TA"/>
    <s v="No"/>
    <s v="ALQ"/>
    <n v="662"/>
    <s v="Unf"/>
    <n v="0"/>
    <n v="599"/>
    <n v="1261"/>
    <s v="GasA"/>
    <s v="Ex"/>
    <s v="Y"/>
    <s v="SBrkr"/>
    <n v="1261"/>
    <n v="0"/>
    <n v="0"/>
    <n v="1261"/>
    <n v="1"/>
    <n v="0"/>
    <n v="1"/>
    <n v="0"/>
    <n v="3"/>
    <n v="1"/>
    <s v="TA"/>
    <n v="6"/>
    <s v="Typ"/>
    <n v="1"/>
    <s v="TA"/>
    <s v="Attchd"/>
    <n v="1958"/>
    <s v="RFn"/>
    <x v="0"/>
    <n v="433"/>
    <s v="TA"/>
    <s v="TA"/>
    <s v="Y"/>
    <n v="0"/>
    <n v="0"/>
    <n v="0"/>
    <n v="0"/>
    <n v="288"/>
    <n v="0"/>
    <s v="NA"/>
    <s v="NA"/>
    <s v="Shed"/>
    <n v="1400"/>
    <n v="11"/>
    <n v="2008"/>
    <s v="WD"/>
    <s v="Normal"/>
    <x v="143"/>
  </r>
  <r>
    <x v="1172"/>
    <n v="160"/>
    <s v="FV"/>
    <n v="35"/>
    <n v="4017"/>
    <s v="Pave"/>
    <s v="Pave"/>
    <s v="IR1"/>
    <s v="Lvl"/>
    <s v="AllPub"/>
    <s v="Inside"/>
    <s v="Gtl"/>
    <x v="5"/>
    <s v="Norm"/>
    <s v="Norm"/>
    <s v="TwnhsE"/>
    <s v="2Story"/>
    <n v="7"/>
    <n v="5"/>
    <n v="2006"/>
    <n v="2007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n v="2"/>
    <n v="1"/>
    <s v="Gd"/>
    <n v="5"/>
    <s v="Typ"/>
    <n v="0"/>
    <s v="NA"/>
    <s v="Detchd"/>
    <n v="2006"/>
    <s v="Fin"/>
    <x v="0"/>
    <n v="625"/>
    <s v="TA"/>
    <s v="TA"/>
    <s v="Y"/>
    <n v="0"/>
    <n v="54"/>
    <n v="0"/>
    <n v="0"/>
    <n v="0"/>
    <n v="0"/>
    <s v="NA"/>
    <s v="NA"/>
    <s v="NA"/>
    <n v="0"/>
    <n v="3"/>
    <n v="2008"/>
    <s v="WD"/>
    <s v="Normal"/>
    <x v="588"/>
  </r>
  <r>
    <x v="1173"/>
    <n v="50"/>
    <s v="RL"/>
    <n v="138"/>
    <n v="18030"/>
    <s v="Pave"/>
    <s v="NA"/>
    <s v="IR1"/>
    <s v="Bnk"/>
    <s v="AllPub"/>
    <s v="Inside"/>
    <s v="Gtl"/>
    <x v="19"/>
    <s v="Norm"/>
    <s v="Norm"/>
    <s v="1Fam"/>
    <s v="1.5Fin"/>
    <n v="5"/>
    <n v="6"/>
    <n v="1946"/>
    <n v="1994"/>
    <s v="Gable"/>
    <s v="CompShg"/>
    <s v="MetalSd"/>
    <s v="MetalSd"/>
    <s v="None"/>
    <n v="0"/>
    <s v="TA"/>
    <s v="TA"/>
    <s v="CBlock"/>
    <s v="TA"/>
    <s v="TA"/>
    <s v="No"/>
    <s v="Rec"/>
    <n v="152"/>
    <s v="BLQ"/>
    <n v="469"/>
    <n v="977"/>
    <n v="1598"/>
    <s v="GasA"/>
    <s v="TA"/>
    <s v="Y"/>
    <s v="SBrkr"/>
    <n v="1636"/>
    <n v="971"/>
    <n v="479"/>
    <n v="3086"/>
    <n v="0"/>
    <n v="0"/>
    <n v="3"/>
    <n v="0"/>
    <n v="3"/>
    <n v="1"/>
    <s v="Ex"/>
    <n v="12"/>
    <s v="Maj1"/>
    <n v="1"/>
    <s v="Gd"/>
    <s v="NA"/>
    <s v="NA"/>
    <s v="NA"/>
    <x v="3"/>
    <n v="0"/>
    <s v="NA"/>
    <s v="NA"/>
    <s v="Y"/>
    <n v="122"/>
    <n v="0"/>
    <n v="0"/>
    <n v="0"/>
    <n v="0"/>
    <n v="0"/>
    <s v="NA"/>
    <s v="MnPrv"/>
    <s v="NA"/>
    <n v="0"/>
    <n v="3"/>
    <n v="2007"/>
    <s v="WD"/>
    <s v="Normal"/>
    <x v="487"/>
  </r>
  <r>
    <x v="1174"/>
    <n v="70"/>
    <s v="RL"/>
    <n v="80"/>
    <n v="16560"/>
    <s v="Pave"/>
    <s v="NA"/>
    <s v="IR1"/>
    <s v="Lvl"/>
    <s v="AllPub"/>
    <s v="Inside"/>
    <s v="Gtl"/>
    <x v="2"/>
    <s v="Norm"/>
    <s v="Norm"/>
    <s v="1Fam"/>
    <s v="2Story"/>
    <n v="6"/>
    <n v="8"/>
    <n v="1932"/>
    <n v="1950"/>
    <s v="Gable"/>
    <s v="CompShg"/>
    <s v="Wd Sdng"/>
    <s v="Wd Sdng"/>
    <s v="None"/>
    <n v="0"/>
    <s v="TA"/>
    <s v="TA"/>
    <s v="BrkTil"/>
    <s v="Gd"/>
    <s v="TA"/>
    <s v="No"/>
    <s v="Rec"/>
    <n v="503"/>
    <s v="Unf"/>
    <n v="0"/>
    <n v="449"/>
    <n v="952"/>
    <s v="GasA"/>
    <s v="TA"/>
    <s v="Y"/>
    <s v="SBrkr"/>
    <n v="1170"/>
    <n v="1175"/>
    <n v="0"/>
    <n v="2345"/>
    <n v="0"/>
    <n v="0"/>
    <n v="2"/>
    <n v="1"/>
    <n v="4"/>
    <n v="1"/>
    <s v="TA"/>
    <n v="9"/>
    <s v="Typ"/>
    <n v="1"/>
    <s v="Gd"/>
    <s v="Detchd"/>
    <n v="1932"/>
    <s v="Unf"/>
    <x v="0"/>
    <n v="360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142"/>
  </r>
  <r>
    <x v="1175"/>
    <n v="50"/>
    <s v="RL"/>
    <n v="85"/>
    <n v="10678"/>
    <s v="Pave"/>
    <s v="NA"/>
    <s v="Reg"/>
    <s v="Lvl"/>
    <s v="AllPub"/>
    <s v="Inside"/>
    <s v="Gtl"/>
    <x v="3"/>
    <s v="Norm"/>
    <s v="Norm"/>
    <s v="1Fam"/>
    <s v="1.5Fin"/>
    <n v="8"/>
    <n v="5"/>
    <n v="1992"/>
    <n v="2000"/>
    <s v="Hip"/>
    <s v="CompShg"/>
    <s v="HdBoard"/>
    <s v="HdBoard"/>
    <s v="BrkFace"/>
    <n v="337"/>
    <s v="Gd"/>
    <s v="TA"/>
    <s v="PConc"/>
    <s v="Gd"/>
    <s v="TA"/>
    <s v="No"/>
    <s v="GLQ"/>
    <n v="700"/>
    <s v="Unf"/>
    <n v="0"/>
    <n v="983"/>
    <n v="1683"/>
    <s v="GasA"/>
    <s v="Ex"/>
    <s v="Y"/>
    <s v="SBrkr"/>
    <n v="2129"/>
    <n v="743"/>
    <n v="0"/>
    <n v="2872"/>
    <n v="0"/>
    <n v="0"/>
    <n v="2"/>
    <n v="1"/>
    <n v="4"/>
    <n v="1"/>
    <s v="Gd"/>
    <n v="9"/>
    <s v="Typ"/>
    <n v="1"/>
    <s v="TA"/>
    <s v="Attchd"/>
    <n v="1992"/>
    <s v="Fin"/>
    <x v="0"/>
    <n v="541"/>
    <s v="TA"/>
    <s v="TA"/>
    <s v="Y"/>
    <n v="0"/>
    <n v="33"/>
    <n v="0"/>
    <n v="0"/>
    <n v="0"/>
    <n v="0"/>
    <s v="NA"/>
    <s v="NA"/>
    <s v="NA"/>
    <n v="0"/>
    <n v="4"/>
    <n v="2007"/>
    <s v="WD"/>
    <s v="Normal"/>
    <x v="408"/>
  </r>
  <r>
    <x v="1176"/>
    <n v="20"/>
    <s v="RL"/>
    <n v="37"/>
    <n v="6951"/>
    <s v="Pave"/>
    <s v="NA"/>
    <s v="IR1"/>
    <s v="Lvl"/>
    <s v="AllPub"/>
    <s v="CulDSac"/>
    <s v="Gtl"/>
    <x v="4"/>
    <s v="Norm"/>
    <s v="Norm"/>
    <s v="1Fam"/>
    <s v="1Story"/>
    <n v="5"/>
    <n v="5"/>
    <n v="1984"/>
    <n v="1985"/>
    <s v="Gable"/>
    <s v="CompShg"/>
    <s v="HdBoard"/>
    <s v="Plywood"/>
    <s v="None"/>
    <n v="0"/>
    <s v="TA"/>
    <s v="TA"/>
    <s v="CBlock"/>
    <s v="TA"/>
    <s v="TA"/>
    <s v="No"/>
    <s v="ALQ"/>
    <n v="658"/>
    <s v="Unf"/>
    <n v="0"/>
    <n v="218"/>
    <n v="876"/>
    <s v="GasA"/>
    <s v="TA"/>
    <s v="Y"/>
    <s v="SBrkr"/>
    <n v="923"/>
    <n v="0"/>
    <n v="0"/>
    <n v="923"/>
    <n v="1"/>
    <n v="0"/>
    <n v="1"/>
    <n v="0"/>
    <n v="3"/>
    <n v="1"/>
    <s v="TA"/>
    <n v="5"/>
    <s v="Typ"/>
    <n v="0"/>
    <s v="NA"/>
    <s v="Attchd"/>
    <n v="1984"/>
    <s v="Unf"/>
    <x v="2"/>
    <n v="264"/>
    <s v="TA"/>
    <s v="TA"/>
    <s v="Y"/>
    <n v="362"/>
    <n v="0"/>
    <n v="0"/>
    <n v="0"/>
    <n v="0"/>
    <n v="0"/>
    <s v="NA"/>
    <s v="MnPrv"/>
    <s v="NA"/>
    <n v="0"/>
    <n v="10"/>
    <n v="2008"/>
    <s v="WD"/>
    <s v="Normal"/>
    <x v="303"/>
  </r>
  <r>
    <x v="1177"/>
    <n v="50"/>
    <s v="RM"/>
    <s v="NA"/>
    <n v="3950"/>
    <s v="Pave"/>
    <s v="Grvl"/>
    <s v="Reg"/>
    <s v="Bnk"/>
    <s v="AllPub"/>
    <s v="Inside"/>
    <s v="Gtl"/>
    <x v="7"/>
    <s v="Artery"/>
    <s v="Norm"/>
    <s v="1Fam"/>
    <s v="1.5Fin"/>
    <n v="6"/>
    <n v="8"/>
    <n v="1926"/>
    <n v="2004"/>
    <s v="Gable"/>
    <s v="CompShg"/>
    <s v="MetalSd"/>
    <s v="MetalSd"/>
    <s v="None"/>
    <n v="0"/>
    <s v="TA"/>
    <s v="TA"/>
    <s v="CBlock"/>
    <s v="TA"/>
    <s v="TA"/>
    <s v="No"/>
    <s v="Rec"/>
    <n v="468"/>
    <s v="Unf"/>
    <n v="0"/>
    <n v="350"/>
    <n v="818"/>
    <s v="GasA"/>
    <s v="TA"/>
    <s v="Y"/>
    <s v="SBrkr"/>
    <n v="818"/>
    <n v="406"/>
    <n v="0"/>
    <n v="1224"/>
    <n v="0"/>
    <n v="0"/>
    <n v="1"/>
    <n v="0"/>
    <n v="3"/>
    <n v="1"/>
    <s v="TA"/>
    <n v="5"/>
    <s v="Typ"/>
    <n v="0"/>
    <s v="NA"/>
    <s v="Detchd"/>
    <n v="1926"/>
    <s v="Unf"/>
    <x v="2"/>
    <n v="210"/>
    <s v="TA"/>
    <s v="TA"/>
    <s v="N"/>
    <n v="0"/>
    <n v="0"/>
    <n v="116"/>
    <n v="0"/>
    <n v="0"/>
    <n v="0"/>
    <s v="NA"/>
    <s v="NA"/>
    <s v="NA"/>
    <n v="0"/>
    <n v="12"/>
    <n v="2009"/>
    <s v="WD"/>
    <s v="Normal"/>
    <x v="99"/>
  </r>
  <r>
    <x v="1178"/>
    <n v="50"/>
    <s v="RL"/>
    <n v="54"/>
    <n v="7681"/>
    <s v="Pave"/>
    <s v="NA"/>
    <s v="IR1"/>
    <s v="Lvl"/>
    <s v="AllPub"/>
    <s v="FR2"/>
    <s v="Gtl"/>
    <x v="2"/>
    <s v="Norm"/>
    <s v="Norm"/>
    <s v="1Fam"/>
    <s v="1.5Fin"/>
    <n v="5"/>
    <n v="6"/>
    <n v="1921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731"/>
    <n v="731"/>
    <s v="GasA"/>
    <s v="Ex"/>
    <s v="Y"/>
    <s v="SBrkr"/>
    <n v="820"/>
    <n v="523"/>
    <n v="0"/>
    <n v="1343"/>
    <n v="0"/>
    <n v="0"/>
    <n v="1"/>
    <n v="1"/>
    <n v="3"/>
    <n v="1"/>
    <s v="TA"/>
    <n v="7"/>
    <s v="Typ"/>
    <n v="1"/>
    <s v="Gd"/>
    <s v="Detchd"/>
    <n v="1921"/>
    <s v="Unf"/>
    <x v="2"/>
    <n v="186"/>
    <s v="Fa"/>
    <s v="TA"/>
    <s v="Y"/>
    <n v="192"/>
    <n v="0"/>
    <n v="102"/>
    <n v="0"/>
    <n v="0"/>
    <n v="0"/>
    <s v="NA"/>
    <s v="NA"/>
    <s v="NA"/>
    <n v="0"/>
    <n v="7"/>
    <n v="2009"/>
    <s v="WD"/>
    <s v="Normal"/>
    <x v="589"/>
  </r>
  <r>
    <x v="1179"/>
    <n v="20"/>
    <s v="RL"/>
    <n v="77"/>
    <n v="8335"/>
    <s v="Pave"/>
    <s v="NA"/>
    <s v="Reg"/>
    <s v="Lvl"/>
    <s v="AllPub"/>
    <s v="Corner"/>
    <s v="Gtl"/>
    <x v="15"/>
    <s v="Norm"/>
    <s v="Norm"/>
    <s v="1Fam"/>
    <s v="1Story"/>
    <n v="5"/>
    <n v="5"/>
    <n v="1954"/>
    <n v="1954"/>
    <s v="Gable"/>
    <s v="CompShg"/>
    <s v="Wd Sdng"/>
    <s v="Wd Sdng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124"/>
    <n v="0"/>
    <n v="0"/>
    <n v="1124"/>
    <n v="0"/>
    <n v="0"/>
    <n v="1"/>
    <n v="0"/>
    <n v="3"/>
    <n v="1"/>
    <s v="TA"/>
    <n v="5"/>
    <s v="Min2"/>
    <n v="1"/>
    <s v="Gd"/>
    <s v="NA"/>
    <s v="NA"/>
    <s v="NA"/>
    <x v="3"/>
    <n v="0"/>
    <s v="NA"/>
    <s v="NA"/>
    <s v="N"/>
    <n v="0"/>
    <n v="36"/>
    <n v="190"/>
    <n v="0"/>
    <n v="0"/>
    <n v="0"/>
    <s v="NA"/>
    <s v="NA"/>
    <s v="NA"/>
    <n v="0"/>
    <n v="4"/>
    <n v="2006"/>
    <s v="WD"/>
    <s v="Normal"/>
    <x v="389"/>
  </r>
  <r>
    <x v="1180"/>
    <n v="60"/>
    <s v="RL"/>
    <s v="NA"/>
    <n v="11170"/>
    <s v="Pave"/>
    <s v="NA"/>
    <s v="IR2"/>
    <s v="Lvl"/>
    <s v="AllPub"/>
    <s v="Corner"/>
    <s v="Gtl"/>
    <x v="16"/>
    <s v="Norm"/>
    <s v="Norm"/>
    <s v="1Fam"/>
    <s v="2Story"/>
    <n v="7"/>
    <n v="5"/>
    <n v="1990"/>
    <n v="1991"/>
    <s v="Gable"/>
    <s v="CompShg"/>
    <s v="MetalSd"/>
    <s v="MetalSd"/>
    <s v="None"/>
    <n v="0"/>
    <s v="TA"/>
    <s v="TA"/>
    <s v="Wood"/>
    <s v="Gd"/>
    <s v="TA"/>
    <s v="No"/>
    <s v="LwQ"/>
    <n v="1216"/>
    <s v="Unf"/>
    <n v="0"/>
    <n v="0"/>
    <n v="1216"/>
    <s v="GasA"/>
    <s v="Ex"/>
    <s v="Y"/>
    <s v="SBrkr"/>
    <n v="1298"/>
    <n v="1216"/>
    <n v="0"/>
    <n v="2514"/>
    <n v="0"/>
    <n v="0"/>
    <n v="2"/>
    <n v="1"/>
    <n v="4"/>
    <n v="1"/>
    <s v="TA"/>
    <n v="8"/>
    <s v="Typ"/>
    <n v="0"/>
    <s v="NA"/>
    <s v="Attchd"/>
    <n v="1990"/>
    <s v="Fin"/>
    <x v="0"/>
    <n v="693"/>
    <s v="TA"/>
    <s v="TA"/>
    <s v="Y"/>
    <n v="0"/>
    <n v="0"/>
    <n v="0"/>
    <n v="0"/>
    <n v="0"/>
    <n v="0"/>
    <s v="NA"/>
    <s v="GdPrv"/>
    <s v="NA"/>
    <n v="0"/>
    <n v="4"/>
    <n v="2006"/>
    <s v="WD"/>
    <s v="Normal"/>
    <x v="4"/>
  </r>
  <r>
    <x v="1181"/>
    <n v="120"/>
    <s v="RM"/>
    <n v="64"/>
    <n v="5587"/>
    <s v="Pave"/>
    <s v="NA"/>
    <s v="IR1"/>
    <s v="HLS"/>
    <s v="AllPub"/>
    <s v="Inside"/>
    <s v="Mod"/>
    <x v="2"/>
    <s v="Norm"/>
    <s v="Norm"/>
    <s v="TwnhsE"/>
    <s v="1Story"/>
    <n v="8"/>
    <n v="5"/>
    <n v="2008"/>
    <n v="2008"/>
    <s v="Hip"/>
    <s v="CompShg"/>
    <s v="CemntBd"/>
    <s v="CmentBd"/>
    <s v="Stone"/>
    <n v="186"/>
    <s v="Ex"/>
    <s v="TA"/>
    <s v="PConc"/>
    <s v="Ex"/>
    <s v="TA"/>
    <s v="Gd"/>
    <s v="GLQ"/>
    <n v="1480"/>
    <s v="Unf"/>
    <n v="0"/>
    <n v="120"/>
    <n v="1600"/>
    <s v="GasA"/>
    <s v="Ex"/>
    <s v="Y"/>
    <s v="SBrkr"/>
    <n v="1652"/>
    <n v="0"/>
    <n v="0"/>
    <n v="1652"/>
    <n v="1"/>
    <n v="1"/>
    <n v="2"/>
    <n v="0"/>
    <n v="2"/>
    <n v="1"/>
    <s v="Gd"/>
    <n v="5"/>
    <s v="Typ"/>
    <n v="1"/>
    <s v="Gd"/>
    <s v="Attchd"/>
    <n v="2008"/>
    <s v="Fin"/>
    <x v="0"/>
    <n v="482"/>
    <s v="TA"/>
    <s v="TA"/>
    <s v="Y"/>
    <n v="162"/>
    <n v="53"/>
    <n v="0"/>
    <n v="153"/>
    <n v="0"/>
    <n v="0"/>
    <s v="NA"/>
    <s v="NA"/>
    <s v="NA"/>
    <n v="0"/>
    <n v="11"/>
    <n v="2008"/>
    <s v="New"/>
    <s v="Partial"/>
    <x v="590"/>
  </r>
  <r>
    <x v="1182"/>
    <n v="60"/>
    <s v="RL"/>
    <n v="160"/>
    <n v="15623"/>
    <s v="Pave"/>
    <s v="NA"/>
    <s v="IR1"/>
    <s v="Lvl"/>
    <s v="AllPub"/>
    <s v="Corner"/>
    <s v="Gtl"/>
    <x v="3"/>
    <s v="Norm"/>
    <s v="Norm"/>
    <s v="1Fam"/>
    <s v="2Story"/>
    <n v="10"/>
    <n v="5"/>
    <n v="1996"/>
    <n v="1996"/>
    <s v="Hip"/>
    <s v="CompShg"/>
    <s v="Wd Sdng"/>
    <s v="ImStucc"/>
    <s v="None"/>
    <n v="0"/>
    <s v="Gd"/>
    <s v="TA"/>
    <s v="PConc"/>
    <s v="Ex"/>
    <s v="TA"/>
    <s v="Av"/>
    <s v="GLQ"/>
    <n v="2096"/>
    <s v="Unf"/>
    <n v="0"/>
    <n v="300"/>
    <n v="2396"/>
    <s v="GasA"/>
    <s v="Ex"/>
    <s v="Y"/>
    <s v="SBrkr"/>
    <n v="2411"/>
    <n v="2065"/>
    <n v="0"/>
    <n v="4476"/>
    <n v="1"/>
    <n v="0"/>
    <n v="3"/>
    <n v="1"/>
    <n v="4"/>
    <n v="1"/>
    <s v="Ex"/>
    <n v="10"/>
    <s v="Typ"/>
    <n v="2"/>
    <s v="TA"/>
    <s v="Attchd"/>
    <n v="1996"/>
    <s v="Fin"/>
    <x v="1"/>
    <n v="813"/>
    <s v="TA"/>
    <s v="TA"/>
    <s v="Y"/>
    <n v="171"/>
    <n v="78"/>
    <n v="0"/>
    <n v="0"/>
    <n v="0"/>
    <n v="555"/>
    <s v="Ex"/>
    <s v="MnPrv"/>
    <s v="NA"/>
    <n v="0"/>
    <n v="7"/>
    <n v="2007"/>
    <s v="WD"/>
    <s v="Abnorml"/>
    <x v="591"/>
  </r>
  <r>
    <x v="1183"/>
    <n v="30"/>
    <s v="RL"/>
    <n v="60"/>
    <n v="10800"/>
    <s v="Pave"/>
    <s v="Grvl"/>
    <s v="Reg"/>
    <s v="Lvl"/>
    <s v="AllPub"/>
    <s v="Inside"/>
    <s v="Gtl"/>
    <x v="7"/>
    <s v="Norm"/>
    <s v="Norm"/>
    <s v="1Fam"/>
    <s v="1Story"/>
    <n v="5"/>
    <n v="6"/>
    <n v="1920"/>
    <n v="1950"/>
    <s v="Hip"/>
    <s v="CompShg"/>
    <s v="Stucco"/>
    <s v="Stucco"/>
    <s v="None"/>
    <n v="0"/>
    <s v="TA"/>
    <s v="TA"/>
    <s v="BrkTil"/>
    <s v="TA"/>
    <s v="TA"/>
    <s v="No"/>
    <s v="Rec"/>
    <n v="821"/>
    <s v="Unf"/>
    <n v="0"/>
    <n v="299"/>
    <n v="1120"/>
    <s v="GasA"/>
    <s v="Ex"/>
    <s v="Y"/>
    <s v="SBrkr"/>
    <n v="1130"/>
    <n v="0"/>
    <n v="0"/>
    <n v="1130"/>
    <n v="1"/>
    <n v="0"/>
    <n v="1"/>
    <n v="0"/>
    <n v="2"/>
    <n v="1"/>
    <s v="TA"/>
    <n v="5"/>
    <s v="Typ"/>
    <n v="1"/>
    <s v="Gd"/>
    <s v="Detchd"/>
    <n v="1970"/>
    <s v="Unf"/>
    <x v="0"/>
    <n v="720"/>
    <s v="TA"/>
    <s v="TA"/>
    <s v="Y"/>
    <n v="229"/>
    <n v="0"/>
    <n v="0"/>
    <n v="0"/>
    <n v="0"/>
    <n v="0"/>
    <s v="NA"/>
    <s v="NA"/>
    <s v="NA"/>
    <n v="0"/>
    <n v="6"/>
    <n v="2006"/>
    <s v="WD"/>
    <s v="Normal"/>
    <x v="149"/>
  </r>
  <r>
    <x v="1184"/>
    <n v="20"/>
    <s v="RL"/>
    <n v="50"/>
    <n v="35133"/>
    <s v="Grvl"/>
    <s v="NA"/>
    <s v="Reg"/>
    <s v="Lvl"/>
    <s v="AllPub"/>
    <s v="Inside"/>
    <s v="Mod"/>
    <x v="16"/>
    <s v="Norm"/>
    <s v="Norm"/>
    <s v="1Fam"/>
    <s v="1Story"/>
    <n v="5"/>
    <n v="4"/>
    <n v="1963"/>
    <n v="1963"/>
    <s v="Hip"/>
    <s v="CompShg"/>
    <s v="MetalSd"/>
    <s v="MetalSd"/>
    <s v="BrkFace"/>
    <n v="226"/>
    <s v="TA"/>
    <s v="TA"/>
    <s v="CBlock"/>
    <s v="TA"/>
    <s v="TA"/>
    <s v="Gd"/>
    <s v="Rec"/>
    <n v="1159"/>
    <s v="Unf"/>
    <n v="0"/>
    <n v="413"/>
    <n v="1572"/>
    <s v="GasA"/>
    <s v="Gd"/>
    <s v="Y"/>
    <s v="SBrkr"/>
    <n v="1572"/>
    <n v="0"/>
    <n v="0"/>
    <n v="1572"/>
    <n v="1"/>
    <n v="0"/>
    <n v="1"/>
    <n v="1"/>
    <n v="3"/>
    <n v="1"/>
    <s v="TA"/>
    <n v="5"/>
    <s v="Typ"/>
    <n v="2"/>
    <s v="TA"/>
    <s v="2Types"/>
    <n v="1963"/>
    <s v="RFn"/>
    <x v="1"/>
    <n v="995"/>
    <s v="TA"/>
    <s v="TA"/>
    <s v="Y"/>
    <n v="0"/>
    <n v="263"/>
    <n v="0"/>
    <n v="0"/>
    <n v="263"/>
    <n v="0"/>
    <s v="NA"/>
    <s v="NA"/>
    <s v="NA"/>
    <n v="0"/>
    <n v="5"/>
    <n v="2007"/>
    <s v="WD"/>
    <s v="Normal"/>
    <x v="592"/>
  </r>
  <r>
    <x v="1185"/>
    <n v="50"/>
    <s v="RL"/>
    <n v="60"/>
    <n v="9738"/>
    <s v="Pave"/>
    <s v="NA"/>
    <s v="Reg"/>
    <s v="Lvl"/>
    <s v="AllPub"/>
    <s v="Inside"/>
    <s v="Gtl"/>
    <x v="15"/>
    <s v="Norm"/>
    <s v="Norm"/>
    <s v="1Fam"/>
    <s v="1.5Fin"/>
    <n v="5"/>
    <n v="7"/>
    <n v="1924"/>
    <n v="1950"/>
    <s v="Gable"/>
    <s v="CompShg"/>
    <s v="AsbShng"/>
    <s v="AsbShng"/>
    <s v="None"/>
    <n v="0"/>
    <s v="TA"/>
    <s v="Gd"/>
    <s v="BrkTil"/>
    <s v="TA"/>
    <s v="TA"/>
    <s v="No"/>
    <s v="BLQ"/>
    <n v="392"/>
    <s v="Unf"/>
    <n v="0"/>
    <n v="392"/>
    <n v="784"/>
    <s v="GasA"/>
    <s v="Gd"/>
    <s v="Y"/>
    <s v="SBrkr"/>
    <n v="949"/>
    <n v="272"/>
    <n v="0"/>
    <n v="1221"/>
    <n v="1"/>
    <n v="0"/>
    <n v="1"/>
    <n v="0"/>
    <n v="4"/>
    <n v="1"/>
    <s v="TA"/>
    <n v="7"/>
    <s v="Typ"/>
    <n v="0"/>
    <s v="NA"/>
    <s v="Attchd"/>
    <n v="1965"/>
    <s v="Unf"/>
    <x v="2"/>
    <n v="392"/>
    <s v="TA"/>
    <s v="TA"/>
    <s v="Y"/>
    <n v="0"/>
    <n v="0"/>
    <n v="236"/>
    <n v="0"/>
    <n v="0"/>
    <n v="0"/>
    <s v="NA"/>
    <s v="NA"/>
    <s v="NA"/>
    <n v="0"/>
    <n v="3"/>
    <n v="2006"/>
    <s v="WD"/>
    <s v="Normal"/>
    <x v="593"/>
  </r>
  <r>
    <x v="1186"/>
    <n v="190"/>
    <s v="RL"/>
    <n v="107"/>
    <n v="10615"/>
    <s v="Pave"/>
    <s v="NA"/>
    <s v="IR1"/>
    <s v="Bnk"/>
    <s v="AllPub"/>
    <s v="Corner"/>
    <s v="Mod"/>
    <x v="7"/>
    <s v="Artery"/>
    <s v="Artery"/>
    <s v="2fmCon"/>
    <s v="2Story"/>
    <n v="3"/>
    <n v="5"/>
    <n v="1900"/>
    <n v="1970"/>
    <s v="Gable"/>
    <s v="CompShg"/>
    <s v="HdBoard"/>
    <s v="HdBoard"/>
    <s v="None"/>
    <n v="0"/>
    <s v="TA"/>
    <s v="TA"/>
    <s v="CBlock"/>
    <s v="Fa"/>
    <s v="TA"/>
    <s v="Mn"/>
    <s v="BLQ"/>
    <n v="440"/>
    <s v="Unf"/>
    <n v="0"/>
    <n v="538"/>
    <n v="978"/>
    <s v="GasA"/>
    <s v="TA"/>
    <s v="Y"/>
    <s v="SBrkr"/>
    <n v="1014"/>
    <n v="685"/>
    <n v="0"/>
    <n v="1699"/>
    <n v="1"/>
    <n v="0"/>
    <n v="2"/>
    <n v="0"/>
    <n v="3"/>
    <n v="2"/>
    <s v="TA"/>
    <n v="7"/>
    <s v="Typ"/>
    <n v="0"/>
    <s v="NA"/>
    <s v="CarPort"/>
    <n v="1920"/>
    <s v="Unf"/>
    <x v="0"/>
    <n v="420"/>
    <s v="Fa"/>
    <s v="Fa"/>
    <s v="Y"/>
    <n v="0"/>
    <n v="74"/>
    <n v="0"/>
    <n v="0"/>
    <n v="0"/>
    <n v="0"/>
    <s v="NA"/>
    <s v="NA"/>
    <s v="NA"/>
    <n v="0"/>
    <n v="8"/>
    <n v="2009"/>
    <s v="WD"/>
    <s v="Abnorml"/>
    <x v="251"/>
  </r>
  <r>
    <x v="1187"/>
    <n v="20"/>
    <s v="RL"/>
    <n v="89"/>
    <n v="12461"/>
    <s v="Pave"/>
    <s v="NA"/>
    <s v="Reg"/>
    <s v="Lvl"/>
    <s v="AllPub"/>
    <s v="Corner"/>
    <s v="Gtl"/>
    <x v="3"/>
    <s v="Norm"/>
    <s v="Norm"/>
    <s v="1Fam"/>
    <s v="1Story"/>
    <n v="8"/>
    <n v="5"/>
    <n v="1994"/>
    <n v="1995"/>
    <s v="Gable"/>
    <s v="CompShg"/>
    <s v="ImStucc"/>
    <s v="ImStucc"/>
    <s v="None"/>
    <n v="0"/>
    <s v="Gd"/>
    <s v="TA"/>
    <s v="PConc"/>
    <s v="Gd"/>
    <s v="TA"/>
    <s v="No"/>
    <s v="GLQ"/>
    <n v="1456"/>
    <s v="Unf"/>
    <n v="0"/>
    <n v="168"/>
    <n v="1624"/>
    <s v="GasA"/>
    <s v="Ex"/>
    <s v="Y"/>
    <s v="SBrkr"/>
    <n v="1624"/>
    <n v="0"/>
    <n v="0"/>
    <n v="1624"/>
    <n v="1"/>
    <n v="0"/>
    <n v="2"/>
    <n v="0"/>
    <n v="2"/>
    <n v="1"/>
    <s v="Gd"/>
    <n v="5"/>
    <s v="Typ"/>
    <n v="1"/>
    <s v="Fa"/>
    <s v="Attchd"/>
    <n v="1994"/>
    <s v="RFn"/>
    <x v="1"/>
    <n v="757"/>
    <s v="TA"/>
    <s v="TA"/>
    <s v="Y"/>
    <n v="0"/>
    <n v="114"/>
    <n v="192"/>
    <n v="0"/>
    <n v="0"/>
    <n v="0"/>
    <s v="NA"/>
    <s v="GdPrv"/>
    <s v="NA"/>
    <n v="0"/>
    <n v="7"/>
    <n v="2006"/>
    <s v="WD"/>
    <s v="Normal"/>
    <x v="594"/>
  </r>
  <r>
    <x v="1188"/>
    <n v="60"/>
    <s v="RL"/>
    <n v="68"/>
    <n v="8935"/>
    <s v="Pave"/>
    <s v="NA"/>
    <s v="IR1"/>
    <s v="Lvl"/>
    <s v="AllPub"/>
    <s v="Inside"/>
    <s v="Gtl"/>
    <x v="0"/>
    <s v="Norm"/>
    <s v="Norm"/>
    <s v="1Fam"/>
    <s v="2Story"/>
    <n v="7"/>
    <n v="5"/>
    <n v="2002"/>
    <n v="2002"/>
    <s v="Gable"/>
    <s v="CompShg"/>
    <s v="VinylSd"/>
    <s v="VinylSd"/>
    <s v="BrkFace"/>
    <n v="95"/>
    <s v="Gd"/>
    <s v="TA"/>
    <s v="PConc"/>
    <s v="Gd"/>
    <s v="TA"/>
    <s v="No"/>
    <s v="Unf"/>
    <n v="0"/>
    <s v="Unf"/>
    <n v="0"/>
    <n v="831"/>
    <n v="831"/>
    <s v="GasA"/>
    <s v="Ex"/>
    <s v="Y"/>
    <s v="SBrkr"/>
    <n v="831"/>
    <n v="829"/>
    <n v="0"/>
    <n v="1660"/>
    <n v="0"/>
    <n v="0"/>
    <n v="2"/>
    <n v="1"/>
    <n v="3"/>
    <n v="1"/>
    <s v="Gd"/>
    <n v="7"/>
    <s v="Typ"/>
    <n v="0"/>
    <s v="NA"/>
    <s v="Attchd"/>
    <n v="2002"/>
    <s v="RFn"/>
    <x v="0"/>
    <n v="493"/>
    <s v="TA"/>
    <s v="TA"/>
    <s v="Y"/>
    <n v="144"/>
    <n v="68"/>
    <n v="0"/>
    <n v="0"/>
    <n v="0"/>
    <n v="0"/>
    <s v="NA"/>
    <s v="NA"/>
    <s v="NA"/>
    <n v="0"/>
    <n v="7"/>
    <n v="2009"/>
    <s v="WD"/>
    <s v="Normal"/>
    <x v="530"/>
  </r>
  <r>
    <x v="1189"/>
    <n v="60"/>
    <s v="RL"/>
    <n v="60"/>
    <n v="7500"/>
    <s v="Pave"/>
    <s v="NA"/>
    <s v="Reg"/>
    <s v="Lvl"/>
    <s v="AllPub"/>
    <s v="Inside"/>
    <s v="Gtl"/>
    <x v="17"/>
    <s v="Norm"/>
    <s v="Norm"/>
    <s v="1Fam"/>
    <s v="2Story"/>
    <n v="7"/>
    <n v="5"/>
    <n v="1999"/>
    <n v="1999"/>
    <s v="Gable"/>
    <s v="CompShg"/>
    <s v="VinylSd"/>
    <s v="VinylSd"/>
    <s v="None"/>
    <n v="0"/>
    <s v="TA"/>
    <s v="TA"/>
    <s v="PConc"/>
    <s v="TA"/>
    <s v="TA"/>
    <s v="No"/>
    <s v="Unf"/>
    <n v="0"/>
    <s v="Unf"/>
    <n v="0"/>
    <n v="994"/>
    <n v="994"/>
    <s v="GasA"/>
    <s v="Gd"/>
    <s v="Y"/>
    <s v="SBrkr"/>
    <n v="1028"/>
    <n v="776"/>
    <n v="0"/>
    <n v="1804"/>
    <n v="0"/>
    <n v="0"/>
    <n v="2"/>
    <n v="1"/>
    <n v="3"/>
    <n v="1"/>
    <s v="Gd"/>
    <n v="7"/>
    <s v="Typ"/>
    <n v="1"/>
    <s v="TA"/>
    <s v="Attchd"/>
    <n v="1999"/>
    <s v="Fin"/>
    <x v="0"/>
    <n v="442"/>
    <s v="TA"/>
    <s v="TA"/>
    <s v="Y"/>
    <n v="140"/>
    <n v="60"/>
    <n v="0"/>
    <n v="0"/>
    <n v="0"/>
    <n v="0"/>
    <s v="NA"/>
    <s v="NA"/>
    <s v="NA"/>
    <n v="0"/>
    <n v="6"/>
    <n v="2010"/>
    <s v="WD"/>
    <s v="Normal"/>
    <x v="430"/>
  </r>
  <r>
    <x v="1190"/>
    <n v="190"/>
    <s v="RL"/>
    <s v="NA"/>
    <n v="32463"/>
    <s v="Pave"/>
    <s v="NA"/>
    <s v="Reg"/>
    <s v="Low"/>
    <s v="AllPub"/>
    <s v="Inside"/>
    <s v="Mod"/>
    <x v="4"/>
    <s v="Norm"/>
    <s v="Norm"/>
    <s v="2fmCon"/>
    <s v="1Story"/>
    <n v="4"/>
    <n v="4"/>
    <n v="1961"/>
    <n v="1975"/>
    <s v="Gable"/>
    <s v="CompShg"/>
    <s v="MetalSd"/>
    <s v="MetalSd"/>
    <s v="Stone"/>
    <n v="149"/>
    <s v="TA"/>
    <s v="Gd"/>
    <s v="CBlock"/>
    <s v="TA"/>
    <s v="TA"/>
    <s v="Av"/>
    <s v="BLQ"/>
    <n v="1159"/>
    <s v="Unf"/>
    <n v="0"/>
    <n v="90"/>
    <n v="1249"/>
    <s v="GasA"/>
    <s v="Ex"/>
    <s v="Y"/>
    <s v="SBrkr"/>
    <n v="1622"/>
    <n v="0"/>
    <n v="0"/>
    <n v="1622"/>
    <n v="1"/>
    <n v="0"/>
    <n v="1"/>
    <n v="0"/>
    <n v="3"/>
    <n v="1"/>
    <s v="TA"/>
    <n v="7"/>
    <s v="Typ"/>
    <n v="1"/>
    <s v="TA"/>
    <s v="2Types"/>
    <n v="1975"/>
    <s v="Fin"/>
    <x v="4"/>
    <n v="1356"/>
    <s v="TA"/>
    <s v="TA"/>
    <s v="Y"/>
    <n v="439"/>
    <n v="0"/>
    <n v="0"/>
    <n v="0"/>
    <n v="0"/>
    <n v="0"/>
    <s v="NA"/>
    <s v="NA"/>
    <s v="NA"/>
    <n v="0"/>
    <n v="3"/>
    <n v="2007"/>
    <s v="WD"/>
    <s v="Normal"/>
    <x v="282"/>
  </r>
  <r>
    <x v="1191"/>
    <n v="160"/>
    <s v="FV"/>
    <n v="24"/>
    <n v="2645"/>
    <s v="Pave"/>
    <s v="Pave"/>
    <s v="Reg"/>
    <s v="Lvl"/>
    <s v="AllPub"/>
    <s v="Inside"/>
    <s v="Gtl"/>
    <x v="5"/>
    <s v="Norm"/>
    <s v="Norm"/>
    <s v="Twnhs"/>
    <s v="2Story"/>
    <n v="8"/>
    <n v="5"/>
    <n v="1999"/>
    <n v="2000"/>
    <s v="Gable"/>
    <s v="CompShg"/>
    <s v="MetalSd"/>
    <s v="MetalSd"/>
    <s v="BrkFace"/>
    <n v="456"/>
    <s v="Gd"/>
    <s v="TA"/>
    <s v="PConc"/>
    <s v="Gd"/>
    <s v="TA"/>
    <s v="No"/>
    <s v="Unf"/>
    <n v="0"/>
    <s v="Unf"/>
    <n v="0"/>
    <n v="776"/>
    <n v="776"/>
    <s v="GasA"/>
    <s v="Ex"/>
    <s v="Y"/>
    <s v="SBrkr"/>
    <n v="764"/>
    <n v="677"/>
    <n v="0"/>
    <n v="1441"/>
    <n v="0"/>
    <n v="0"/>
    <n v="2"/>
    <n v="1"/>
    <n v="2"/>
    <n v="1"/>
    <s v="Gd"/>
    <n v="5"/>
    <s v="Typ"/>
    <n v="0"/>
    <s v="NA"/>
    <s v="Detchd"/>
    <n v="1999"/>
    <s v="Unf"/>
    <x v="0"/>
    <n v="492"/>
    <s v="TA"/>
    <s v="TA"/>
    <s v="Y"/>
    <n v="206"/>
    <n v="0"/>
    <n v="0"/>
    <n v="0"/>
    <n v="0"/>
    <n v="0"/>
    <s v="NA"/>
    <s v="NA"/>
    <s v="NA"/>
    <n v="0"/>
    <n v="11"/>
    <n v="2007"/>
    <s v="WD"/>
    <s v="Normal"/>
    <x v="80"/>
  </r>
  <r>
    <x v="1192"/>
    <n v="50"/>
    <s v="RM"/>
    <n v="60"/>
    <n v="9600"/>
    <s v="Pave"/>
    <s v="Grvl"/>
    <s v="Reg"/>
    <s v="Lvl"/>
    <s v="AllPub"/>
    <s v="Inside"/>
    <s v="Gtl"/>
    <x v="7"/>
    <s v="Norm"/>
    <s v="Norm"/>
    <s v="1Fam"/>
    <s v="1.5Fin"/>
    <n v="5"/>
    <n v="8"/>
    <n v="1925"/>
    <n v="1994"/>
    <s v="Gambrel"/>
    <s v="CompShg"/>
    <s v="VinylSd"/>
    <s v="VinylSd"/>
    <s v="None"/>
    <n v="0"/>
    <s v="TA"/>
    <s v="TA"/>
    <s v="PConc"/>
    <s v="TA"/>
    <s v="TA"/>
    <s v="Mn"/>
    <s v="Unf"/>
    <n v="0"/>
    <s v="Unf"/>
    <n v="0"/>
    <n v="702"/>
    <n v="702"/>
    <s v="GasA"/>
    <s v="Gd"/>
    <s v="Y"/>
    <s v="SBrkr"/>
    <n v="842"/>
    <n v="630"/>
    <n v="0"/>
    <n v="1472"/>
    <n v="0"/>
    <n v="0"/>
    <n v="1"/>
    <n v="0"/>
    <n v="3"/>
    <n v="1"/>
    <s v="Gd"/>
    <n v="6"/>
    <s v="Typ"/>
    <n v="0"/>
    <s v="NA"/>
    <s v="Detchd"/>
    <n v="1925"/>
    <s v="Unf"/>
    <x v="2"/>
    <n v="250"/>
    <s v="TA"/>
    <s v="Fa"/>
    <s v="P"/>
    <n v="0"/>
    <n v="0"/>
    <n v="84"/>
    <n v="0"/>
    <n v="0"/>
    <n v="0"/>
    <s v="NA"/>
    <s v="GdWo"/>
    <s v="NA"/>
    <n v="0"/>
    <n v="7"/>
    <n v="2007"/>
    <s v="WD"/>
    <s v="Normal"/>
    <x v="122"/>
  </r>
  <r>
    <x v="1193"/>
    <n v="120"/>
    <s v="RM"/>
    <s v="NA"/>
    <n v="4500"/>
    <s v="Pave"/>
    <s v="NA"/>
    <s v="Reg"/>
    <s v="Lvl"/>
    <s v="AllPub"/>
    <s v="FR2"/>
    <s v="Gtl"/>
    <x v="4"/>
    <s v="Norm"/>
    <s v="Norm"/>
    <s v="TwnhsE"/>
    <s v="1Story"/>
    <n v="6"/>
    <n v="5"/>
    <n v="1999"/>
    <n v="1999"/>
    <s v="Hip"/>
    <s v="CompShg"/>
    <s v="VinylSd"/>
    <s v="VinylSd"/>
    <s v="BrkFace"/>
    <n v="425"/>
    <s v="TA"/>
    <s v="TA"/>
    <s v="PConc"/>
    <s v="Ex"/>
    <s v="TA"/>
    <s v="No"/>
    <s v="GLQ"/>
    <n v="883"/>
    <s v="Unf"/>
    <n v="0"/>
    <n v="341"/>
    <n v="1224"/>
    <s v="GasA"/>
    <s v="Ex"/>
    <s v="Y"/>
    <s v="SBrkr"/>
    <n v="1224"/>
    <n v="0"/>
    <n v="0"/>
    <n v="1224"/>
    <n v="1"/>
    <n v="0"/>
    <n v="2"/>
    <n v="0"/>
    <n v="2"/>
    <n v="1"/>
    <s v="TA"/>
    <n v="5"/>
    <s v="Typ"/>
    <n v="0"/>
    <s v="NA"/>
    <s v="Attchd"/>
    <n v="1999"/>
    <s v="Fin"/>
    <x v="0"/>
    <n v="402"/>
    <s v="TA"/>
    <s v="TA"/>
    <s v="Y"/>
    <n v="0"/>
    <n v="304"/>
    <n v="0"/>
    <n v="0"/>
    <n v="0"/>
    <n v="0"/>
    <s v="NA"/>
    <s v="NA"/>
    <s v="NA"/>
    <n v="0"/>
    <n v="6"/>
    <n v="2009"/>
    <s v="WD"/>
    <s v="Normal"/>
    <x v="258"/>
  </r>
  <r>
    <x v="1194"/>
    <n v="60"/>
    <s v="RL"/>
    <n v="80"/>
    <n v="9364"/>
    <s v="Pave"/>
    <s v="NA"/>
    <s v="Reg"/>
    <s v="Lvl"/>
    <s v="AllPub"/>
    <s v="Corner"/>
    <s v="Gtl"/>
    <x v="9"/>
    <s v="Norm"/>
    <s v="Norm"/>
    <s v="1Fam"/>
    <s v="2Story"/>
    <n v="6"/>
    <n v="7"/>
    <n v="1969"/>
    <n v="1969"/>
    <s v="Gable"/>
    <s v="CompShg"/>
    <s v="HdBoard"/>
    <s v="HdBoard"/>
    <s v="Stone"/>
    <n v="143"/>
    <s v="TA"/>
    <s v="TA"/>
    <s v="CBlock"/>
    <s v="TA"/>
    <s v="TA"/>
    <s v="No"/>
    <s v="ALQ"/>
    <n v="371"/>
    <s v="Unf"/>
    <n v="0"/>
    <n v="292"/>
    <n v="663"/>
    <s v="GasA"/>
    <s v="TA"/>
    <s v="Y"/>
    <s v="SBrkr"/>
    <n v="663"/>
    <n v="689"/>
    <n v="0"/>
    <n v="1352"/>
    <n v="0"/>
    <n v="0"/>
    <n v="1"/>
    <n v="1"/>
    <n v="4"/>
    <n v="1"/>
    <s v="TA"/>
    <n v="7"/>
    <s v="Typ"/>
    <n v="0"/>
    <s v="NA"/>
    <s v="Attchd"/>
    <n v="1969"/>
    <s v="Fin"/>
    <x v="2"/>
    <n v="299"/>
    <s v="TA"/>
    <s v="TA"/>
    <s v="Y"/>
    <n v="379"/>
    <n v="36"/>
    <n v="0"/>
    <n v="0"/>
    <n v="0"/>
    <n v="0"/>
    <s v="NA"/>
    <s v="MnPrv"/>
    <s v="NA"/>
    <n v="0"/>
    <n v="3"/>
    <n v="2010"/>
    <s v="WD"/>
    <s v="Normal"/>
    <x v="58"/>
  </r>
  <r>
    <x v="1195"/>
    <n v="60"/>
    <s v="RL"/>
    <n v="51"/>
    <n v="8029"/>
    <s v="Pave"/>
    <s v="NA"/>
    <s v="IR1"/>
    <s v="Lvl"/>
    <s v="AllPub"/>
    <s v="Inside"/>
    <s v="Gtl"/>
    <x v="17"/>
    <s v="Norm"/>
    <s v="Norm"/>
    <s v="1Fam"/>
    <s v="2Story"/>
    <n v="6"/>
    <n v="5"/>
    <n v="2005"/>
    <n v="2005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0"/>
    <s v="NA"/>
    <s v="Attchd"/>
    <n v="2005"/>
    <s v="Fin"/>
    <x v="0"/>
    <n v="400"/>
    <s v="TA"/>
    <s v="TA"/>
    <s v="Y"/>
    <n v="100"/>
    <n v="24"/>
    <n v="0"/>
    <n v="0"/>
    <n v="0"/>
    <n v="0"/>
    <s v="NA"/>
    <s v="NA"/>
    <s v="NA"/>
    <n v="0"/>
    <n v="7"/>
    <n v="2008"/>
    <s v="WD"/>
    <s v="Normal"/>
    <x v="105"/>
  </r>
  <r>
    <x v="1196"/>
    <n v="60"/>
    <s v="RL"/>
    <n v="58"/>
    <n v="14054"/>
    <s v="Pave"/>
    <s v="NA"/>
    <s v="IR1"/>
    <s v="Lvl"/>
    <s v="AllPub"/>
    <s v="Inside"/>
    <s v="Gtl"/>
    <x v="17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879"/>
    <n v="879"/>
    <s v="GasA"/>
    <s v="Ex"/>
    <s v="Y"/>
    <s v="SBrkr"/>
    <n v="879"/>
    <n v="984"/>
    <n v="0"/>
    <n v="1863"/>
    <n v="0"/>
    <n v="0"/>
    <n v="2"/>
    <n v="1"/>
    <n v="4"/>
    <n v="1"/>
    <s v="Gd"/>
    <n v="9"/>
    <s v="Typ"/>
    <n v="1"/>
    <s v="Gd"/>
    <s v="BuiltIn"/>
    <n v="2006"/>
    <s v="Fin"/>
    <x v="1"/>
    <n v="660"/>
    <s v="TA"/>
    <s v="TA"/>
    <s v="Y"/>
    <n v="100"/>
    <n v="17"/>
    <n v="0"/>
    <n v="0"/>
    <n v="0"/>
    <n v="0"/>
    <s v="NA"/>
    <s v="NA"/>
    <s v="NA"/>
    <n v="0"/>
    <n v="11"/>
    <n v="2006"/>
    <s v="New"/>
    <s v="Partial"/>
    <x v="595"/>
  </r>
  <r>
    <x v="1197"/>
    <n v="75"/>
    <s v="RM"/>
    <n v="65"/>
    <n v="8850"/>
    <s v="Pave"/>
    <s v="NA"/>
    <s v="IR1"/>
    <s v="Bnk"/>
    <s v="AllPub"/>
    <s v="Corner"/>
    <s v="Gtl"/>
    <x v="7"/>
    <s v="Norm"/>
    <s v="Norm"/>
    <s v="1Fam"/>
    <s v="2.5Unf"/>
    <n v="7"/>
    <n v="6"/>
    <n v="1916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815"/>
    <n v="815"/>
    <s v="GasA"/>
    <s v="Ex"/>
    <s v="Y"/>
    <s v="SBrkr"/>
    <n v="815"/>
    <n v="875"/>
    <n v="0"/>
    <n v="1690"/>
    <n v="0"/>
    <n v="0"/>
    <n v="1"/>
    <n v="0"/>
    <n v="3"/>
    <n v="1"/>
    <s v="TA"/>
    <n v="7"/>
    <s v="Typ"/>
    <n v="1"/>
    <s v="Gd"/>
    <s v="Detchd"/>
    <n v="1916"/>
    <s v="Unf"/>
    <x v="2"/>
    <n v="225"/>
    <s v="TA"/>
    <s v="TA"/>
    <s v="Y"/>
    <n v="0"/>
    <n v="0"/>
    <n v="330"/>
    <n v="0"/>
    <n v="0"/>
    <n v="0"/>
    <s v="NA"/>
    <s v="NA"/>
    <s v="NA"/>
    <n v="0"/>
    <n v="7"/>
    <n v="2006"/>
    <s v="ConLw"/>
    <s v="Normal"/>
    <x v="12"/>
  </r>
  <r>
    <x v="1198"/>
    <n v="20"/>
    <s v="RL"/>
    <n v="70"/>
    <n v="9100"/>
    <s v="Pave"/>
    <s v="NA"/>
    <s v="Reg"/>
    <s v="Lvl"/>
    <s v="AllPub"/>
    <s v="Inside"/>
    <s v="Gtl"/>
    <x v="0"/>
    <s v="Norm"/>
    <s v="Norm"/>
    <s v="1Fam"/>
    <s v="1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212"/>
    <n v="1212"/>
    <s v="GasA"/>
    <s v="Ex"/>
    <s v="Y"/>
    <s v="SBrkr"/>
    <n v="1212"/>
    <n v="0"/>
    <n v="0"/>
    <n v="1212"/>
    <n v="0"/>
    <n v="0"/>
    <n v="2"/>
    <n v="0"/>
    <n v="3"/>
    <n v="1"/>
    <s v="Gd"/>
    <n v="6"/>
    <s v="Typ"/>
    <n v="0"/>
    <s v="NA"/>
    <s v="Attchd"/>
    <n v="2001"/>
    <s v="RFn"/>
    <x v="0"/>
    <n v="573"/>
    <s v="TA"/>
    <s v="TA"/>
    <s v="Y"/>
    <n v="356"/>
    <n v="0"/>
    <n v="0"/>
    <n v="0"/>
    <n v="0"/>
    <n v="0"/>
    <s v="NA"/>
    <s v="NA"/>
    <s v="NA"/>
    <n v="0"/>
    <n v="6"/>
    <n v="2009"/>
    <s v="WD"/>
    <s v="Normal"/>
    <x v="94"/>
  </r>
  <r>
    <x v="1199"/>
    <n v="20"/>
    <s v="RL"/>
    <n v="75"/>
    <n v="11235"/>
    <s v="Pave"/>
    <s v="NA"/>
    <s v="Reg"/>
    <s v="Lvl"/>
    <s v="AllPub"/>
    <s v="Inside"/>
    <s v="Gtl"/>
    <x v="9"/>
    <s v="Norm"/>
    <s v="Norm"/>
    <s v="1Fam"/>
    <s v="1Story"/>
    <n v="4"/>
    <n v="5"/>
    <n v="1963"/>
    <n v="1979"/>
    <s v="Gable"/>
    <s v="CompShg"/>
    <s v="HdBoard"/>
    <s v="HdBoard"/>
    <s v="BrkFace"/>
    <n v="51"/>
    <s v="TA"/>
    <s v="TA"/>
    <s v="CBlock"/>
    <s v="TA"/>
    <s v="TA"/>
    <s v="No"/>
    <s v="Rec"/>
    <n v="547"/>
    <s v="Unf"/>
    <n v="0"/>
    <n v="504"/>
    <n v="1051"/>
    <s v="GasA"/>
    <s v="Gd"/>
    <s v="Y"/>
    <s v="SBrkr"/>
    <n v="1382"/>
    <n v="0"/>
    <n v="0"/>
    <n v="1382"/>
    <n v="0"/>
    <n v="0"/>
    <n v="1"/>
    <n v="1"/>
    <n v="3"/>
    <n v="1"/>
    <s v="TA"/>
    <n v="6"/>
    <s v="Typ"/>
    <n v="1"/>
    <s v="Po"/>
    <s v="Attchd"/>
    <n v="1974"/>
    <s v="Unf"/>
    <x v="0"/>
    <n v="459"/>
    <s v="TA"/>
    <s v="TA"/>
    <s v="Y"/>
    <n v="0"/>
    <n v="82"/>
    <n v="0"/>
    <n v="0"/>
    <n v="0"/>
    <n v="0"/>
    <s v="NA"/>
    <s v="NA"/>
    <s v="NA"/>
    <n v="0"/>
    <n v="10"/>
    <n v="2006"/>
    <s v="WD"/>
    <s v="Normal"/>
    <x v="181"/>
  </r>
  <r>
    <x v="1200"/>
    <n v="20"/>
    <s v="RL"/>
    <n v="71"/>
    <n v="9353"/>
    <s v="Pave"/>
    <s v="NA"/>
    <s v="Reg"/>
    <s v="Lvl"/>
    <s v="AllPub"/>
    <s v="Inside"/>
    <s v="Gtl"/>
    <x v="11"/>
    <s v="Norm"/>
    <s v="Norm"/>
    <s v="1Fam"/>
    <s v="1Story"/>
    <n v="4"/>
    <n v="5"/>
    <n v="1970"/>
    <n v="197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64"/>
    <n v="864"/>
    <s v="GasA"/>
    <s v="Gd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Attchd"/>
    <n v="1972"/>
    <s v="Unf"/>
    <x v="2"/>
    <n v="280"/>
    <s v="TA"/>
    <s v="TA"/>
    <s v="Y"/>
    <n v="0"/>
    <n v="0"/>
    <n v="0"/>
    <n v="0"/>
    <n v="0"/>
    <n v="0"/>
    <s v="NA"/>
    <s v="NA"/>
    <s v="Shed"/>
    <n v="0"/>
    <n v="7"/>
    <n v="2006"/>
    <s v="Oth"/>
    <s v="Abnorml"/>
    <x v="596"/>
  </r>
  <r>
    <x v="1201"/>
    <n v="60"/>
    <s v="RL"/>
    <n v="80"/>
    <n v="10400"/>
    <s v="Pave"/>
    <s v="NA"/>
    <s v="Reg"/>
    <s v="Lvl"/>
    <s v="AllPub"/>
    <s v="Corner"/>
    <s v="Gtl"/>
    <x v="0"/>
    <s v="Norm"/>
    <s v="Norm"/>
    <s v="1Fam"/>
    <s v="2Story"/>
    <n v="7"/>
    <n v="5"/>
    <n v="1998"/>
    <n v="1998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866"/>
    <n v="866"/>
    <s v="GasA"/>
    <s v="Ex"/>
    <s v="Y"/>
    <s v="SBrkr"/>
    <n v="866"/>
    <n v="913"/>
    <n v="0"/>
    <n v="1779"/>
    <n v="0"/>
    <n v="0"/>
    <n v="2"/>
    <n v="1"/>
    <n v="3"/>
    <n v="1"/>
    <s v="Gd"/>
    <n v="6"/>
    <s v="Typ"/>
    <n v="0"/>
    <s v="NA"/>
    <s v="Attchd"/>
    <n v="1998"/>
    <s v="RFn"/>
    <x v="0"/>
    <n v="546"/>
    <s v="TA"/>
    <s v="TA"/>
    <s v="Y"/>
    <n v="198"/>
    <n v="36"/>
    <n v="0"/>
    <n v="0"/>
    <n v="0"/>
    <n v="0"/>
    <s v="NA"/>
    <s v="NA"/>
    <s v="NA"/>
    <n v="0"/>
    <n v="3"/>
    <n v="2009"/>
    <s v="WD"/>
    <s v="Normal"/>
    <x v="399"/>
  </r>
  <r>
    <x v="1202"/>
    <n v="50"/>
    <s v="RM"/>
    <n v="50"/>
    <n v="6000"/>
    <s v="Pave"/>
    <s v="NA"/>
    <s v="Reg"/>
    <s v="Lvl"/>
    <s v="AllPub"/>
    <s v="Corner"/>
    <s v="Gtl"/>
    <x v="8"/>
    <s v="Norm"/>
    <s v="Norm"/>
    <s v="1Fam"/>
    <s v="1.5Fin"/>
    <n v="5"/>
    <n v="8"/>
    <n v="1925"/>
    <n v="199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884"/>
    <n v="464"/>
    <n v="0"/>
    <n v="1348"/>
    <n v="1"/>
    <n v="0"/>
    <n v="1"/>
    <n v="0"/>
    <n v="3"/>
    <n v="1"/>
    <s v="TA"/>
    <n v="5"/>
    <s v="Typ"/>
    <n v="1"/>
    <s v="Fa"/>
    <s v="Detchd"/>
    <n v="1960"/>
    <s v="Unf"/>
    <x v="2"/>
    <n v="216"/>
    <s v="TA"/>
    <s v="TA"/>
    <s v="N"/>
    <n v="0"/>
    <n v="0"/>
    <n v="208"/>
    <n v="0"/>
    <n v="0"/>
    <n v="0"/>
    <s v="NA"/>
    <s v="NA"/>
    <s v="NA"/>
    <n v="0"/>
    <n v="5"/>
    <n v="2009"/>
    <s v="WD"/>
    <s v="Normal"/>
    <x v="528"/>
  </r>
  <r>
    <x v="1203"/>
    <n v="20"/>
    <s v="RL"/>
    <n v="75"/>
    <n v="9750"/>
    <s v="Pave"/>
    <s v="NA"/>
    <s v="Reg"/>
    <s v="Lvl"/>
    <s v="AllPub"/>
    <s v="Inside"/>
    <s v="Gtl"/>
    <x v="0"/>
    <s v="Norm"/>
    <s v="Norm"/>
    <s v="1Fam"/>
    <s v="1Story"/>
    <n v="7"/>
    <n v="5"/>
    <n v="2000"/>
    <n v="2001"/>
    <s v="Gable"/>
    <s v="CompShg"/>
    <s v="VinylSd"/>
    <s v="VinylSd"/>
    <s v="BrkFace"/>
    <n v="171"/>
    <s v="Gd"/>
    <s v="TA"/>
    <s v="PConc"/>
    <s v="Gd"/>
    <s v="TA"/>
    <s v="No"/>
    <s v="Unf"/>
    <n v="0"/>
    <s v="Unf"/>
    <n v="0"/>
    <n v="1630"/>
    <n v="1630"/>
    <s v="GasA"/>
    <s v="Ex"/>
    <s v="Y"/>
    <s v="SBrkr"/>
    <n v="1630"/>
    <n v="0"/>
    <n v="0"/>
    <n v="1630"/>
    <n v="0"/>
    <n v="0"/>
    <n v="2"/>
    <n v="0"/>
    <n v="3"/>
    <n v="1"/>
    <s v="Gd"/>
    <n v="6"/>
    <s v="Typ"/>
    <n v="1"/>
    <s v="TA"/>
    <s v="Attchd"/>
    <n v="2000"/>
    <s v="Unf"/>
    <x v="0"/>
    <n v="451"/>
    <s v="TA"/>
    <s v="TA"/>
    <s v="Y"/>
    <n v="74"/>
    <n v="234"/>
    <n v="0"/>
    <n v="0"/>
    <n v="0"/>
    <n v="0"/>
    <s v="NA"/>
    <s v="NA"/>
    <s v="NA"/>
    <n v="0"/>
    <n v="10"/>
    <n v="2009"/>
    <s v="WD"/>
    <s v="Normal"/>
    <x v="423"/>
  </r>
  <r>
    <x v="1204"/>
    <n v="20"/>
    <s v="RL"/>
    <n v="78"/>
    <n v="10140"/>
    <s v="Pave"/>
    <s v="NA"/>
    <s v="Reg"/>
    <s v="Lvl"/>
    <s v="AllPub"/>
    <s v="Inside"/>
    <s v="Gtl"/>
    <x v="6"/>
    <s v="Norm"/>
    <s v="Norm"/>
    <s v="1Fam"/>
    <s v="1Story"/>
    <n v="5"/>
    <n v="6"/>
    <n v="1975"/>
    <n v="1975"/>
    <s v="Gable"/>
    <s v="CompShg"/>
    <s v="HdBoard"/>
    <s v="HdBoard"/>
    <s v="None"/>
    <n v="0"/>
    <s v="TA"/>
    <s v="TA"/>
    <s v="CBlock"/>
    <s v="Gd"/>
    <s v="TA"/>
    <s v="No"/>
    <s v="ALQ"/>
    <n v="788"/>
    <s v="Unf"/>
    <n v="0"/>
    <n v="268"/>
    <n v="1056"/>
    <s v="GasA"/>
    <s v="Ex"/>
    <s v="Y"/>
    <s v="SBrkr"/>
    <n v="1074"/>
    <n v="0"/>
    <n v="0"/>
    <n v="1074"/>
    <n v="1"/>
    <n v="0"/>
    <n v="1"/>
    <n v="1"/>
    <n v="3"/>
    <n v="1"/>
    <s v="TA"/>
    <n v="6"/>
    <s v="Typ"/>
    <n v="0"/>
    <s v="NA"/>
    <s v="Attchd"/>
    <n v="1975"/>
    <s v="RFn"/>
    <x v="0"/>
    <n v="495"/>
    <s v="TA"/>
    <s v="TA"/>
    <s v="Y"/>
    <n v="0"/>
    <n v="88"/>
    <n v="0"/>
    <n v="0"/>
    <n v="0"/>
    <n v="0"/>
    <s v="NA"/>
    <s v="MnPrv"/>
    <s v="NA"/>
    <n v="0"/>
    <n v="7"/>
    <n v="2006"/>
    <s v="WD"/>
    <s v="Normal"/>
    <x v="75"/>
  </r>
  <r>
    <x v="1205"/>
    <n v="20"/>
    <s v="RL"/>
    <n v="90"/>
    <n v="14684"/>
    <s v="Pave"/>
    <s v="NA"/>
    <s v="IR1"/>
    <s v="Lvl"/>
    <s v="AllPub"/>
    <s v="CulDSac"/>
    <s v="Gtl"/>
    <x v="12"/>
    <s v="Norm"/>
    <s v="Norm"/>
    <s v="1Fam"/>
    <s v="1Story"/>
    <n v="7"/>
    <n v="7"/>
    <n v="1990"/>
    <n v="1991"/>
    <s v="Hip"/>
    <s v="CompShg"/>
    <s v="HdBoard"/>
    <s v="HdBoard"/>
    <s v="BrkFace"/>
    <n v="234"/>
    <s v="Gd"/>
    <s v="TA"/>
    <s v="CBlock"/>
    <s v="Gd"/>
    <s v="TA"/>
    <s v="Mn"/>
    <s v="ALQ"/>
    <n v="485"/>
    <s v="BLQ"/>
    <n v="177"/>
    <n v="1496"/>
    <n v="2158"/>
    <s v="GasA"/>
    <s v="Gd"/>
    <s v="Y"/>
    <s v="SBrkr"/>
    <n v="2196"/>
    <n v="0"/>
    <n v="0"/>
    <n v="2196"/>
    <n v="0"/>
    <n v="0"/>
    <n v="2"/>
    <n v="0"/>
    <n v="3"/>
    <n v="1"/>
    <s v="Gd"/>
    <n v="7"/>
    <s v="Typ"/>
    <n v="1"/>
    <s v="TA"/>
    <s v="Attchd"/>
    <n v="1990"/>
    <s v="RFn"/>
    <x v="1"/>
    <n v="701"/>
    <s v="TA"/>
    <s v="TA"/>
    <s v="Y"/>
    <n v="84"/>
    <n v="70"/>
    <n v="0"/>
    <n v="0"/>
    <n v="0"/>
    <n v="0"/>
    <s v="NA"/>
    <s v="NA"/>
    <s v="NA"/>
    <n v="0"/>
    <n v="6"/>
    <n v="2009"/>
    <s v="WD"/>
    <s v="Normal"/>
    <x v="597"/>
  </r>
  <r>
    <x v="1206"/>
    <n v="20"/>
    <s v="RH"/>
    <s v="NA"/>
    <n v="8900"/>
    <s v="Pave"/>
    <s v="NA"/>
    <s v="Reg"/>
    <s v="Lvl"/>
    <s v="AllPub"/>
    <s v="Inside"/>
    <s v="Gtl"/>
    <x v="12"/>
    <s v="Norm"/>
    <s v="Norm"/>
    <s v="1Fam"/>
    <s v="1Story"/>
    <n v="4"/>
    <n v="4"/>
    <n v="1966"/>
    <n v="1966"/>
    <s v="Gable"/>
    <s v="CompShg"/>
    <s v="HdBoard"/>
    <s v="HdBoard"/>
    <s v="None"/>
    <n v="0"/>
    <s v="TA"/>
    <s v="TA"/>
    <s v="CBlock"/>
    <s v="TA"/>
    <s v="TA"/>
    <s v="No"/>
    <s v="Rec"/>
    <n v="1056"/>
    <s v="Unf"/>
    <n v="0"/>
    <n v="0"/>
    <n v="1056"/>
    <s v="GasA"/>
    <s v="TA"/>
    <s v="Y"/>
    <s v="SBrkr"/>
    <n v="1056"/>
    <n v="0"/>
    <n v="0"/>
    <n v="1056"/>
    <n v="1"/>
    <n v="0"/>
    <n v="1"/>
    <n v="0"/>
    <n v="2"/>
    <n v="1"/>
    <s v="TA"/>
    <n v="5"/>
    <s v="Typ"/>
    <n v="0"/>
    <s v="NA"/>
    <s v="Detchd"/>
    <n v="1966"/>
    <s v="Unf"/>
    <x v="2"/>
    <n v="384"/>
    <s v="TA"/>
    <s v="TA"/>
    <s v="Y"/>
    <n v="0"/>
    <n v="42"/>
    <n v="0"/>
    <n v="0"/>
    <n v="0"/>
    <n v="0"/>
    <s v="NA"/>
    <s v="MnPrv"/>
    <s v="NA"/>
    <n v="0"/>
    <n v="11"/>
    <n v="2006"/>
    <s v="WD"/>
    <s v="Normal"/>
    <x v="172"/>
  </r>
  <r>
    <x v="1207"/>
    <n v="20"/>
    <s v="RL"/>
    <n v="70"/>
    <n v="9135"/>
    <s v="Pave"/>
    <s v="NA"/>
    <s v="Reg"/>
    <s v="Lvl"/>
    <s v="AllPub"/>
    <s v="Inside"/>
    <s v="Gtl"/>
    <x v="0"/>
    <s v="Norm"/>
    <s v="Norm"/>
    <s v="1Fam"/>
    <s v="1Story"/>
    <n v="6"/>
    <n v="5"/>
    <n v="2003"/>
    <n v="2003"/>
    <s v="Gable"/>
    <s v="CompShg"/>
    <s v="VinylSd"/>
    <s v="VinylSd"/>
    <s v="BrkFace"/>
    <n v="120"/>
    <s v="Gd"/>
    <s v="TA"/>
    <s v="PConc"/>
    <s v="Gd"/>
    <s v="TA"/>
    <s v="Av"/>
    <s v="GLQ"/>
    <n v="340"/>
    <s v="Unf"/>
    <n v="0"/>
    <n v="1342"/>
    <n v="1682"/>
    <s v="GasA"/>
    <s v="Ex"/>
    <s v="Y"/>
    <s v="SBrkr"/>
    <n v="1700"/>
    <n v="0"/>
    <n v="0"/>
    <n v="1700"/>
    <n v="1"/>
    <n v="0"/>
    <n v="2"/>
    <n v="0"/>
    <n v="3"/>
    <n v="1"/>
    <s v="Gd"/>
    <n v="7"/>
    <s v="Typ"/>
    <n v="0"/>
    <s v="NA"/>
    <s v="Attchd"/>
    <n v="2003"/>
    <s v="RFn"/>
    <x v="0"/>
    <n v="544"/>
    <s v="TA"/>
    <s v="TA"/>
    <s v="Y"/>
    <n v="192"/>
    <n v="23"/>
    <n v="0"/>
    <n v="0"/>
    <n v="0"/>
    <n v="0"/>
    <s v="NA"/>
    <s v="NA"/>
    <s v="NA"/>
    <n v="0"/>
    <n v="5"/>
    <n v="2006"/>
    <s v="WD"/>
    <s v="Normal"/>
    <x v="7"/>
  </r>
  <r>
    <x v="1208"/>
    <n v="20"/>
    <s v="RL"/>
    <n v="70"/>
    <n v="7763"/>
    <s v="Pave"/>
    <s v="NA"/>
    <s v="Reg"/>
    <s v="Lvl"/>
    <s v="AllPub"/>
    <s v="Inside"/>
    <s v="Gtl"/>
    <x v="11"/>
    <s v="Norm"/>
    <s v="Norm"/>
    <s v="1Fam"/>
    <s v="1Story"/>
    <n v="5"/>
    <n v="7"/>
    <n v="1962"/>
    <n v="1980"/>
    <s v="Gable"/>
    <s v="CompShg"/>
    <s v="MetalSd"/>
    <s v="MetalSd"/>
    <s v="None"/>
    <n v="0"/>
    <s v="TA"/>
    <s v="Gd"/>
    <s v="CBlock"/>
    <s v="TA"/>
    <s v="TA"/>
    <s v="No"/>
    <s v="Rec"/>
    <n v="504"/>
    <s v="BLQ"/>
    <n v="108"/>
    <n v="319"/>
    <n v="931"/>
    <s v="GasA"/>
    <s v="TA"/>
    <s v="Y"/>
    <s v="SBrkr"/>
    <n v="1283"/>
    <n v="0"/>
    <n v="0"/>
    <n v="1283"/>
    <n v="1"/>
    <n v="0"/>
    <n v="1"/>
    <n v="0"/>
    <n v="3"/>
    <n v="1"/>
    <s v="TA"/>
    <n v="6"/>
    <s v="Typ"/>
    <n v="0"/>
    <s v="NA"/>
    <s v="Detchd"/>
    <n v="1980"/>
    <s v="Unf"/>
    <x v="0"/>
    <n v="506"/>
    <s v="TA"/>
    <s v="TA"/>
    <s v="Y"/>
    <n v="0"/>
    <n v="0"/>
    <n v="0"/>
    <n v="0"/>
    <n v="0"/>
    <n v="0"/>
    <s v="NA"/>
    <s v="NA"/>
    <s v="NA"/>
    <n v="0"/>
    <n v="10"/>
    <n v="2008"/>
    <s v="WD"/>
    <s v="Normal"/>
    <x v="3"/>
  </r>
  <r>
    <x v="1209"/>
    <n v="20"/>
    <s v="RL"/>
    <n v="85"/>
    <n v="10182"/>
    <s v="Pave"/>
    <s v="NA"/>
    <s v="IR1"/>
    <s v="Lvl"/>
    <s v="AllPub"/>
    <s v="CulDSac"/>
    <s v="Gtl"/>
    <x v="5"/>
    <s v="RRNn"/>
    <s v="Norm"/>
    <s v="1Fam"/>
    <s v="1Story"/>
    <n v="8"/>
    <n v="5"/>
    <n v="2006"/>
    <n v="2006"/>
    <s v="Hip"/>
    <s v="CompShg"/>
    <s v="VinylSd"/>
    <s v="VinylSd"/>
    <s v="Stone"/>
    <n v="420"/>
    <s v="Gd"/>
    <s v="TA"/>
    <s v="PConc"/>
    <s v="Ex"/>
    <s v="TA"/>
    <s v="Mn"/>
    <s v="GLQ"/>
    <n v="1220"/>
    <s v="Unf"/>
    <n v="0"/>
    <n v="440"/>
    <n v="1660"/>
    <s v="GasA"/>
    <s v="Ex"/>
    <s v="Y"/>
    <s v="SBrkr"/>
    <n v="1660"/>
    <n v="0"/>
    <n v="0"/>
    <n v="1660"/>
    <n v="1"/>
    <n v="0"/>
    <n v="2"/>
    <n v="0"/>
    <n v="3"/>
    <n v="1"/>
    <s v="Gd"/>
    <n v="8"/>
    <s v="Typ"/>
    <n v="1"/>
    <s v="Gd"/>
    <s v="Attchd"/>
    <n v="2006"/>
    <s v="RFn"/>
    <x v="0"/>
    <n v="500"/>
    <s v="TA"/>
    <s v="TA"/>
    <s v="Y"/>
    <n v="322"/>
    <n v="50"/>
    <n v="0"/>
    <n v="0"/>
    <n v="0"/>
    <n v="0"/>
    <s v="NA"/>
    <s v="NA"/>
    <s v="NA"/>
    <n v="0"/>
    <n v="5"/>
    <n v="2006"/>
    <s v="New"/>
    <s v="Partial"/>
    <x v="178"/>
  </r>
  <r>
    <x v="1210"/>
    <n v="60"/>
    <s v="RL"/>
    <n v="70"/>
    <n v="11218"/>
    <s v="Pave"/>
    <s v="NA"/>
    <s v="Reg"/>
    <s v="Lvl"/>
    <s v="AllPub"/>
    <s v="Inside"/>
    <s v="Gtl"/>
    <x v="12"/>
    <s v="Norm"/>
    <s v="Norm"/>
    <s v="1Fam"/>
    <s v="2Story"/>
    <n v="6"/>
    <n v="5"/>
    <n v="1992"/>
    <n v="1992"/>
    <s v="Gable"/>
    <s v="CompShg"/>
    <s v="Wd Sdng"/>
    <s v="Wd Sdng"/>
    <s v="None"/>
    <n v="0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790"/>
    <n v="0"/>
    <n v="1845"/>
    <n v="0"/>
    <n v="0"/>
    <n v="2"/>
    <n v="1"/>
    <n v="3"/>
    <n v="1"/>
    <s v="Gd"/>
    <n v="8"/>
    <s v="Typ"/>
    <n v="1"/>
    <s v="TA"/>
    <s v="Attchd"/>
    <n v="1992"/>
    <s v="RFn"/>
    <x v="0"/>
    <n v="462"/>
    <s v="TA"/>
    <s v="TA"/>
    <s v="Y"/>
    <n v="635"/>
    <n v="104"/>
    <n v="0"/>
    <n v="0"/>
    <n v="0"/>
    <n v="0"/>
    <s v="NA"/>
    <s v="GdPrv"/>
    <s v="Shed"/>
    <n v="400"/>
    <n v="5"/>
    <n v="2010"/>
    <s v="WD"/>
    <s v="Normal"/>
    <x v="430"/>
  </r>
  <r>
    <x v="1211"/>
    <n v="50"/>
    <s v="RL"/>
    <n v="152"/>
    <n v="12134"/>
    <s v="Pave"/>
    <s v="NA"/>
    <s v="IR1"/>
    <s v="Bnk"/>
    <s v="AllPub"/>
    <s v="Inside"/>
    <s v="Mod"/>
    <x v="17"/>
    <s v="Norm"/>
    <s v="Norm"/>
    <s v="1Fam"/>
    <s v="1.5Fin"/>
    <n v="8"/>
    <n v="7"/>
    <n v="1988"/>
    <n v="2005"/>
    <s v="Gable"/>
    <s v="CompShg"/>
    <s v="Wd Sdng"/>
    <s v="Wd Sdng"/>
    <s v="None"/>
    <n v="0"/>
    <s v="Gd"/>
    <s v="TA"/>
    <s v="Wood"/>
    <s v="Gd"/>
    <s v="TA"/>
    <s v="Av"/>
    <s v="GLQ"/>
    <n v="427"/>
    <s v="Unf"/>
    <n v="0"/>
    <n v="132"/>
    <n v="559"/>
    <s v="GasA"/>
    <s v="Gd"/>
    <s v="Y"/>
    <s v="SBrkr"/>
    <n v="1080"/>
    <n v="672"/>
    <n v="0"/>
    <n v="1752"/>
    <n v="0"/>
    <n v="0"/>
    <n v="2"/>
    <n v="0"/>
    <n v="4"/>
    <n v="1"/>
    <s v="TA"/>
    <n v="8"/>
    <s v="Typ"/>
    <n v="0"/>
    <s v="NA"/>
    <s v="Basment"/>
    <n v="1988"/>
    <s v="RFn"/>
    <x v="0"/>
    <n v="492"/>
    <s v="TA"/>
    <s v="TA"/>
    <s v="Y"/>
    <n v="325"/>
    <n v="12"/>
    <n v="0"/>
    <n v="0"/>
    <n v="0"/>
    <n v="0"/>
    <s v="NA"/>
    <s v="NA"/>
    <s v="NA"/>
    <n v="0"/>
    <n v="6"/>
    <n v="2010"/>
    <s v="WD"/>
    <s v="Normal"/>
    <x v="323"/>
  </r>
  <r>
    <x v="1212"/>
    <n v="30"/>
    <s v="RL"/>
    <n v="50"/>
    <n v="9340"/>
    <s v="Pave"/>
    <s v="NA"/>
    <s v="Reg"/>
    <s v="Lvl"/>
    <s v="AllPub"/>
    <s v="Inside"/>
    <s v="Gtl"/>
    <x v="15"/>
    <s v="Norm"/>
    <s v="Norm"/>
    <s v="1Fam"/>
    <s v="1Story"/>
    <n v="4"/>
    <n v="6"/>
    <n v="1941"/>
    <n v="1950"/>
    <s v="Hip"/>
    <s v="CompShg"/>
    <s v="MetalSd"/>
    <s v="MetalSd"/>
    <s v="None"/>
    <n v="0"/>
    <s v="TA"/>
    <s v="TA"/>
    <s v="CBlock"/>
    <s v="TA"/>
    <s v="TA"/>
    <s v="No"/>
    <s v="Rec"/>
    <n v="344"/>
    <s v="Unf"/>
    <n v="0"/>
    <n v="328"/>
    <n v="672"/>
    <s v="GasA"/>
    <s v="TA"/>
    <s v="Y"/>
    <s v="SBrkr"/>
    <n v="672"/>
    <n v="0"/>
    <n v="0"/>
    <n v="672"/>
    <n v="1"/>
    <n v="0"/>
    <n v="1"/>
    <n v="0"/>
    <n v="2"/>
    <n v="1"/>
    <s v="TA"/>
    <n v="4"/>
    <s v="Typ"/>
    <n v="0"/>
    <s v="NA"/>
    <s v="Attchd"/>
    <n v="1941"/>
    <s v="Unf"/>
    <x v="2"/>
    <n v="234"/>
    <s v="TA"/>
    <s v="TA"/>
    <s v="N"/>
    <n v="0"/>
    <n v="113"/>
    <n v="0"/>
    <n v="0"/>
    <n v="0"/>
    <n v="0"/>
    <s v="NA"/>
    <s v="NA"/>
    <s v="NA"/>
    <n v="0"/>
    <n v="8"/>
    <n v="2009"/>
    <s v="WD"/>
    <s v="Normal"/>
    <x v="46"/>
  </r>
  <r>
    <x v="1213"/>
    <n v="80"/>
    <s v="RL"/>
    <s v="NA"/>
    <n v="10246"/>
    <s v="Pave"/>
    <s v="NA"/>
    <s v="IR1"/>
    <s v="Lvl"/>
    <s v="AllPub"/>
    <s v="CulDSac"/>
    <s v="Gtl"/>
    <x v="9"/>
    <s v="Norm"/>
    <s v="Norm"/>
    <s v="1Fam"/>
    <s v="SLvl"/>
    <n v="4"/>
    <n v="9"/>
    <n v="1965"/>
    <n v="2001"/>
    <s v="Gable"/>
    <s v="CompShg"/>
    <s v="VinylSd"/>
    <s v="VinylSd"/>
    <s v="None"/>
    <n v="0"/>
    <s v="TA"/>
    <s v="Gd"/>
    <s v="CBlock"/>
    <s v="TA"/>
    <s v="Gd"/>
    <s v="Av"/>
    <s v="GLQ"/>
    <n v="648"/>
    <s v="Unf"/>
    <n v="0"/>
    <n v="0"/>
    <n v="648"/>
    <s v="GasA"/>
    <s v="Ex"/>
    <s v="Y"/>
    <s v="SBrkr"/>
    <n v="960"/>
    <n v="0"/>
    <n v="0"/>
    <n v="960"/>
    <n v="1"/>
    <n v="1"/>
    <n v="0"/>
    <n v="0"/>
    <n v="0"/>
    <n v="1"/>
    <s v="TA"/>
    <n v="3"/>
    <s v="Typ"/>
    <n v="0"/>
    <s v="NA"/>
    <s v="Attchd"/>
    <n v="1965"/>
    <s v="Unf"/>
    <x v="2"/>
    <n v="364"/>
    <s v="TA"/>
    <s v="TA"/>
    <s v="Y"/>
    <n v="88"/>
    <n v="0"/>
    <n v="0"/>
    <n v="0"/>
    <n v="0"/>
    <n v="0"/>
    <s v="NA"/>
    <s v="NA"/>
    <s v="NA"/>
    <n v="0"/>
    <n v="5"/>
    <n v="2006"/>
    <s v="WD"/>
    <s v="Normal"/>
    <x v="35"/>
  </r>
  <r>
    <x v="1214"/>
    <n v="85"/>
    <s v="RL"/>
    <n v="69"/>
    <n v="10205"/>
    <s v="Pave"/>
    <s v="NA"/>
    <s v="IR1"/>
    <s v="Lvl"/>
    <s v="AllPub"/>
    <s v="Inside"/>
    <s v="Gtl"/>
    <x v="11"/>
    <s v="Norm"/>
    <s v="Norm"/>
    <s v="1Fam"/>
    <s v="SFoyer"/>
    <n v="5"/>
    <n v="5"/>
    <n v="1962"/>
    <n v="1962"/>
    <s v="Gable"/>
    <s v="CompShg"/>
    <s v="MetalSd"/>
    <s v="MetalSd"/>
    <s v="None"/>
    <n v="0"/>
    <s v="TA"/>
    <s v="TA"/>
    <s v="CBlock"/>
    <s v="TA"/>
    <s v="TA"/>
    <s v="Av"/>
    <s v="BLQ"/>
    <n v="784"/>
    <s v="Unf"/>
    <n v="0"/>
    <n v="141"/>
    <n v="925"/>
    <s v="GasA"/>
    <s v="TA"/>
    <s v="Y"/>
    <s v="SBrkr"/>
    <n v="999"/>
    <n v="0"/>
    <n v="0"/>
    <n v="999"/>
    <n v="1"/>
    <n v="0"/>
    <n v="1"/>
    <n v="0"/>
    <n v="3"/>
    <n v="1"/>
    <s v="TA"/>
    <n v="6"/>
    <s v="Typ"/>
    <n v="0"/>
    <s v="NA"/>
    <s v="Attchd"/>
    <n v="1962"/>
    <s v="Unf"/>
    <x v="2"/>
    <n v="300"/>
    <s v="TA"/>
    <s v="TA"/>
    <s v="Y"/>
    <n v="150"/>
    <n v="72"/>
    <n v="0"/>
    <n v="0"/>
    <n v="0"/>
    <n v="0"/>
    <s v="NA"/>
    <s v="NA"/>
    <s v="NA"/>
    <n v="0"/>
    <n v="5"/>
    <n v="2006"/>
    <s v="WD"/>
    <s v="Normal"/>
    <x v="569"/>
  </r>
  <r>
    <x v="1215"/>
    <n v="20"/>
    <s v="RL"/>
    <n v="99"/>
    <n v="7094"/>
    <s v="Pave"/>
    <s v="NA"/>
    <s v="IR1"/>
    <s v="Lvl"/>
    <s v="AllPub"/>
    <s v="Inside"/>
    <s v="Gtl"/>
    <x v="9"/>
    <s v="Norm"/>
    <s v="Norm"/>
    <s v="1Fam"/>
    <s v="1Story"/>
    <n v="5"/>
    <n v="5"/>
    <n v="1966"/>
    <n v="1966"/>
    <s v="Gable"/>
    <s v="CompShg"/>
    <s v="VinylSd"/>
    <s v="VinylSd"/>
    <s v="None"/>
    <n v="0"/>
    <s v="TA"/>
    <s v="TA"/>
    <s v="CBlock"/>
    <s v="TA"/>
    <s v="TA"/>
    <s v="No"/>
    <s v="Rec"/>
    <n v="180"/>
    <s v="LwQ"/>
    <n v="374"/>
    <n v="340"/>
    <n v="894"/>
    <s v="GasA"/>
    <s v="TA"/>
    <s v="Y"/>
    <s v="SBrkr"/>
    <n v="894"/>
    <n v="0"/>
    <n v="0"/>
    <n v="894"/>
    <n v="0"/>
    <n v="0"/>
    <n v="1"/>
    <n v="0"/>
    <n v="3"/>
    <n v="1"/>
    <s v="TA"/>
    <n v="5"/>
    <s v="Typ"/>
    <n v="0"/>
    <s v="NA"/>
    <s v="Detchd"/>
    <n v="1966"/>
    <s v="RFn"/>
    <x v="2"/>
    <n v="384"/>
    <s v="TA"/>
    <s v="TA"/>
    <s v="Y"/>
    <n v="0"/>
    <n v="0"/>
    <n v="0"/>
    <n v="0"/>
    <n v="0"/>
    <n v="0"/>
    <s v="NA"/>
    <s v="MnPrv"/>
    <s v="NA"/>
    <n v="0"/>
    <n v="5"/>
    <n v="2007"/>
    <s v="WD"/>
    <s v="Normal"/>
    <x v="122"/>
  </r>
  <r>
    <x v="1216"/>
    <n v="90"/>
    <s v="RM"/>
    <n v="68"/>
    <n v="8930"/>
    <s v="Pave"/>
    <s v="NA"/>
    <s v="Reg"/>
    <s v="Lvl"/>
    <s v="AllPub"/>
    <s v="Inside"/>
    <s v="Gtl"/>
    <x v="9"/>
    <s v="RRAe"/>
    <s v="Norm"/>
    <s v="Duplex"/>
    <s v="1.5Fin"/>
    <n v="6"/>
    <n v="5"/>
    <n v="1978"/>
    <n v="1978"/>
    <s v="Gable"/>
    <s v="CompShg"/>
    <s v="VinylSd"/>
    <s v="Viny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318"/>
    <n v="584"/>
    <n v="0"/>
    <n v="1902"/>
    <n v="0"/>
    <n v="0"/>
    <n v="2"/>
    <n v="0"/>
    <n v="4"/>
    <n v="2"/>
    <s v="TA"/>
    <n v="8"/>
    <s v="Typ"/>
    <n v="0"/>
    <s v="NA"/>
    <s v="Attchd"/>
    <n v="1978"/>
    <s v="Unf"/>
    <x v="0"/>
    <n v="539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162"/>
  </r>
  <r>
    <x v="1217"/>
    <n v="20"/>
    <s v="FV"/>
    <n v="72"/>
    <n v="8640"/>
    <s v="Pave"/>
    <s v="NA"/>
    <s v="Reg"/>
    <s v="Lvl"/>
    <s v="AllPub"/>
    <s v="Inside"/>
    <s v="Gtl"/>
    <x v="5"/>
    <s v="Norm"/>
    <s v="Norm"/>
    <s v="1Fam"/>
    <s v="1Story"/>
    <n v="8"/>
    <n v="5"/>
    <n v="2009"/>
    <n v="2009"/>
    <s v="Gable"/>
    <s v="CompShg"/>
    <s v="CemntBd"/>
    <s v="CmentBd"/>
    <s v="Stone"/>
    <n v="72"/>
    <s v="Gd"/>
    <s v="TA"/>
    <s v="PConc"/>
    <s v="Gd"/>
    <s v="TA"/>
    <s v="Mn"/>
    <s v="GLQ"/>
    <n v="936"/>
    <s v="Unf"/>
    <n v="0"/>
    <n v="364"/>
    <n v="1300"/>
    <s v="GasA"/>
    <s v="Ex"/>
    <s v="Y"/>
    <s v="SBrkr"/>
    <n v="1314"/>
    <n v="0"/>
    <n v="0"/>
    <n v="1314"/>
    <n v="1"/>
    <n v="0"/>
    <n v="2"/>
    <n v="0"/>
    <n v="3"/>
    <n v="1"/>
    <s v="Gd"/>
    <n v="6"/>
    <s v="Typ"/>
    <n v="0"/>
    <s v="NA"/>
    <s v="Attchd"/>
    <n v="2009"/>
    <s v="RFn"/>
    <x v="0"/>
    <n v="552"/>
    <s v="TA"/>
    <s v="TA"/>
    <s v="Y"/>
    <n v="135"/>
    <n v="112"/>
    <n v="0"/>
    <n v="0"/>
    <n v="0"/>
    <n v="0"/>
    <s v="NA"/>
    <s v="NA"/>
    <s v="NA"/>
    <n v="0"/>
    <n v="9"/>
    <n v="2009"/>
    <s v="New"/>
    <s v="Partial"/>
    <x v="598"/>
  </r>
  <r>
    <x v="1218"/>
    <n v="50"/>
    <s v="RM"/>
    <n v="52"/>
    <n v="6240"/>
    <s v="Pave"/>
    <s v="NA"/>
    <s v="Reg"/>
    <s v="Lvl"/>
    <s v="AllPub"/>
    <s v="Inside"/>
    <s v="Gtl"/>
    <x v="8"/>
    <s v="Norm"/>
    <s v="Norm"/>
    <s v="1Fam"/>
    <s v="1.5Fin"/>
    <n v="4"/>
    <n v="5"/>
    <n v="1947"/>
    <n v="1950"/>
    <s v="Gable"/>
    <s v="CompShg"/>
    <s v="AsbShng"/>
    <s v="AsbShng"/>
    <s v="None"/>
    <n v="0"/>
    <s v="TA"/>
    <s v="TA"/>
    <s v="Slab"/>
    <s v="NA"/>
    <s v="NA"/>
    <s v="NA"/>
    <s v="NA"/>
    <n v="0"/>
    <s v="NA"/>
    <n v="0"/>
    <n v="0"/>
    <n v="0"/>
    <s v="GasA"/>
    <s v="Gd"/>
    <s v="N"/>
    <s v="SBrkr"/>
    <n v="672"/>
    <n v="240"/>
    <n v="0"/>
    <n v="912"/>
    <n v="0"/>
    <n v="0"/>
    <n v="1"/>
    <n v="0"/>
    <n v="2"/>
    <n v="1"/>
    <s v="TA"/>
    <n v="3"/>
    <s v="Typ"/>
    <n v="0"/>
    <s v="NA"/>
    <s v="NA"/>
    <s v="NA"/>
    <s v="NA"/>
    <x v="3"/>
    <n v="0"/>
    <s v="NA"/>
    <s v="NA"/>
    <s v="N"/>
    <n v="0"/>
    <n v="0"/>
    <n v="0"/>
    <n v="0"/>
    <n v="0"/>
    <n v="0"/>
    <s v="NA"/>
    <s v="NA"/>
    <s v="NA"/>
    <n v="0"/>
    <n v="7"/>
    <n v="2006"/>
    <s v="WD"/>
    <s v="Normal"/>
    <x v="599"/>
  </r>
  <r>
    <x v="1219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6"/>
    <n v="5"/>
    <n v="1971"/>
    <n v="1971"/>
    <s v="Gable"/>
    <s v="CompShg"/>
    <s v="CemntBd"/>
    <s v="CmentBd"/>
    <s v="BrkFace"/>
    <n v="236"/>
    <s v="TA"/>
    <s v="TA"/>
    <s v="CBlock"/>
    <s v="TA"/>
    <s v="TA"/>
    <s v="No"/>
    <s v="Unf"/>
    <n v="0"/>
    <s v="Unf"/>
    <n v="0"/>
    <n v="672"/>
    <n v="672"/>
    <s v="GasA"/>
    <s v="TA"/>
    <s v="Y"/>
    <s v="SBrkr"/>
    <n v="672"/>
    <n v="546"/>
    <n v="0"/>
    <n v="1218"/>
    <n v="0"/>
    <n v="0"/>
    <n v="1"/>
    <n v="1"/>
    <n v="3"/>
    <n v="1"/>
    <s v="TA"/>
    <n v="7"/>
    <s v="Typ"/>
    <n v="0"/>
    <s v="NA"/>
    <s v="NA"/>
    <s v="NA"/>
    <s v="NA"/>
    <x v="3"/>
    <n v="0"/>
    <s v="NA"/>
    <s v="NA"/>
    <s v="N"/>
    <n v="201"/>
    <n v="0"/>
    <n v="0"/>
    <n v="0"/>
    <n v="0"/>
    <n v="0"/>
    <s v="NA"/>
    <s v="NA"/>
    <s v="NA"/>
    <n v="0"/>
    <n v="4"/>
    <n v="2006"/>
    <s v="WD"/>
    <s v="Abnorml"/>
    <x v="561"/>
  </r>
  <r>
    <x v="1220"/>
    <n v="20"/>
    <s v="RL"/>
    <n v="66"/>
    <n v="7800"/>
    <s v="Pave"/>
    <s v="NA"/>
    <s v="IR1"/>
    <s v="Lvl"/>
    <s v="AllPub"/>
    <s v="Inside"/>
    <s v="Gtl"/>
    <x v="11"/>
    <s v="Norm"/>
    <s v="Norm"/>
    <s v="1Fam"/>
    <s v="1Story"/>
    <n v="5"/>
    <n v="5"/>
    <n v="1964"/>
    <n v="1964"/>
    <s v="Gable"/>
    <s v="CompShg"/>
    <s v="Wd Sdng"/>
    <s v="Wd Sdng"/>
    <s v="None"/>
    <n v="0"/>
    <s v="TA"/>
    <s v="TA"/>
    <s v="CBlock"/>
    <s v="TA"/>
    <s v="TA"/>
    <s v="No"/>
    <s v="Rec"/>
    <n v="312"/>
    <s v="LwQ"/>
    <n v="600"/>
    <n v="0"/>
    <n v="912"/>
    <s v="GasA"/>
    <s v="TA"/>
    <s v="Y"/>
    <s v="SBrkr"/>
    <n v="912"/>
    <n v="0"/>
    <n v="0"/>
    <n v="912"/>
    <n v="0"/>
    <n v="0"/>
    <n v="1"/>
    <n v="0"/>
    <n v="2"/>
    <n v="1"/>
    <s v="TA"/>
    <n v="5"/>
    <s v="Typ"/>
    <n v="0"/>
    <s v="NA"/>
    <s v="Attchd"/>
    <n v="1964"/>
    <s v="Unf"/>
    <x v="2"/>
    <n v="288"/>
    <s v="TA"/>
    <s v="TA"/>
    <s v="Y"/>
    <n v="0"/>
    <n v="0"/>
    <n v="0"/>
    <n v="0"/>
    <n v="0"/>
    <n v="0"/>
    <s v="NA"/>
    <s v="NA"/>
    <s v="NA"/>
    <n v="0"/>
    <n v="11"/>
    <n v="2006"/>
    <s v="WD"/>
    <s v="Abnorml"/>
    <x v="99"/>
  </r>
  <r>
    <x v="1221"/>
    <n v="20"/>
    <s v="RL"/>
    <n v="55"/>
    <n v="8250"/>
    <s v="Pave"/>
    <s v="NA"/>
    <s v="Reg"/>
    <s v="Lvl"/>
    <s v="AllPub"/>
    <s v="Inside"/>
    <s v="Gtl"/>
    <x v="9"/>
    <s v="Feedr"/>
    <s v="Norm"/>
    <s v="1Fam"/>
    <s v="1Story"/>
    <n v="5"/>
    <n v="5"/>
    <n v="1968"/>
    <n v="1968"/>
    <s v="Hip"/>
    <s v="CompShg"/>
    <s v="HdBoard"/>
    <s v="HdBoard"/>
    <s v="None"/>
    <n v="0"/>
    <s v="TA"/>
    <s v="TA"/>
    <s v="CBlock"/>
    <s v="TA"/>
    <s v="TA"/>
    <s v="No"/>
    <s v="BLQ"/>
    <n v="250"/>
    <s v="LwQ"/>
    <n v="492"/>
    <n v="210"/>
    <n v="952"/>
    <s v="GasA"/>
    <s v="Ex"/>
    <s v="Y"/>
    <s v="SBrkr"/>
    <n v="1211"/>
    <n v="0"/>
    <n v="0"/>
    <n v="1211"/>
    <n v="0"/>
    <n v="0"/>
    <n v="1"/>
    <n v="0"/>
    <n v="3"/>
    <n v="1"/>
    <s v="TA"/>
    <n v="5"/>
    <s v="Typ"/>
    <n v="1"/>
    <s v="TA"/>
    <s v="Attchd"/>
    <n v="1968"/>
    <s v="Unf"/>
    <x v="2"/>
    <n v="322"/>
    <s v="TA"/>
    <s v="TA"/>
    <s v="Y"/>
    <n v="0"/>
    <n v="63"/>
    <n v="0"/>
    <n v="0"/>
    <n v="0"/>
    <n v="0"/>
    <s v="NA"/>
    <s v="NA"/>
    <s v="NA"/>
    <n v="0"/>
    <n v="8"/>
    <n v="2008"/>
    <s v="WD"/>
    <s v="Normal"/>
    <x v="254"/>
  </r>
  <r>
    <x v="1222"/>
    <n v="50"/>
    <s v="RL"/>
    <n v="78"/>
    <n v="10496"/>
    <s v="Pave"/>
    <s v="NA"/>
    <s v="Reg"/>
    <s v="Lvl"/>
    <s v="AllPub"/>
    <s v="Inside"/>
    <s v="Gtl"/>
    <x v="11"/>
    <s v="Artery"/>
    <s v="Norm"/>
    <s v="1Fam"/>
    <s v="1.5Fin"/>
    <n v="6"/>
    <n v="6"/>
    <n v="1949"/>
    <n v="1950"/>
    <s v="Gable"/>
    <s v="CompShg"/>
    <s v="Wd Sdng"/>
    <s v="Wd Sdng"/>
    <s v="BrkFace"/>
    <n v="320"/>
    <s v="TA"/>
    <s v="TA"/>
    <s v="CBlock"/>
    <s v="TA"/>
    <s v="TA"/>
    <s v="Mn"/>
    <s v="Rec"/>
    <n v="196"/>
    <s v="Unf"/>
    <n v="0"/>
    <n v="844"/>
    <n v="1040"/>
    <s v="GasA"/>
    <s v="Ex"/>
    <s v="Y"/>
    <s v="SBrkr"/>
    <n v="1168"/>
    <n v="678"/>
    <n v="0"/>
    <n v="1846"/>
    <n v="0"/>
    <n v="0"/>
    <n v="2"/>
    <n v="0"/>
    <n v="3"/>
    <n v="1"/>
    <s v="TA"/>
    <n v="7"/>
    <s v="Typ"/>
    <n v="1"/>
    <s v="Gd"/>
    <s v="Attchd"/>
    <n v="1949"/>
    <s v="Unf"/>
    <x v="2"/>
    <n v="315"/>
    <s v="TA"/>
    <s v="TA"/>
    <s v="Y"/>
    <n v="0"/>
    <n v="0"/>
    <n v="0"/>
    <n v="0"/>
    <n v="0"/>
    <n v="0"/>
    <s v="NA"/>
    <s v="GdWo"/>
    <s v="NA"/>
    <n v="0"/>
    <n v="1"/>
    <n v="2007"/>
    <s v="WD"/>
    <s v="Normal"/>
    <x v="5"/>
  </r>
  <r>
    <x v="1223"/>
    <n v="20"/>
    <s v="RL"/>
    <n v="89"/>
    <n v="10680"/>
    <s v="Pave"/>
    <s v="NA"/>
    <s v="Reg"/>
    <s v="Lvl"/>
    <s v="AllPub"/>
    <s v="Inside"/>
    <s v="Gtl"/>
    <x v="11"/>
    <s v="Norm"/>
    <s v="Norm"/>
    <s v="1Fam"/>
    <s v="1Story"/>
    <n v="5"/>
    <n v="3"/>
    <n v="1951"/>
    <n v="1951"/>
    <s v="Hip"/>
    <s v="CompShg"/>
    <s v="Wd Sdng"/>
    <s v="Wd Sdng"/>
    <s v="BrkFace"/>
    <n v="44"/>
    <s v="TA"/>
    <s v="TA"/>
    <s v="CBlock"/>
    <s v="TA"/>
    <s v="Fa"/>
    <s v="No"/>
    <s v="LwQ"/>
    <n v="756"/>
    <s v="Unf"/>
    <n v="0"/>
    <n v="1380"/>
    <n v="2136"/>
    <s v="GasA"/>
    <s v="TA"/>
    <s v="N"/>
    <s v="FuseA"/>
    <n v="2136"/>
    <n v="0"/>
    <n v="0"/>
    <n v="2136"/>
    <n v="0"/>
    <n v="0"/>
    <n v="2"/>
    <n v="0"/>
    <n v="4"/>
    <n v="1"/>
    <s v="TA"/>
    <n v="7"/>
    <s v="Mod"/>
    <n v="0"/>
    <s v="NA"/>
    <s v="Detchd"/>
    <n v="1951"/>
    <s v="Unf"/>
    <x v="0"/>
    <n v="528"/>
    <s v="TA"/>
    <s v="TA"/>
    <s v="Y"/>
    <n v="0"/>
    <n v="30"/>
    <n v="0"/>
    <n v="0"/>
    <n v="0"/>
    <n v="0"/>
    <s v="NA"/>
    <s v="MnPrv"/>
    <s v="NA"/>
    <n v="0"/>
    <n v="10"/>
    <n v="2006"/>
    <s v="WD"/>
    <s v="Normal"/>
    <x v="600"/>
  </r>
  <r>
    <x v="1224"/>
    <n v="60"/>
    <s v="RL"/>
    <n v="60"/>
    <n v="15384"/>
    <s v="Pave"/>
    <s v="NA"/>
    <s v="IR1"/>
    <s v="Lvl"/>
    <s v="AllPub"/>
    <s v="Inside"/>
    <s v="Gtl"/>
    <x v="17"/>
    <s v="RRAn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Av"/>
    <s v="GLQ"/>
    <n v="724"/>
    <s v="Unf"/>
    <n v="0"/>
    <n v="64"/>
    <n v="788"/>
    <s v="GasA"/>
    <s v="Ex"/>
    <s v="Y"/>
    <s v="SBrkr"/>
    <n v="788"/>
    <n v="702"/>
    <n v="0"/>
    <n v="1490"/>
    <n v="1"/>
    <n v="0"/>
    <n v="2"/>
    <n v="1"/>
    <n v="3"/>
    <n v="1"/>
    <s v="Gd"/>
    <n v="8"/>
    <s v="Typ"/>
    <n v="1"/>
    <s v="Gd"/>
    <s v="Attchd"/>
    <n v="2004"/>
    <s v="Fin"/>
    <x v="0"/>
    <n v="388"/>
    <s v="TA"/>
    <s v="TA"/>
    <s v="Y"/>
    <n v="100"/>
    <n v="75"/>
    <n v="0"/>
    <n v="0"/>
    <n v="0"/>
    <n v="0"/>
    <s v="NA"/>
    <s v="NA"/>
    <s v="NA"/>
    <n v="0"/>
    <n v="2"/>
    <n v="2008"/>
    <s v="WD"/>
    <s v="Normal"/>
    <x v="144"/>
  </r>
  <r>
    <x v="1225"/>
    <n v="80"/>
    <s v="RL"/>
    <n v="65"/>
    <n v="10482"/>
    <s v="Pave"/>
    <s v="NA"/>
    <s v="Reg"/>
    <s v="Lvl"/>
    <s v="AllPub"/>
    <s v="Inside"/>
    <s v="Gtl"/>
    <x v="11"/>
    <s v="Norm"/>
    <s v="Norm"/>
    <s v="1Fam"/>
    <s v="SLvl"/>
    <n v="6"/>
    <n v="8"/>
    <n v="1958"/>
    <n v="1958"/>
    <s v="Hip"/>
    <s v="CompShg"/>
    <s v="VinylSd"/>
    <s v="VinylSd"/>
    <s v="BrkFace"/>
    <n v="63"/>
    <s v="TA"/>
    <s v="Gd"/>
    <s v="CBlock"/>
    <s v="TA"/>
    <s v="TA"/>
    <s v="Av"/>
    <s v="GLQ"/>
    <n v="507"/>
    <s v="Unf"/>
    <n v="0"/>
    <n v="81"/>
    <n v="588"/>
    <s v="GasA"/>
    <s v="Ex"/>
    <s v="Y"/>
    <s v="SBrkr"/>
    <n v="1138"/>
    <n v="0"/>
    <n v="0"/>
    <n v="1138"/>
    <n v="0"/>
    <n v="1"/>
    <n v="1"/>
    <n v="0"/>
    <n v="3"/>
    <n v="1"/>
    <s v="TA"/>
    <n v="6"/>
    <s v="Typ"/>
    <n v="0"/>
    <s v="NA"/>
    <s v="Attchd"/>
    <n v="1958"/>
    <s v="RFn"/>
    <x v="2"/>
    <n v="264"/>
    <s v="TA"/>
    <s v="TA"/>
    <s v="Y"/>
    <n v="224"/>
    <n v="0"/>
    <n v="0"/>
    <n v="0"/>
    <n v="0"/>
    <n v="0"/>
    <s v="NA"/>
    <s v="MnWw"/>
    <s v="NA"/>
    <n v="0"/>
    <n v="6"/>
    <n v="2007"/>
    <s v="WD"/>
    <s v="Normal"/>
    <x v="35"/>
  </r>
  <r>
    <x v="1226"/>
    <n v="60"/>
    <s v="RL"/>
    <n v="86"/>
    <n v="14598"/>
    <s v="Pave"/>
    <s v="NA"/>
    <s v="IR1"/>
    <s v="Lvl"/>
    <s v="AllPub"/>
    <s v="CulDSac"/>
    <s v="Gtl"/>
    <x v="5"/>
    <s v="Feedr"/>
    <s v="Norm"/>
    <s v="1Fam"/>
    <s v="2Story"/>
    <n v="6"/>
    <n v="5"/>
    <n v="2007"/>
    <n v="2007"/>
    <s v="Gable"/>
    <s v="CompShg"/>
    <s v="VinylSd"/>
    <s v="VinylSd"/>
    <s v="Stone"/>
    <n v="74"/>
    <s v="Gd"/>
    <s v="TA"/>
    <s v="PConc"/>
    <s v="Gd"/>
    <s v="TA"/>
    <s v="Mn"/>
    <s v="Unf"/>
    <n v="0"/>
    <s v="Unf"/>
    <n v="0"/>
    <n v="894"/>
    <n v="894"/>
    <s v="GasA"/>
    <s v="Ex"/>
    <s v="Y"/>
    <s v="SBrkr"/>
    <n v="894"/>
    <n v="1039"/>
    <n v="0"/>
    <n v="1933"/>
    <n v="0"/>
    <n v="0"/>
    <n v="2"/>
    <n v="1"/>
    <n v="4"/>
    <n v="1"/>
    <s v="Gd"/>
    <n v="9"/>
    <s v="Typ"/>
    <n v="1"/>
    <s v="Gd"/>
    <s v="BuiltIn"/>
    <n v="2007"/>
    <s v="Fin"/>
    <x v="1"/>
    <n v="668"/>
    <s v="TA"/>
    <s v="TA"/>
    <s v="Y"/>
    <n v="100"/>
    <n v="18"/>
    <n v="0"/>
    <n v="0"/>
    <n v="0"/>
    <n v="0"/>
    <s v="NA"/>
    <s v="NA"/>
    <s v="NA"/>
    <n v="0"/>
    <n v="1"/>
    <n v="2008"/>
    <s v="WD"/>
    <s v="Normal"/>
    <x v="89"/>
  </r>
  <r>
    <x v="1227"/>
    <n v="20"/>
    <s v="RL"/>
    <n v="72"/>
    <n v="8872"/>
    <s v="Pave"/>
    <s v="NA"/>
    <s v="Reg"/>
    <s v="Lvl"/>
    <s v="AllPub"/>
    <s v="Corner"/>
    <s v="Gtl"/>
    <x v="11"/>
    <s v="Norm"/>
    <s v="Norm"/>
    <s v="1Fam"/>
    <s v="1Story"/>
    <n v="5"/>
    <n v="8"/>
    <n v="1965"/>
    <n v="2008"/>
    <s v="Gable"/>
    <s v="CompShg"/>
    <s v="VinylSd"/>
    <s v="VinylSd"/>
    <s v="BrkFace"/>
    <n v="300"/>
    <s v="TA"/>
    <s v="TA"/>
    <s v="CBlock"/>
    <s v="TA"/>
    <s v="TA"/>
    <s v="No"/>
    <s v="ALQ"/>
    <n v="595"/>
    <s v="Unf"/>
    <n v="0"/>
    <n v="317"/>
    <n v="912"/>
    <s v="GasA"/>
    <s v="Ex"/>
    <s v="Y"/>
    <s v="SBrkr"/>
    <n v="912"/>
    <n v="0"/>
    <n v="0"/>
    <n v="912"/>
    <n v="1"/>
    <n v="0"/>
    <n v="1"/>
    <n v="0"/>
    <n v="2"/>
    <n v="1"/>
    <s v="Gd"/>
    <n v="5"/>
    <s v="Typ"/>
    <n v="0"/>
    <s v="NA"/>
    <s v="Detchd"/>
    <n v="1992"/>
    <s v="Unf"/>
    <x v="0"/>
    <n v="576"/>
    <s v="TA"/>
    <s v="TA"/>
    <s v="Y"/>
    <n v="0"/>
    <n v="240"/>
    <n v="0"/>
    <n v="0"/>
    <n v="0"/>
    <n v="0"/>
    <s v="NA"/>
    <s v="NA"/>
    <s v="NA"/>
    <n v="0"/>
    <n v="12"/>
    <n v="2008"/>
    <s v="WD"/>
    <s v="Normal"/>
    <x v="257"/>
  </r>
  <r>
    <x v="1228"/>
    <n v="120"/>
    <s v="RL"/>
    <n v="65"/>
    <n v="8769"/>
    <s v="Pave"/>
    <s v="NA"/>
    <s v="Reg"/>
    <s v="Lvl"/>
    <s v="AllPub"/>
    <s v="Corner"/>
    <s v="Gtl"/>
    <x v="10"/>
    <s v="Norm"/>
    <s v="Norm"/>
    <s v="TwnhsE"/>
    <s v="1Story"/>
    <n v="9"/>
    <n v="5"/>
    <n v="2008"/>
    <n v="2008"/>
    <s v="Hip"/>
    <s v="CompShg"/>
    <s v="MetalSd"/>
    <s v="MetalSd"/>
    <s v="BrkFace"/>
    <n v="766"/>
    <s v="Ex"/>
    <s v="TA"/>
    <s v="PConc"/>
    <s v="Ex"/>
    <s v="TA"/>
    <s v="No"/>
    <s v="GLQ"/>
    <n v="1540"/>
    <s v="Unf"/>
    <n v="0"/>
    <n v="162"/>
    <n v="1702"/>
    <s v="GasA"/>
    <s v="Ex"/>
    <s v="Y"/>
    <s v="SBrkr"/>
    <n v="1702"/>
    <n v="0"/>
    <n v="0"/>
    <n v="1702"/>
    <n v="1"/>
    <n v="0"/>
    <n v="1"/>
    <n v="1"/>
    <n v="1"/>
    <n v="1"/>
    <s v="Ex"/>
    <n v="7"/>
    <s v="Typ"/>
    <n v="1"/>
    <s v="Gd"/>
    <s v="Attchd"/>
    <n v="2008"/>
    <s v="Fin"/>
    <x v="1"/>
    <n v="1052"/>
    <s v="TA"/>
    <s v="TA"/>
    <s v="Y"/>
    <n v="0"/>
    <n v="72"/>
    <n v="0"/>
    <n v="0"/>
    <n v="224"/>
    <n v="0"/>
    <s v="NA"/>
    <s v="NA"/>
    <s v="NA"/>
    <n v="0"/>
    <n v="10"/>
    <n v="2008"/>
    <s v="New"/>
    <s v="Partial"/>
    <x v="601"/>
  </r>
  <r>
    <x v="1229"/>
    <n v="80"/>
    <s v="RL"/>
    <n v="70"/>
    <n v="7910"/>
    <s v="Pave"/>
    <s v="NA"/>
    <s v="Reg"/>
    <s v="Lvl"/>
    <s v="AllPub"/>
    <s v="Inside"/>
    <s v="Gtl"/>
    <x v="11"/>
    <s v="Norm"/>
    <s v="Norm"/>
    <s v="1Fam"/>
    <s v="SLvl"/>
    <n v="5"/>
    <n v="5"/>
    <n v="1960"/>
    <n v="1960"/>
    <s v="Hip"/>
    <s v="CompShg"/>
    <s v="BrkFace"/>
    <s v="HdBoard"/>
    <s v="None"/>
    <n v="0"/>
    <s v="TA"/>
    <s v="TA"/>
    <s v="CBlock"/>
    <s v="TA"/>
    <s v="TA"/>
    <s v="No"/>
    <s v="ALQ"/>
    <n v="666"/>
    <s v="Unf"/>
    <n v="0"/>
    <n v="409"/>
    <n v="1075"/>
    <s v="GasA"/>
    <s v="Gd"/>
    <s v="Y"/>
    <s v="SBrkr"/>
    <n v="1507"/>
    <n v="0"/>
    <n v="0"/>
    <n v="1507"/>
    <n v="0"/>
    <n v="0"/>
    <n v="2"/>
    <n v="0"/>
    <n v="4"/>
    <n v="1"/>
    <s v="TA"/>
    <n v="7"/>
    <s v="Maj1"/>
    <n v="0"/>
    <s v="NA"/>
    <s v="Basment"/>
    <n v="1960"/>
    <s v="Unf"/>
    <x v="2"/>
    <n v="404"/>
    <s v="TA"/>
    <s v="TA"/>
    <s v="Y"/>
    <n v="0"/>
    <n v="0"/>
    <n v="0"/>
    <n v="0"/>
    <n v="0"/>
    <n v="0"/>
    <s v="NA"/>
    <s v="GdWo"/>
    <s v="NA"/>
    <n v="0"/>
    <n v="8"/>
    <n v="2008"/>
    <s v="WD"/>
    <s v="Normal"/>
    <x v="47"/>
  </r>
  <r>
    <x v="1230"/>
    <n v="90"/>
    <s v="RL"/>
    <s v="NA"/>
    <n v="18890"/>
    <s v="Pave"/>
    <s v="NA"/>
    <s v="IR1"/>
    <s v="Lvl"/>
    <s v="AllPub"/>
    <s v="Inside"/>
    <s v="Gtl"/>
    <x v="9"/>
    <s v="Feedr"/>
    <s v="RRAe"/>
    <s v="Duplex"/>
    <s v="1.5Fin"/>
    <n v="5"/>
    <n v="5"/>
    <n v="1977"/>
    <n v="1977"/>
    <s v="Shed"/>
    <s v="CompShg"/>
    <s v="Plywood"/>
    <s v="Plywood"/>
    <s v="None"/>
    <n v="1"/>
    <s v="TA"/>
    <s v="TA"/>
    <s v="CBlock"/>
    <s v="Gd"/>
    <s v="TA"/>
    <s v="No"/>
    <s v="GLQ"/>
    <n v="498"/>
    <s v="Rec"/>
    <n v="211"/>
    <n v="652"/>
    <n v="1361"/>
    <s v="GasA"/>
    <s v="Ex"/>
    <s v="Y"/>
    <s v="SBrkr"/>
    <n v="1361"/>
    <n v="1259"/>
    <n v="0"/>
    <n v="2620"/>
    <n v="0"/>
    <n v="0"/>
    <n v="2"/>
    <n v="2"/>
    <n v="4"/>
    <n v="2"/>
    <s v="TA"/>
    <n v="12"/>
    <s v="Typ"/>
    <n v="1"/>
    <s v="TA"/>
    <s v="BuiltIn"/>
    <n v="1977"/>
    <s v="RFn"/>
    <x v="0"/>
    <n v="600"/>
    <s v="TA"/>
    <s v="TA"/>
    <s v="N"/>
    <n v="155"/>
    <n v="24"/>
    <n v="145"/>
    <n v="0"/>
    <n v="0"/>
    <n v="0"/>
    <s v="NA"/>
    <s v="NA"/>
    <s v="Gar2"/>
    <n v="8300"/>
    <n v="8"/>
    <n v="2007"/>
    <s v="WD"/>
    <s v="Normal"/>
    <x v="100"/>
  </r>
  <r>
    <x v="1231"/>
    <n v="90"/>
    <s v="RL"/>
    <n v="70"/>
    <n v="7728"/>
    <s v="Pave"/>
    <s v="NA"/>
    <s v="Reg"/>
    <s v="Lvl"/>
    <s v="AllPub"/>
    <s v="Inside"/>
    <s v="Gtl"/>
    <x v="11"/>
    <s v="Norm"/>
    <s v="Norm"/>
    <s v="Duplex"/>
    <s v="SLvl"/>
    <n v="5"/>
    <n v="6"/>
    <n v="1962"/>
    <n v="1962"/>
    <s v="Hip"/>
    <s v="CompShg"/>
    <s v="Wd Sdng"/>
    <s v="Wd Sdng"/>
    <s v="BrkFace"/>
    <n v="120"/>
    <s v="TA"/>
    <s v="TA"/>
    <s v="CBlock"/>
    <s v="TA"/>
    <s v="TA"/>
    <s v="Av"/>
    <s v="ALQ"/>
    <n v="803"/>
    <s v="Unf"/>
    <n v="0"/>
    <n v="303"/>
    <n v="1106"/>
    <s v="GasA"/>
    <s v="TA"/>
    <s v="Y"/>
    <s v="SBrkr"/>
    <n v="1190"/>
    <n v="0"/>
    <n v="0"/>
    <n v="1190"/>
    <n v="1"/>
    <n v="0"/>
    <n v="1"/>
    <n v="0"/>
    <n v="3"/>
    <n v="1"/>
    <s v="TA"/>
    <n v="6"/>
    <s v="Typ"/>
    <n v="0"/>
    <s v="NA"/>
    <s v="Attchd"/>
    <n v="1962"/>
    <s v="Unf"/>
    <x v="0"/>
    <n v="540"/>
    <s v="TA"/>
    <s v="TA"/>
    <s v="Y"/>
    <n v="0"/>
    <n v="18"/>
    <n v="0"/>
    <n v="0"/>
    <n v="0"/>
    <n v="0"/>
    <s v="NA"/>
    <s v="GdWo"/>
    <s v="NA"/>
    <n v="0"/>
    <n v="5"/>
    <n v="2006"/>
    <s v="WD"/>
    <s v="Normal"/>
    <x v="316"/>
  </r>
  <r>
    <x v="1232"/>
    <n v="90"/>
    <s v="RL"/>
    <n v="70"/>
    <n v="9842"/>
    <s v="Pave"/>
    <s v="NA"/>
    <s v="Reg"/>
    <s v="Lvl"/>
    <s v="AllPub"/>
    <s v="FR2"/>
    <s v="Gtl"/>
    <x v="11"/>
    <s v="Norm"/>
    <s v="Norm"/>
    <s v="Duplex"/>
    <s v="1Story"/>
    <n v="4"/>
    <n v="5"/>
    <n v="1962"/>
    <n v="1962"/>
    <s v="Gable"/>
    <s v="CompShg"/>
    <s v="HdBoard"/>
    <s v="HdBoar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24"/>
    <n v="0"/>
    <n v="0"/>
    <n v="1224"/>
    <n v="0"/>
    <n v="0"/>
    <n v="2"/>
    <n v="0"/>
    <n v="2"/>
    <n v="2"/>
    <s v="TA"/>
    <n v="6"/>
    <s v="Typ"/>
    <n v="0"/>
    <s v="NA"/>
    <s v="CarPort"/>
    <n v="1962"/>
    <s v="Unf"/>
    <x v="0"/>
    <n v="462"/>
    <s v="TA"/>
    <s v="TA"/>
    <s v="Y"/>
    <n v="0"/>
    <n v="0"/>
    <n v="0"/>
    <n v="0"/>
    <n v="0"/>
    <n v="0"/>
    <s v="NA"/>
    <s v="NA"/>
    <s v="NA"/>
    <n v="0"/>
    <n v="3"/>
    <n v="2007"/>
    <s v="WD"/>
    <s v="Normal"/>
    <x v="602"/>
  </r>
  <r>
    <x v="1233"/>
    <n v="20"/>
    <s v="RL"/>
    <s v="NA"/>
    <n v="12160"/>
    <s v="Pave"/>
    <s v="NA"/>
    <s v="IR1"/>
    <s v="Lvl"/>
    <s v="AllPub"/>
    <s v="Inside"/>
    <s v="Gtl"/>
    <x v="11"/>
    <s v="Norm"/>
    <s v="Norm"/>
    <s v="1Fam"/>
    <s v="1Story"/>
    <n v="5"/>
    <n v="5"/>
    <n v="1959"/>
    <n v="1959"/>
    <s v="Hip"/>
    <s v="CompShg"/>
    <s v="Plywood"/>
    <s v="Plywood"/>
    <s v="BrkFace"/>
    <n v="180"/>
    <s v="TA"/>
    <s v="TA"/>
    <s v="CBlock"/>
    <s v="TA"/>
    <s v="TA"/>
    <s v="No"/>
    <s v="Rec"/>
    <n v="1000"/>
    <s v="Unf"/>
    <n v="0"/>
    <n v="188"/>
    <n v="1188"/>
    <s v="GasA"/>
    <s v="Fa"/>
    <s v="Y"/>
    <s v="SBrkr"/>
    <n v="1188"/>
    <n v="0"/>
    <n v="0"/>
    <n v="1188"/>
    <n v="1"/>
    <n v="0"/>
    <n v="1"/>
    <n v="0"/>
    <n v="3"/>
    <n v="1"/>
    <s v="TA"/>
    <n v="6"/>
    <s v="Typ"/>
    <n v="0"/>
    <s v="NA"/>
    <s v="Attchd"/>
    <n v="1959"/>
    <s v="RFn"/>
    <x v="0"/>
    <n v="531"/>
    <s v="TA"/>
    <s v="TA"/>
    <s v="Y"/>
    <n v="0"/>
    <n v="0"/>
    <n v="0"/>
    <n v="0"/>
    <n v="0"/>
    <n v="0"/>
    <s v="NA"/>
    <s v="MnPrv"/>
    <s v="NA"/>
    <n v="0"/>
    <n v="5"/>
    <n v="2010"/>
    <s v="COD"/>
    <s v="Abnorml"/>
    <x v="289"/>
  </r>
  <r>
    <x v="1234"/>
    <n v="70"/>
    <s v="RH"/>
    <n v="55"/>
    <n v="8525"/>
    <s v="Pave"/>
    <s v="NA"/>
    <s v="Reg"/>
    <s v="Bnk"/>
    <s v="AllPub"/>
    <s v="Inside"/>
    <s v="Gtl"/>
    <x v="23"/>
    <s v="Norm"/>
    <s v="Norm"/>
    <s v="1Fam"/>
    <s v="2Story"/>
    <n v="5"/>
    <n v="6"/>
    <n v="1911"/>
    <n v="1950"/>
    <s v="Gable"/>
    <s v="CompShg"/>
    <s v="MetalSd"/>
    <s v="MetalSd"/>
    <s v="None"/>
    <n v="0"/>
    <s v="TA"/>
    <s v="TA"/>
    <s v="PConc"/>
    <s v="TA"/>
    <s v="TA"/>
    <s v="Av"/>
    <s v="Unf"/>
    <n v="0"/>
    <s v="Unf"/>
    <n v="0"/>
    <n v="940"/>
    <n v="940"/>
    <s v="GasA"/>
    <s v="TA"/>
    <s v="N"/>
    <s v="FuseA"/>
    <n v="1024"/>
    <n v="940"/>
    <n v="0"/>
    <n v="1964"/>
    <n v="0"/>
    <n v="0"/>
    <n v="1"/>
    <n v="1"/>
    <n v="4"/>
    <n v="1"/>
    <s v="TA"/>
    <n v="7"/>
    <s v="Typ"/>
    <n v="0"/>
    <s v="NA"/>
    <s v="NA"/>
    <s v="NA"/>
    <s v="NA"/>
    <x v="3"/>
    <n v="0"/>
    <s v="NA"/>
    <s v="NA"/>
    <s v="N"/>
    <n v="0"/>
    <n v="192"/>
    <n v="0"/>
    <n v="0"/>
    <n v="0"/>
    <n v="0"/>
    <s v="NA"/>
    <s v="NA"/>
    <s v="NA"/>
    <n v="0"/>
    <n v="11"/>
    <n v="2008"/>
    <s v="WD"/>
    <s v="Abnorml"/>
    <x v="52"/>
  </r>
  <r>
    <x v="1235"/>
    <n v="70"/>
    <s v="RL"/>
    <n v="96"/>
    <n v="13132"/>
    <s v="Pave"/>
    <s v="NA"/>
    <s v="Reg"/>
    <s v="Lvl"/>
    <s v="AllPub"/>
    <s v="Inside"/>
    <s v="Gtl"/>
    <x v="2"/>
    <s v="Norm"/>
    <s v="Norm"/>
    <s v="1Fam"/>
    <s v="2Story"/>
    <n v="5"/>
    <n v="5"/>
    <n v="1914"/>
    <n v="1950"/>
    <s v="Gable"/>
    <s v="CompShg"/>
    <s v="Wd Sdng"/>
    <s v="Wd Sdng"/>
    <s v="None"/>
    <n v="0"/>
    <s v="TA"/>
    <s v="TA"/>
    <s v="BrkTil"/>
    <s v="Gd"/>
    <s v="TA"/>
    <s v="Mn"/>
    <s v="Unf"/>
    <n v="0"/>
    <s v="Unf"/>
    <n v="0"/>
    <n v="747"/>
    <n v="747"/>
    <s v="GasA"/>
    <s v="Gd"/>
    <s v="Y"/>
    <s v="FuseF"/>
    <n v="892"/>
    <n v="892"/>
    <n v="0"/>
    <n v="1784"/>
    <n v="0"/>
    <n v="0"/>
    <n v="1"/>
    <n v="1"/>
    <n v="4"/>
    <n v="1"/>
    <s v="TA"/>
    <n v="9"/>
    <s v="Typ"/>
    <n v="0"/>
    <s v="NA"/>
    <s v="Detchd"/>
    <n v="1914"/>
    <s v="Unf"/>
    <x v="2"/>
    <n v="180"/>
    <s v="Fa"/>
    <s v="Fa"/>
    <s v="N"/>
    <n v="203"/>
    <n v="40"/>
    <n v="0"/>
    <n v="0"/>
    <n v="0"/>
    <n v="0"/>
    <s v="NA"/>
    <s v="NA"/>
    <s v="NA"/>
    <n v="0"/>
    <n v="7"/>
    <n v="2006"/>
    <s v="WD"/>
    <s v="Normal"/>
    <x v="603"/>
  </r>
  <r>
    <x v="1236"/>
    <n v="160"/>
    <s v="RL"/>
    <n v="36"/>
    <n v="2628"/>
    <s v="Pave"/>
    <s v="NA"/>
    <s v="Reg"/>
    <s v="Lvl"/>
    <s v="AllPub"/>
    <s v="Inside"/>
    <s v="Gtl"/>
    <x v="10"/>
    <s v="Norm"/>
    <s v="Norm"/>
    <s v="Twnhs"/>
    <s v="2Story"/>
    <n v="7"/>
    <n v="5"/>
    <n v="2003"/>
    <n v="2003"/>
    <s v="Gable"/>
    <s v="CompShg"/>
    <s v="VinylSd"/>
    <s v="Wd Shng"/>
    <s v="Stone"/>
    <n v="106"/>
    <s v="Gd"/>
    <s v="TA"/>
    <s v="PConc"/>
    <s v="Gd"/>
    <s v="TA"/>
    <s v="No"/>
    <s v="Unf"/>
    <n v="0"/>
    <s v="Unf"/>
    <n v="0"/>
    <n v="764"/>
    <n v="764"/>
    <s v="GasA"/>
    <s v="Ex"/>
    <s v="Y"/>
    <s v="SBrkr"/>
    <n v="764"/>
    <n v="862"/>
    <n v="0"/>
    <n v="1626"/>
    <n v="0"/>
    <n v="0"/>
    <n v="2"/>
    <n v="1"/>
    <n v="2"/>
    <n v="1"/>
    <s v="Gd"/>
    <n v="6"/>
    <s v="Typ"/>
    <n v="0"/>
    <s v="NA"/>
    <s v="BuiltIn"/>
    <n v="2003"/>
    <s v="RFn"/>
    <x v="0"/>
    <n v="474"/>
    <s v="TA"/>
    <s v="TA"/>
    <s v="Y"/>
    <n v="0"/>
    <n v="27"/>
    <n v="0"/>
    <n v="0"/>
    <n v="0"/>
    <n v="0"/>
    <s v="NA"/>
    <s v="NA"/>
    <s v="NA"/>
    <n v="0"/>
    <n v="6"/>
    <n v="2010"/>
    <s v="WD"/>
    <s v="Normal"/>
    <x v="198"/>
  </r>
  <r>
    <x v="1237"/>
    <n v="60"/>
    <s v="RL"/>
    <n v="41"/>
    <n v="12393"/>
    <s v="Pave"/>
    <s v="NA"/>
    <s v="IR2"/>
    <s v="Lvl"/>
    <s v="AllPub"/>
    <s v="FR2"/>
    <s v="Gtl"/>
    <x v="0"/>
    <s v="Norm"/>
    <s v="Norm"/>
    <s v="1Fam"/>
    <s v="2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101"/>
    <n v="0"/>
    <n v="1948"/>
    <n v="0"/>
    <n v="0"/>
    <n v="2"/>
    <n v="1"/>
    <n v="4"/>
    <n v="1"/>
    <s v="Gd"/>
    <n v="8"/>
    <s v="Typ"/>
    <n v="1"/>
    <s v="Gd"/>
    <s v="BuiltIn"/>
    <n v="2004"/>
    <s v="Fin"/>
    <x v="0"/>
    <n v="434"/>
    <s v="TA"/>
    <s v="TA"/>
    <s v="Y"/>
    <n v="100"/>
    <n v="48"/>
    <n v="0"/>
    <n v="0"/>
    <n v="0"/>
    <n v="0"/>
    <s v="NA"/>
    <s v="NA"/>
    <s v="NA"/>
    <n v="0"/>
    <n v="9"/>
    <n v="2006"/>
    <s v="WD"/>
    <s v="Normal"/>
    <x v="530"/>
  </r>
  <r>
    <x v="1238"/>
    <n v="20"/>
    <s v="RL"/>
    <n v="63"/>
    <n v="13072"/>
    <s v="Pave"/>
    <s v="NA"/>
    <s v="Reg"/>
    <s v="Lvl"/>
    <s v="AllPub"/>
    <s v="Inside"/>
    <s v="Gtl"/>
    <x v="12"/>
    <s v="RRAe"/>
    <s v="Norm"/>
    <s v="1Fam"/>
    <s v="1Story"/>
    <n v="6"/>
    <n v="5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141"/>
    <n v="1141"/>
    <s v="GasA"/>
    <s v="Ex"/>
    <s v="Y"/>
    <s v="SBrkr"/>
    <n v="1141"/>
    <n v="0"/>
    <n v="0"/>
    <n v="1141"/>
    <n v="0"/>
    <n v="0"/>
    <n v="1"/>
    <n v="1"/>
    <n v="3"/>
    <n v="1"/>
    <s v="TA"/>
    <n v="6"/>
    <s v="Typ"/>
    <n v="0"/>
    <s v="NA"/>
    <s v="Detchd"/>
    <n v="2005"/>
    <s v="Unf"/>
    <x v="0"/>
    <n v="484"/>
    <s v="TA"/>
    <s v="TA"/>
    <s v="Y"/>
    <n v="0"/>
    <n v="0"/>
    <n v="0"/>
    <n v="0"/>
    <n v="0"/>
    <n v="0"/>
    <s v="NA"/>
    <s v="NA"/>
    <s v="NA"/>
    <n v="0"/>
    <n v="3"/>
    <n v="2006"/>
    <s v="WD"/>
    <s v="Abnorml"/>
    <x v="215"/>
  </r>
  <r>
    <x v="1239"/>
    <n v="20"/>
    <s v="RL"/>
    <n v="64"/>
    <n v="9037"/>
    <s v="Pave"/>
    <s v="NA"/>
    <s v="IR1"/>
    <s v="HLS"/>
    <s v="AllPub"/>
    <s v="Inside"/>
    <s v="Gtl"/>
    <x v="16"/>
    <s v="Norm"/>
    <s v="Norm"/>
    <s v="1Fam"/>
    <s v="1Story"/>
    <n v="8"/>
    <n v="5"/>
    <n v="2006"/>
    <n v="2006"/>
    <s v="Hip"/>
    <s v="CompShg"/>
    <s v="VinylSd"/>
    <s v="VinylSd"/>
    <s v="BrkFace"/>
    <n v="32"/>
    <s v="Gd"/>
    <s v="TA"/>
    <s v="PConc"/>
    <s v="Gd"/>
    <s v="TA"/>
    <s v="Av"/>
    <s v="GLQ"/>
    <n v="428"/>
    <s v="Unf"/>
    <n v="0"/>
    <n v="1048"/>
    <n v="1476"/>
    <s v="GasA"/>
    <s v="Ex"/>
    <s v="Y"/>
    <s v="SBrkr"/>
    <n v="1484"/>
    <n v="0"/>
    <n v="0"/>
    <n v="1484"/>
    <n v="0"/>
    <n v="0"/>
    <n v="2"/>
    <n v="0"/>
    <n v="2"/>
    <n v="1"/>
    <s v="Ex"/>
    <n v="6"/>
    <s v="Typ"/>
    <n v="1"/>
    <s v="Gd"/>
    <s v="Attchd"/>
    <n v="2006"/>
    <s v="RFn"/>
    <x v="0"/>
    <n v="472"/>
    <s v="TA"/>
    <s v="TA"/>
    <s v="Y"/>
    <n v="120"/>
    <n v="33"/>
    <n v="0"/>
    <n v="0"/>
    <n v="0"/>
    <n v="0"/>
    <s v="NA"/>
    <s v="NA"/>
    <s v="NA"/>
    <n v="0"/>
    <n v="12"/>
    <n v="2007"/>
    <s v="WD"/>
    <s v="Normal"/>
    <x v="604"/>
  </r>
  <r>
    <x v="1240"/>
    <n v="60"/>
    <s v="RL"/>
    <n v="65"/>
    <n v="8158"/>
    <s v="Pave"/>
    <s v="NA"/>
    <s v="Reg"/>
    <s v="Lvl"/>
    <s v="AllPub"/>
    <s v="Inside"/>
    <s v="Gtl"/>
    <x v="0"/>
    <s v="Norm"/>
    <s v="Norm"/>
    <s v="1Fam"/>
    <s v="2Story"/>
    <n v="7"/>
    <n v="5"/>
    <n v="2003"/>
    <n v="2003"/>
    <s v="Gable"/>
    <s v="CompShg"/>
    <s v="VinylSd"/>
    <s v="VinylSd"/>
    <s v="BrkFace"/>
    <n v="252"/>
    <s v="Gd"/>
    <s v="TA"/>
    <s v="PConc"/>
    <s v="Gd"/>
    <s v="TA"/>
    <s v="No"/>
    <s v="GLQ"/>
    <n v="550"/>
    <s v="Unf"/>
    <n v="0"/>
    <n v="334"/>
    <n v="884"/>
    <s v="GasA"/>
    <s v="Ex"/>
    <s v="Y"/>
    <s v="SBrkr"/>
    <n v="884"/>
    <n v="884"/>
    <n v="0"/>
    <n v="1768"/>
    <n v="1"/>
    <n v="0"/>
    <n v="2"/>
    <n v="1"/>
    <n v="3"/>
    <n v="1"/>
    <s v="Gd"/>
    <n v="8"/>
    <s v="Typ"/>
    <n v="0"/>
    <s v="NA"/>
    <s v="Attchd"/>
    <n v="2003"/>
    <s v="RFn"/>
    <x v="0"/>
    <n v="543"/>
    <s v="TA"/>
    <s v="TA"/>
    <s v="Y"/>
    <n v="0"/>
    <n v="63"/>
    <n v="0"/>
    <n v="0"/>
    <n v="0"/>
    <n v="0"/>
    <s v="NA"/>
    <s v="NA"/>
    <s v="NA"/>
    <n v="0"/>
    <n v="7"/>
    <n v="2008"/>
    <s v="WD"/>
    <s v="Normal"/>
    <x v="472"/>
  </r>
  <r>
    <x v="1241"/>
    <n v="20"/>
    <s v="RL"/>
    <n v="83"/>
    <n v="9849"/>
    <s v="Pave"/>
    <s v="NA"/>
    <s v="Reg"/>
    <s v="Lvl"/>
    <s v="AllPub"/>
    <s v="Inside"/>
    <s v="Gtl"/>
    <x v="5"/>
    <s v="Norm"/>
    <s v="Norm"/>
    <s v="1Fam"/>
    <s v="1Story"/>
    <n v="7"/>
    <n v="6"/>
    <n v="2007"/>
    <n v="2007"/>
    <s v="Hip"/>
    <s v="CompShg"/>
    <s v="VinylSd"/>
    <s v="VinylSd"/>
    <s v="Stone"/>
    <n v="0"/>
    <s v="Gd"/>
    <s v="TA"/>
    <s v="PConc"/>
    <s v="Gd"/>
    <s v="TA"/>
    <s v="Av"/>
    <s v="Unf"/>
    <n v="0"/>
    <s v="Unf"/>
    <n v="0"/>
    <n v="1689"/>
    <n v="1689"/>
    <s v="GasA"/>
    <s v="Ex"/>
    <s v="Y"/>
    <s v="SBrkr"/>
    <n v="1689"/>
    <n v="0"/>
    <n v="0"/>
    <n v="1689"/>
    <n v="0"/>
    <n v="0"/>
    <n v="2"/>
    <n v="0"/>
    <n v="3"/>
    <n v="1"/>
    <s v="Gd"/>
    <n v="7"/>
    <s v="Typ"/>
    <n v="0"/>
    <s v="NA"/>
    <s v="Attchd"/>
    <n v="2007"/>
    <s v="RFn"/>
    <x v="1"/>
    <n v="954"/>
    <s v="TA"/>
    <s v="TA"/>
    <s v="Y"/>
    <n v="0"/>
    <n v="56"/>
    <n v="0"/>
    <n v="0"/>
    <n v="0"/>
    <n v="0"/>
    <s v="NA"/>
    <s v="NA"/>
    <s v="NA"/>
    <n v="0"/>
    <n v="6"/>
    <n v="2007"/>
    <s v="New"/>
    <s v="Partial"/>
    <x v="605"/>
  </r>
  <r>
    <x v="1242"/>
    <n v="85"/>
    <s v="RL"/>
    <n v="85"/>
    <n v="10625"/>
    <s v="Pave"/>
    <s v="NA"/>
    <s v="Reg"/>
    <s v="Lvl"/>
    <s v="AllPub"/>
    <s v="Inside"/>
    <s v="Gtl"/>
    <x v="6"/>
    <s v="Norm"/>
    <s v="Norm"/>
    <s v="1Fam"/>
    <s v="SFoyer"/>
    <n v="7"/>
    <n v="6"/>
    <n v="1974"/>
    <n v="1974"/>
    <s v="Gable"/>
    <s v="CompShg"/>
    <s v="Plywood"/>
    <s v="Plywood"/>
    <s v="BrkFace"/>
    <n v="81"/>
    <s v="TA"/>
    <s v="TA"/>
    <s v="CBlock"/>
    <s v="Gd"/>
    <s v="TA"/>
    <s v="Gd"/>
    <s v="GLQ"/>
    <n v="885"/>
    <s v="LwQ"/>
    <n v="168"/>
    <n v="0"/>
    <n v="1053"/>
    <s v="GasA"/>
    <s v="TA"/>
    <s v="Y"/>
    <s v="SBrkr"/>
    <n v="1173"/>
    <n v="0"/>
    <n v="0"/>
    <n v="1173"/>
    <n v="1"/>
    <n v="0"/>
    <n v="2"/>
    <n v="0"/>
    <n v="3"/>
    <n v="1"/>
    <s v="Gd"/>
    <n v="6"/>
    <s v="Typ"/>
    <n v="2"/>
    <s v="TA"/>
    <s v="Attchd"/>
    <n v="1974"/>
    <s v="RFn"/>
    <x v="0"/>
    <n v="528"/>
    <s v="TA"/>
    <s v="TA"/>
    <s v="Y"/>
    <n v="0"/>
    <n v="120"/>
    <n v="0"/>
    <n v="0"/>
    <n v="0"/>
    <n v="0"/>
    <s v="NA"/>
    <s v="MnPrv"/>
    <s v="NA"/>
    <n v="0"/>
    <n v="1"/>
    <n v="2010"/>
    <s v="WD"/>
    <s v="Family"/>
    <x v="40"/>
  </r>
  <r>
    <x v="1243"/>
    <n v="20"/>
    <s v="RL"/>
    <n v="107"/>
    <n v="13891"/>
    <s v="Pave"/>
    <s v="NA"/>
    <s v="Reg"/>
    <s v="Lvl"/>
    <s v="AllPub"/>
    <s v="Inside"/>
    <s v="Gtl"/>
    <x v="10"/>
    <s v="Norm"/>
    <s v="Norm"/>
    <s v="1Fam"/>
    <s v="1Story"/>
    <n v="10"/>
    <n v="5"/>
    <n v="2006"/>
    <n v="2006"/>
    <s v="Gable"/>
    <s v="CompShg"/>
    <s v="VinylSd"/>
    <s v="VinylSd"/>
    <s v="NA"/>
    <s v="NA"/>
    <s v="Ex"/>
    <s v="TA"/>
    <s v="PConc"/>
    <s v="Ex"/>
    <s v="Gd"/>
    <s v="Gd"/>
    <s v="GLQ"/>
    <n v="1386"/>
    <s v="Unf"/>
    <n v="0"/>
    <n v="690"/>
    <n v="2076"/>
    <s v="GasA"/>
    <s v="Ex"/>
    <s v="Y"/>
    <s v="SBrkr"/>
    <n v="2076"/>
    <n v="0"/>
    <n v="0"/>
    <n v="2076"/>
    <n v="1"/>
    <n v="0"/>
    <n v="2"/>
    <n v="1"/>
    <n v="2"/>
    <n v="1"/>
    <s v="Ex"/>
    <n v="7"/>
    <s v="Typ"/>
    <n v="1"/>
    <s v="Gd"/>
    <s v="Attchd"/>
    <n v="2006"/>
    <s v="Fin"/>
    <x v="1"/>
    <n v="850"/>
    <s v="TA"/>
    <s v="TA"/>
    <s v="Y"/>
    <n v="216"/>
    <n v="229"/>
    <n v="0"/>
    <n v="0"/>
    <n v="0"/>
    <n v="0"/>
    <s v="NA"/>
    <s v="NA"/>
    <s v="NA"/>
    <n v="0"/>
    <n v="9"/>
    <n v="2006"/>
    <s v="New"/>
    <s v="Partial"/>
    <x v="606"/>
  </r>
  <r>
    <x v="1244"/>
    <n v="70"/>
    <s v="RL"/>
    <s v="NA"/>
    <n v="11435"/>
    <s v="Pave"/>
    <s v="NA"/>
    <s v="IR1"/>
    <s v="HLS"/>
    <s v="AllPub"/>
    <s v="Corner"/>
    <s v="Mod"/>
    <x v="2"/>
    <s v="Norm"/>
    <s v="Norm"/>
    <s v="1Fam"/>
    <s v="2Story"/>
    <n v="8"/>
    <n v="7"/>
    <n v="1929"/>
    <n v="1950"/>
    <s v="Gable"/>
    <s v="CompShg"/>
    <s v="BrkFace"/>
    <s v="Stucco"/>
    <s v="None"/>
    <n v="0"/>
    <s v="TA"/>
    <s v="TA"/>
    <s v="PConc"/>
    <s v="Gd"/>
    <s v="TA"/>
    <s v="No"/>
    <s v="Unf"/>
    <n v="0"/>
    <s v="Unf"/>
    <n v="0"/>
    <n v="792"/>
    <n v="792"/>
    <s v="GasA"/>
    <s v="Fa"/>
    <s v="Y"/>
    <s v="SBrkr"/>
    <n v="792"/>
    <n v="725"/>
    <n v="0"/>
    <n v="1517"/>
    <n v="0"/>
    <n v="0"/>
    <n v="1"/>
    <n v="0"/>
    <n v="3"/>
    <n v="1"/>
    <s v="Gd"/>
    <n v="7"/>
    <s v="Typ"/>
    <n v="2"/>
    <s v="Gd"/>
    <s v="Detchd"/>
    <n v="1931"/>
    <s v="Unf"/>
    <x v="0"/>
    <n v="400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22"/>
  </r>
  <r>
    <x v="1245"/>
    <n v="80"/>
    <s v="RL"/>
    <n v="78"/>
    <n v="12090"/>
    <s v="Pave"/>
    <s v="NA"/>
    <s v="Reg"/>
    <s v="Lvl"/>
    <s v="AllPub"/>
    <s v="Inside"/>
    <s v="Gtl"/>
    <x v="6"/>
    <s v="Norm"/>
    <s v="Norm"/>
    <s v="1Fam"/>
    <s v="SLvl"/>
    <n v="6"/>
    <n v="7"/>
    <n v="1984"/>
    <n v="2003"/>
    <s v="Hip"/>
    <s v="CompShg"/>
    <s v="VinylSd"/>
    <s v="VinylSd"/>
    <s v="BrkFace"/>
    <n v="74"/>
    <s v="TA"/>
    <s v="TA"/>
    <s v="CBlock"/>
    <s v="Gd"/>
    <s v="TA"/>
    <s v="No"/>
    <s v="Unf"/>
    <n v="0"/>
    <s v="Unf"/>
    <n v="0"/>
    <n v="585"/>
    <n v="585"/>
    <s v="GasA"/>
    <s v="Ex"/>
    <s v="Y"/>
    <s v="SBrkr"/>
    <n v="1140"/>
    <n v="728"/>
    <n v="0"/>
    <n v="1868"/>
    <n v="0"/>
    <n v="0"/>
    <n v="3"/>
    <n v="1"/>
    <n v="3"/>
    <n v="1"/>
    <s v="TA"/>
    <n v="7"/>
    <s v="Typ"/>
    <n v="1"/>
    <s v="TA"/>
    <s v="BuiltIn"/>
    <n v="1984"/>
    <s v="Fin"/>
    <x v="0"/>
    <n v="477"/>
    <s v="TA"/>
    <s v="TA"/>
    <s v="Y"/>
    <n v="268"/>
    <n v="112"/>
    <n v="0"/>
    <n v="0"/>
    <n v="147"/>
    <n v="0"/>
    <s v="NA"/>
    <s v="NA"/>
    <s v="NA"/>
    <n v="0"/>
    <n v="1"/>
    <n v="2007"/>
    <s v="WD"/>
    <s v="Abnorml"/>
    <x v="94"/>
  </r>
  <r>
    <x v="1246"/>
    <n v="60"/>
    <s v="FV"/>
    <n v="65"/>
    <n v="8125"/>
    <s v="Pave"/>
    <s v="NA"/>
    <s v="Reg"/>
    <s v="Lvl"/>
    <s v="AllPub"/>
    <s v="Inside"/>
    <s v="Gtl"/>
    <x v="5"/>
    <s v="Norm"/>
    <s v="Norm"/>
    <s v="1Fam"/>
    <s v="2Story"/>
    <n v="7"/>
    <n v="5"/>
    <n v="2005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56"/>
    <n v="756"/>
    <s v="GasA"/>
    <s v="Ex"/>
    <s v="Y"/>
    <s v="SBrkr"/>
    <n v="756"/>
    <n v="797"/>
    <n v="0"/>
    <n v="1553"/>
    <n v="0"/>
    <n v="0"/>
    <n v="2"/>
    <n v="1"/>
    <n v="3"/>
    <n v="1"/>
    <s v="Gd"/>
    <n v="6"/>
    <s v="Typ"/>
    <n v="0"/>
    <s v="NA"/>
    <s v="Attchd"/>
    <n v="2005"/>
    <s v="RFn"/>
    <x v="0"/>
    <n v="615"/>
    <s v="TA"/>
    <s v="TA"/>
    <s v="Y"/>
    <n v="0"/>
    <n v="45"/>
    <n v="0"/>
    <n v="0"/>
    <n v="0"/>
    <n v="0"/>
    <s v="NA"/>
    <s v="NA"/>
    <s v="NA"/>
    <n v="0"/>
    <n v="3"/>
    <n v="2006"/>
    <s v="New"/>
    <s v="Partial"/>
    <x v="607"/>
  </r>
  <r>
    <x v="1247"/>
    <n v="80"/>
    <s v="RL"/>
    <s v="NA"/>
    <n v="12328"/>
    <s v="Pave"/>
    <s v="NA"/>
    <s v="IR1"/>
    <s v="Lvl"/>
    <s v="AllPub"/>
    <s v="Inside"/>
    <s v="Gtl"/>
    <x v="4"/>
    <s v="Norm"/>
    <s v="Norm"/>
    <s v="1Fam"/>
    <s v="SLvl"/>
    <n v="6"/>
    <n v="5"/>
    <n v="1976"/>
    <n v="1976"/>
    <s v="Gable"/>
    <s v="CompShg"/>
    <s v="HdBoard"/>
    <s v="HdBoard"/>
    <s v="BrkFace"/>
    <n v="335"/>
    <s v="TA"/>
    <s v="TA"/>
    <s v="CBlock"/>
    <s v="TA"/>
    <s v="TA"/>
    <s v="Av"/>
    <s v="GLQ"/>
    <n v="539"/>
    <s v="Unf"/>
    <n v="0"/>
    <n v="473"/>
    <n v="1012"/>
    <s v="GasA"/>
    <s v="TA"/>
    <s v="Y"/>
    <s v="SBrkr"/>
    <n v="1034"/>
    <n v="0"/>
    <n v="0"/>
    <n v="1034"/>
    <n v="1"/>
    <n v="0"/>
    <n v="1"/>
    <n v="0"/>
    <n v="3"/>
    <n v="1"/>
    <s v="TA"/>
    <n v="6"/>
    <s v="Typ"/>
    <n v="0"/>
    <s v="NA"/>
    <s v="Attchd"/>
    <n v="1976"/>
    <s v="Unf"/>
    <x v="1"/>
    <n v="888"/>
    <s v="TA"/>
    <s v="TA"/>
    <s v="Y"/>
    <n v="0"/>
    <n v="0"/>
    <n v="0"/>
    <n v="0"/>
    <n v="0"/>
    <n v="0"/>
    <s v="NA"/>
    <s v="NA"/>
    <s v="NA"/>
    <n v="0"/>
    <n v="5"/>
    <n v="2010"/>
    <s v="WD"/>
    <s v="Normal"/>
    <x v="608"/>
  </r>
  <r>
    <x v="1248"/>
    <n v="75"/>
    <s v="RM"/>
    <n v="60"/>
    <n v="9600"/>
    <s v="Pave"/>
    <s v="Grvl"/>
    <s v="Reg"/>
    <s v="Lvl"/>
    <s v="AllPub"/>
    <s v="Inside"/>
    <s v="Gtl"/>
    <x v="7"/>
    <s v="Norm"/>
    <s v="Norm"/>
    <s v="1Fam"/>
    <s v="2.5Unf"/>
    <n v="6"/>
    <n v="5"/>
    <n v="1917"/>
    <n v="1950"/>
    <s v="Gable"/>
    <s v="CompShg"/>
    <s v="AsbShng"/>
    <s v="AsbShng"/>
    <s v="None"/>
    <n v="0"/>
    <s v="TA"/>
    <s v="TA"/>
    <s v="BrkTil"/>
    <s v="Gd"/>
    <s v="TA"/>
    <s v="No"/>
    <s v="Rec"/>
    <n v="319"/>
    <s v="Unf"/>
    <n v="0"/>
    <n v="416"/>
    <n v="735"/>
    <s v="OthW"/>
    <s v="Fa"/>
    <s v="N"/>
    <s v="SBrkr"/>
    <n v="1134"/>
    <n v="924"/>
    <n v="0"/>
    <n v="2058"/>
    <n v="0"/>
    <n v="0"/>
    <n v="1"/>
    <n v="1"/>
    <n v="3"/>
    <n v="1"/>
    <s v="TA"/>
    <n v="8"/>
    <s v="Typ"/>
    <n v="1"/>
    <s v="Gd"/>
    <s v="Detchd"/>
    <n v="1950"/>
    <s v="Unf"/>
    <x v="0"/>
    <n v="396"/>
    <s v="Fa"/>
    <s v="Fa"/>
    <s v="P"/>
    <n v="0"/>
    <n v="0"/>
    <n v="259"/>
    <n v="0"/>
    <n v="0"/>
    <n v="0"/>
    <s v="NA"/>
    <s v="NA"/>
    <s v="NA"/>
    <n v="0"/>
    <n v="4"/>
    <n v="2008"/>
    <s v="WD"/>
    <s v="Normal"/>
    <x v="10"/>
  </r>
  <r>
    <x v="1249"/>
    <n v="20"/>
    <s v="RL"/>
    <n v="60"/>
    <n v="7200"/>
    <s v="Pave"/>
    <s v="NA"/>
    <s v="Reg"/>
    <s v="Lvl"/>
    <s v="AllPub"/>
    <s v="Inside"/>
    <s v="Gtl"/>
    <x v="11"/>
    <s v="Norm"/>
    <s v="Norm"/>
    <s v="1Fam"/>
    <s v="1Story"/>
    <n v="5"/>
    <n v="7"/>
    <n v="1950"/>
    <n v="1950"/>
    <s v="Gable"/>
    <s v="CompShg"/>
    <s v="MetalSd"/>
    <s v="MetalSd"/>
    <s v="None"/>
    <n v="0"/>
    <s v="TA"/>
    <s v="TA"/>
    <s v="CBlock"/>
    <s v="TA"/>
    <s v="TA"/>
    <s v="No"/>
    <s v="BLQ"/>
    <n v="534"/>
    <s v="Rec"/>
    <n v="96"/>
    <n v="246"/>
    <n v="876"/>
    <s v="GasA"/>
    <s v="TA"/>
    <s v="Y"/>
    <s v="SBrkr"/>
    <n v="988"/>
    <n v="0"/>
    <n v="0"/>
    <n v="988"/>
    <n v="0"/>
    <n v="0"/>
    <n v="1"/>
    <n v="0"/>
    <n v="3"/>
    <n v="1"/>
    <s v="TA"/>
    <n v="6"/>
    <s v="Typ"/>
    <n v="0"/>
    <s v="NA"/>
    <s v="Attchd"/>
    <n v="1950"/>
    <s v="Unf"/>
    <x v="2"/>
    <n v="276"/>
    <s v="TA"/>
    <s v="TA"/>
    <s v="Y"/>
    <n v="0"/>
    <n v="80"/>
    <n v="0"/>
    <n v="0"/>
    <n v="0"/>
    <n v="0"/>
    <s v="NA"/>
    <s v="NA"/>
    <s v="NA"/>
    <n v="0"/>
    <n v="5"/>
    <n v="2007"/>
    <s v="WD"/>
    <s v="Normal"/>
    <x v="239"/>
  </r>
  <r>
    <x v="1250"/>
    <n v="20"/>
    <s v="RL"/>
    <n v="93"/>
    <n v="11160"/>
    <s v="Pave"/>
    <s v="NA"/>
    <s v="Reg"/>
    <s v="Lvl"/>
    <s v="AllPub"/>
    <s v="Corner"/>
    <s v="Gtl"/>
    <x v="11"/>
    <s v="Norm"/>
    <s v="Norm"/>
    <s v="1Fam"/>
    <s v="1Story"/>
    <n v="7"/>
    <n v="5"/>
    <n v="1968"/>
    <n v="1968"/>
    <s v="Hip"/>
    <s v="CompShg"/>
    <s v="BrkFace"/>
    <s v="BrkFace"/>
    <s v="None"/>
    <n v="0"/>
    <s v="Gd"/>
    <s v="TA"/>
    <s v="CBlock"/>
    <s v="TA"/>
    <s v="TA"/>
    <s v="No"/>
    <s v="ALQ"/>
    <n v="1065"/>
    <s v="Unf"/>
    <n v="0"/>
    <n v="1045"/>
    <n v="2110"/>
    <s v="GasA"/>
    <s v="Ex"/>
    <s v="Y"/>
    <s v="SBrkr"/>
    <n v="2110"/>
    <n v="0"/>
    <n v="0"/>
    <n v="2110"/>
    <n v="1"/>
    <n v="0"/>
    <n v="2"/>
    <n v="1"/>
    <n v="3"/>
    <n v="1"/>
    <s v="Ex"/>
    <n v="8"/>
    <s v="Typ"/>
    <n v="2"/>
    <s v="TA"/>
    <s v="Attchd"/>
    <n v="1968"/>
    <s v="Fin"/>
    <x v="0"/>
    <n v="522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67"/>
  </r>
  <r>
    <x v="1251"/>
    <n v="120"/>
    <s v="RL"/>
    <s v="NA"/>
    <n v="3136"/>
    <s v="Pave"/>
    <s v="NA"/>
    <s v="IR1"/>
    <s v="Lvl"/>
    <s v="AllPub"/>
    <s v="Corner"/>
    <s v="Gtl"/>
    <x v="10"/>
    <s v="Norm"/>
    <s v="Norm"/>
    <s v="TwnhsE"/>
    <s v="1Story"/>
    <n v="7"/>
    <n v="5"/>
    <n v="2003"/>
    <n v="2003"/>
    <s v="Gable"/>
    <s v="CompShg"/>
    <s v="VinylSd"/>
    <s v="Wd Shng"/>
    <s v="Stone"/>
    <n v="163"/>
    <s v="Gd"/>
    <s v="TA"/>
    <s v="PConc"/>
    <s v="Gd"/>
    <s v="TA"/>
    <s v="No"/>
    <s v="Unf"/>
    <n v="0"/>
    <s v="Unf"/>
    <n v="0"/>
    <n v="1405"/>
    <n v="1405"/>
    <s v="GasA"/>
    <s v="Ex"/>
    <s v="Y"/>
    <s v="SBrkr"/>
    <n v="1405"/>
    <n v="0"/>
    <n v="0"/>
    <n v="1405"/>
    <n v="0"/>
    <n v="0"/>
    <n v="2"/>
    <n v="0"/>
    <n v="2"/>
    <n v="1"/>
    <s v="Gd"/>
    <n v="6"/>
    <s v="Typ"/>
    <n v="1"/>
    <s v="Gd"/>
    <s v="Attchd"/>
    <n v="2003"/>
    <s v="RFn"/>
    <x v="0"/>
    <n v="478"/>
    <s v="TA"/>
    <s v="TA"/>
    <s v="Y"/>
    <n v="148"/>
    <n v="36"/>
    <n v="0"/>
    <n v="0"/>
    <n v="0"/>
    <n v="0"/>
    <s v="NA"/>
    <s v="NA"/>
    <s v="NA"/>
    <n v="0"/>
    <n v="3"/>
    <n v="2006"/>
    <s v="WD"/>
    <s v="Normal"/>
    <x v="609"/>
  </r>
  <r>
    <x v="1252"/>
    <n v="20"/>
    <s v="RL"/>
    <n v="62"/>
    <n v="9858"/>
    <s v="Pave"/>
    <s v="NA"/>
    <s v="Reg"/>
    <s v="Lvl"/>
    <s v="AllPub"/>
    <s v="Inside"/>
    <s v="Gtl"/>
    <x v="4"/>
    <s v="Norm"/>
    <s v="Norm"/>
    <s v="1Fam"/>
    <s v="1Story"/>
    <n v="5"/>
    <n v="6"/>
    <n v="1968"/>
    <n v="1968"/>
    <s v="Gable"/>
    <s v="CompShg"/>
    <s v="HdBoard"/>
    <s v="HdBoard"/>
    <s v="None"/>
    <n v="0"/>
    <s v="TA"/>
    <s v="TA"/>
    <s v="CBlock"/>
    <s v="TA"/>
    <s v="TA"/>
    <s v="No"/>
    <s v="BLQ"/>
    <n v="510"/>
    <s v="Unf"/>
    <n v="0"/>
    <n v="354"/>
    <n v="864"/>
    <s v="GasA"/>
    <s v="TA"/>
    <s v="Y"/>
    <s v="SBrkr"/>
    <n v="874"/>
    <n v="0"/>
    <n v="0"/>
    <n v="874"/>
    <n v="1"/>
    <n v="0"/>
    <n v="1"/>
    <n v="0"/>
    <n v="3"/>
    <n v="1"/>
    <s v="TA"/>
    <n v="5"/>
    <s v="Typ"/>
    <n v="0"/>
    <s v="NA"/>
    <s v="Attchd"/>
    <n v="1968"/>
    <s v="RFn"/>
    <x v="2"/>
    <n v="288"/>
    <s v="TA"/>
    <s v="TA"/>
    <s v="Y"/>
    <n v="33"/>
    <n v="0"/>
    <n v="0"/>
    <n v="0"/>
    <n v="0"/>
    <n v="0"/>
    <s v="NA"/>
    <s v="GdWo"/>
    <s v="Shed"/>
    <n v="600"/>
    <n v="11"/>
    <n v="2009"/>
    <s v="WD"/>
    <s v="Normal"/>
    <x v="52"/>
  </r>
  <r>
    <x v="1253"/>
    <n v="60"/>
    <s v="RL"/>
    <s v="NA"/>
    <n v="17542"/>
    <s v="Pave"/>
    <s v="NA"/>
    <s v="IR1"/>
    <s v="Lvl"/>
    <s v="AllPub"/>
    <s v="Inside"/>
    <s v="Gtl"/>
    <x v="1"/>
    <s v="Norm"/>
    <s v="Norm"/>
    <s v="1Fam"/>
    <s v="2Story"/>
    <n v="7"/>
    <n v="7"/>
    <n v="1974"/>
    <n v="2003"/>
    <s v="Gable"/>
    <s v="CompShg"/>
    <s v="Wd Sdng"/>
    <s v="Wd Sdng"/>
    <s v="None"/>
    <n v="0"/>
    <s v="Gd"/>
    <s v="TA"/>
    <s v="CBlock"/>
    <s v="TA"/>
    <s v="TA"/>
    <s v="Gd"/>
    <s v="LwQ"/>
    <n v="125"/>
    <s v="ALQ"/>
    <n v="1031"/>
    <n v="36"/>
    <n v="1192"/>
    <s v="GasA"/>
    <s v="TA"/>
    <s v="Y"/>
    <s v="SBrkr"/>
    <n v="1516"/>
    <n v="651"/>
    <n v="0"/>
    <n v="2167"/>
    <n v="1"/>
    <n v="0"/>
    <n v="2"/>
    <n v="1"/>
    <n v="3"/>
    <n v="1"/>
    <s v="Gd"/>
    <n v="9"/>
    <s v="Typ"/>
    <n v="2"/>
    <s v="Gd"/>
    <s v="Attchd"/>
    <n v="1974"/>
    <s v="RFn"/>
    <x v="0"/>
    <n v="518"/>
    <s v="TA"/>
    <s v="TA"/>
    <s v="Y"/>
    <n v="220"/>
    <n v="47"/>
    <n v="0"/>
    <n v="0"/>
    <n v="0"/>
    <n v="0"/>
    <s v="NA"/>
    <s v="MnPrv"/>
    <s v="NA"/>
    <n v="0"/>
    <n v="7"/>
    <n v="2007"/>
    <s v="WD"/>
    <s v="Normal"/>
    <x v="610"/>
  </r>
  <r>
    <x v="1254"/>
    <n v="60"/>
    <s v="RL"/>
    <n v="60"/>
    <n v="6931"/>
    <s v="Pave"/>
    <s v="NA"/>
    <s v="Reg"/>
    <s v="Lvl"/>
    <s v="AllPub"/>
    <s v="Inside"/>
    <s v="Gtl"/>
    <x v="15"/>
    <s v="Norm"/>
    <s v="Norm"/>
    <s v="1Fam"/>
    <s v="2Story"/>
    <n v="7"/>
    <n v="5"/>
    <n v="2003"/>
    <n v="2004"/>
    <s v="Gable"/>
    <s v="CompShg"/>
    <s v="VinylSd"/>
    <s v="VinylSd"/>
    <s v="Stone"/>
    <n v="92"/>
    <s v="Gd"/>
    <s v="TA"/>
    <s v="PConc"/>
    <s v="Gd"/>
    <s v="TA"/>
    <s v="No"/>
    <s v="Unf"/>
    <n v="0"/>
    <s v="Unf"/>
    <n v="0"/>
    <n v="746"/>
    <n v="746"/>
    <s v="GasA"/>
    <s v="Ex"/>
    <s v="Y"/>
    <s v="SBrkr"/>
    <n v="760"/>
    <n v="896"/>
    <n v="0"/>
    <n v="1656"/>
    <n v="0"/>
    <n v="0"/>
    <n v="2"/>
    <n v="1"/>
    <n v="3"/>
    <n v="1"/>
    <s v="Gd"/>
    <n v="7"/>
    <s v="Typ"/>
    <n v="1"/>
    <s v="Gd"/>
    <s v="BuiltIn"/>
    <n v="2003"/>
    <s v="Fin"/>
    <x v="0"/>
    <n v="397"/>
    <s v="TA"/>
    <s v="TA"/>
    <s v="Y"/>
    <n v="178"/>
    <n v="128"/>
    <n v="0"/>
    <n v="0"/>
    <n v="0"/>
    <n v="0"/>
    <s v="NA"/>
    <s v="NA"/>
    <s v="NA"/>
    <n v="0"/>
    <n v="7"/>
    <n v="2008"/>
    <s v="WD"/>
    <s v="Normal"/>
    <x v="611"/>
  </r>
  <r>
    <x v="1255"/>
    <n v="50"/>
    <s v="RM"/>
    <n v="52"/>
    <n v="6240"/>
    <s v="Pave"/>
    <s v="NA"/>
    <s v="Reg"/>
    <s v="Lvl"/>
    <s v="AllPub"/>
    <s v="Inside"/>
    <s v="Gtl"/>
    <x v="8"/>
    <s v="Norm"/>
    <s v="Norm"/>
    <s v="1Fam"/>
    <s v="1.5Fin"/>
    <n v="6"/>
    <n v="6"/>
    <n v="1931"/>
    <n v="1950"/>
    <s v="Gable"/>
    <s v="CompShg"/>
    <s v="Wd Sdng"/>
    <s v="Wd Sdng"/>
    <s v="None"/>
    <n v="0"/>
    <s v="TA"/>
    <s v="TA"/>
    <s v="BrkTil"/>
    <s v="TA"/>
    <s v="Fa"/>
    <s v="No"/>
    <s v="LwQ"/>
    <n v="425"/>
    <s v="Unf"/>
    <n v="0"/>
    <n v="459"/>
    <n v="884"/>
    <s v="GasA"/>
    <s v="TA"/>
    <s v="Y"/>
    <s v="FuseA"/>
    <n v="959"/>
    <n v="408"/>
    <n v="0"/>
    <n v="1367"/>
    <n v="0"/>
    <n v="0"/>
    <n v="1"/>
    <n v="0"/>
    <n v="3"/>
    <n v="1"/>
    <s v="TA"/>
    <n v="6"/>
    <s v="Typ"/>
    <n v="1"/>
    <s v="Gd"/>
    <s v="Detchd"/>
    <n v="1978"/>
    <s v="Unf"/>
    <x v="2"/>
    <n v="560"/>
    <s v="TA"/>
    <s v="TA"/>
    <s v="Y"/>
    <n v="0"/>
    <n v="0"/>
    <n v="0"/>
    <n v="0"/>
    <n v="120"/>
    <n v="0"/>
    <s v="NA"/>
    <s v="NA"/>
    <s v="NA"/>
    <n v="0"/>
    <n v="11"/>
    <n v="2007"/>
    <s v="WD"/>
    <s v="Normal"/>
    <x v="136"/>
  </r>
  <r>
    <x v="1256"/>
    <n v="20"/>
    <s v="RL"/>
    <n v="91"/>
    <n v="14303"/>
    <s v="Pave"/>
    <s v="NA"/>
    <s v="IR1"/>
    <s v="Lvl"/>
    <s v="AllPub"/>
    <s v="Corner"/>
    <s v="Gtl"/>
    <x v="3"/>
    <s v="Norm"/>
    <s v="Norm"/>
    <s v="1Fam"/>
    <s v="1Story"/>
    <n v="8"/>
    <n v="5"/>
    <n v="1994"/>
    <n v="1994"/>
    <s v="Hip"/>
    <s v="CompShg"/>
    <s v="HdBoard"/>
    <s v="HdBoard"/>
    <s v="BrkFace"/>
    <n v="554"/>
    <s v="Gd"/>
    <s v="TA"/>
    <s v="PConc"/>
    <s v="Gd"/>
    <s v="TA"/>
    <s v="Gd"/>
    <s v="GLQ"/>
    <n v="1314"/>
    <s v="Unf"/>
    <n v="0"/>
    <n v="672"/>
    <n v="1986"/>
    <s v="GasA"/>
    <s v="Ex"/>
    <s v="Y"/>
    <s v="SBrkr"/>
    <n v="1987"/>
    <n v="0"/>
    <n v="0"/>
    <n v="1987"/>
    <n v="1"/>
    <n v="0"/>
    <n v="2"/>
    <n v="0"/>
    <n v="2"/>
    <n v="1"/>
    <s v="Gd"/>
    <n v="7"/>
    <s v="Typ"/>
    <n v="1"/>
    <s v="TA"/>
    <s v="Attchd"/>
    <n v="1994"/>
    <s v="Fin"/>
    <x v="0"/>
    <n v="691"/>
    <s v="TA"/>
    <s v="TA"/>
    <s v="Y"/>
    <n v="262"/>
    <n v="36"/>
    <n v="0"/>
    <n v="0"/>
    <n v="0"/>
    <n v="0"/>
    <s v="NA"/>
    <s v="NA"/>
    <s v="NA"/>
    <n v="0"/>
    <n v="8"/>
    <n v="2008"/>
    <s v="WD"/>
    <s v="Normal"/>
    <x v="612"/>
  </r>
  <r>
    <x v="1257"/>
    <n v="30"/>
    <s v="RL"/>
    <n v="56"/>
    <n v="4060"/>
    <s v="Pave"/>
    <s v="NA"/>
    <s v="Reg"/>
    <s v="Lvl"/>
    <s v="AllPub"/>
    <s v="Corner"/>
    <s v="Gtl"/>
    <x v="15"/>
    <s v="Feedr"/>
    <s v="Norm"/>
    <s v="1Fam"/>
    <s v="1Story"/>
    <n v="5"/>
    <n v="8"/>
    <n v="1922"/>
    <n v="1950"/>
    <s v="Gable"/>
    <s v="CompShg"/>
    <s v="Wd Sdng"/>
    <s v="Wd Sdng"/>
    <s v="None"/>
    <n v="0"/>
    <s v="TA"/>
    <s v="TA"/>
    <s v="PConc"/>
    <s v="Fa"/>
    <s v="TA"/>
    <s v="No"/>
    <s v="Unf"/>
    <n v="0"/>
    <s v="Unf"/>
    <n v="0"/>
    <n v="864"/>
    <n v="864"/>
    <s v="GasA"/>
    <s v="Ex"/>
    <s v="Y"/>
    <s v="SBrkr"/>
    <n v="864"/>
    <n v="0"/>
    <n v="0"/>
    <n v="864"/>
    <n v="0"/>
    <n v="0"/>
    <n v="1"/>
    <n v="0"/>
    <n v="2"/>
    <n v="1"/>
    <s v="TA"/>
    <n v="4"/>
    <s v="Typ"/>
    <n v="0"/>
    <s v="NA"/>
    <s v="NA"/>
    <s v="NA"/>
    <s v="NA"/>
    <x v="3"/>
    <n v="0"/>
    <s v="NA"/>
    <s v="NA"/>
    <s v="Y"/>
    <n v="0"/>
    <n v="96"/>
    <n v="0"/>
    <n v="0"/>
    <n v="0"/>
    <n v="0"/>
    <s v="NA"/>
    <s v="NA"/>
    <s v="NA"/>
    <n v="0"/>
    <n v="7"/>
    <n v="2009"/>
    <s v="WD"/>
    <s v="Normal"/>
    <x v="613"/>
  </r>
  <r>
    <x v="1258"/>
    <n v="80"/>
    <s v="RL"/>
    <n v="59"/>
    <n v="9587"/>
    <s v="Pave"/>
    <s v="NA"/>
    <s v="IR1"/>
    <s v="Lvl"/>
    <s v="AllPub"/>
    <s v="Inside"/>
    <s v="Gtl"/>
    <x v="17"/>
    <s v="Norm"/>
    <s v="Norm"/>
    <s v="1Fam"/>
    <s v="SLvl"/>
    <n v="7"/>
    <n v="5"/>
    <n v="2005"/>
    <n v="2005"/>
    <s v="Gable"/>
    <s v="CompShg"/>
    <s v="VinylSd"/>
    <s v="VinylSd"/>
    <s v="Stone"/>
    <n v="182"/>
    <s v="Gd"/>
    <s v="TA"/>
    <s v="PConc"/>
    <s v="Gd"/>
    <s v="TA"/>
    <s v="Gd"/>
    <s v="GLQ"/>
    <n v="655"/>
    <s v="Unf"/>
    <n v="0"/>
    <n v="201"/>
    <n v="856"/>
    <s v="GasA"/>
    <s v="Ex"/>
    <s v="Y"/>
    <s v="SBrkr"/>
    <n v="1166"/>
    <n v="0"/>
    <n v="0"/>
    <n v="1166"/>
    <n v="1"/>
    <n v="0"/>
    <n v="2"/>
    <n v="0"/>
    <n v="2"/>
    <n v="1"/>
    <s v="Gd"/>
    <n v="5"/>
    <s v="Typ"/>
    <n v="0"/>
    <s v="NA"/>
    <s v="Attchd"/>
    <n v="2005"/>
    <s v="Fin"/>
    <x v="0"/>
    <n v="400"/>
    <s v="TA"/>
    <s v="TA"/>
    <s v="Y"/>
    <n v="212"/>
    <n v="0"/>
    <n v="0"/>
    <n v="0"/>
    <n v="0"/>
    <n v="0"/>
    <s v="NA"/>
    <s v="NA"/>
    <s v="NA"/>
    <n v="0"/>
    <n v="7"/>
    <n v="2008"/>
    <s v="WD"/>
    <s v="Normal"/>
    <x v="100"/>
  </r>
  <r>
    <x v="1259"/>
    <n v="20"/>
    <s v="RL"/>
    <n v="65"/>
    <n v="9750"/>
    <s v="Pave"/>
    <s v="NA"/>
    <s v="Reg"/>
    <s v="Lvl"/>
    <s v="AllPub"/>
    <s v="FR2"/>
    <s v="Gtl"/>
    <x v="11"/>
    <s v="Norm"/>
    <s v="Norm"/>
    <s v="1Fam"/>
    <s v="1Story"/>
    <n v="6"/>
    <n v="8"/>
    <n v="1969"/>
    <n v="1969"/>
    <s v="Gable"/>
    <s v="CompShg"/>
    <s v="HdBoard"/>
    <s v="HdBoard"/>
    <s v="None"/>
    <n v="0"/>
    <s v="TA"/>
    <s v="TA"/>
    <s v="CBlock"/>
    <s v="Gd"/>
    <s v="TA"/>
    <s v="No"/>
    <s v="ALQ"/>
    <n v="602"/>
    <s v="LwQ"/>
    <n v="438"/>
    <n v="14"/>
    <n v="1054"/>
    <s v="GasA"/>
    <s v="Gd"/>
    <s v="Y"/>
    <s v="SBrkr"/>
    <n v="1054"/>
    <n v="0"/>
    <n v="0"/>
    <n v="1054"/>
    <n v="1"/>
    <n v="0"/>
    <n v="1"/>
    <n v="1"/>
    <n v="3"/>
    <n v="1"/>
    <s v="TA"/>
    <n v="6"/>
    <s v="Typ"/>
    <n v="0"/>
    <s v="NA"/>
    <s v="Attchd"/>
    <n v="1969"/>
    <s v="Unf"/>
    <x v="0"/>
    <n v="460"/>
    <s v="TA"/>
    <s v="TA"/>
    <s v="Y"/>
    <n v="180"/>
    <n v="0"/>
    <n v="0"/>
    <n v="0"/>
    <n v="80"/>
    <n v="0"/>
    <s v="NA"/>
    <s v="NA"/>
    <s v="NA"/>
    <n v="0"/>
    <n v="7"/>
    <n v="2008"/>
    <s v="WD"/>
    <s v="Normal"/>
    <x v="196"/>
  </r>
  <r>
    <x v="1260"/>
    <n v="60"/>
    <s v="RL"/>
    <s v="NA"/>
    <n v="24682"/>
    <s v="Pave"/>
    <s v="NA"/>
    <s v="IR3"/>
    <s v="Lvl"/>
    <s v="AllPub"/>
    <s v="CulDSac"/>
    <s v="Gtl"/>
    <x v="17"/>
    <s v="RRAn"/>
    <s v="Norm"/>
    <s v="1Fam"/>
    <s v="2Story"/>
    <n v="6"/>
    <n v="5"/>
    <n v="1999"/>
    <n v="1999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841"/>
    <n v="841"/>
    <s v="GasA"/>
    <s v="Ex"/>
    <s v="Y"/>
    <s v="SBrkr"/>
    <n v="892"/>
    <n v="783"/>
    <n v="0"/>
    <n v="1675"/>
    <n v="0"/>
    <n v="0"/>
    <n v="2"/>
    <n v="1"/>
    <n v="3"/>
    <n v="1"/>
    <s v="TA"/>
    <n v="7"/>
    <s v="Typ"/>
    <n v="1"/>
    <s v="TA"/>
    <s v="BuiltIn"/>
    <n v="1999"/>
    <s v="Fin"/>
    <x v="0"/>
    <n v="502"/>
    <s v="TA"/>
    <s v="TA"/>
    <s v="Y"/>
    <n v="0"/>
    <n v="103"/>
    <n v="0"/>
    <n v="0"/>
    <n v="0"/>
    <n v="0"/>
    <s v="NA"/>
    <s v="NA"/>
    <s v="NA"/>
    <n v="0"/>
    <n v="6"/>
    <n v="2009"/>
    <s v="WD"/>
    <s v="Normal"/>
    <x v="111"/>
  </r>
  <r>
    <x v="1261"/>
    <n v="20"/>
    <s v="RL"/>
    <n v="80"/>
    <n v="9600"/>
    <s v="Pave"/>
    <s v="NA"/>
    <s v="Reg"/>
    <s v="Lvl"/>
    <s v="AllPub"/>
    <s v="Inside"/>
    <s v="Gtl"/>
    <x v="11"/>
    <s v="Norm"/>
    <s v="Norm"/>
    <s v="1Fam"/>
    <s v="1Story"/>
    <n v="5"/>
    <n v="6"/>
    <n v="1956"/>
    <n v="1956"/>
    <s v="Hip"/>
    <s v="CompShg"/>
    <s v="MetalSd"/>
    <s v="MetalSd"/>
    <s v="None"/>
    <n v="0"/>
    <s v="TA"/>
    <s v="TA"/>
    <s v="CBlock"/>
    <s v="TA"/>
    <s v="TA"/>
    <s v="No"/>
    <s v="Rec"/>
    <n v="504"/>
    <s v="Unf"/>
    <n v="0"/>
    <n v="546"/>
    <n v="1050"/>
    <s v="GasA"/>
    <s v="Gd"/>
    <s v="Y"/>
    <s v="SBrkr"/>
    <n v="1050"/>
    <n v="0"/>
    <n v="0"/>
    <n v="1050"/>
    <n v="0"/>
    <n v="0"/>
    <n v="1"/>
    <n v="0"/>
    <n v="2"/>
    <n v="1"/>
    <s v="TA"/>
    <n v="5"/>
    <s v="Typ"/>
    <n v="0"/>
    <s v="NA"/>
    <s v="Attchd"/>
    <n v="1956"/>
    <s v="Unf"/>
    <x v="2"/>
    <n v="338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614"/>
  </r>
  <r>
    <x v="1262"/>
    <n v="50"/>
    <s v="RL"/>
    <s v="NA"/>
    <n v="11250"/>
    <s v="Pave"/>
    <s v="NA"/>
    <s v="Reg"/>
    <s v="Lvl"/>
    <s v="AllPub"/>
    <s v="Inside"/>
    <s v="Gtl"/>
    <x v="19"/>
    <s v="Norm"/>
    <s v="Norm"/>
    <s v="1Fam"/>
    <s v="1.5Fin"/>
    <n v="4"/>
    <n v="5"/>
    <n v="1957"/>
    <n v="1989"/>
    <s v="Gable"/>
    <s v="CompShg"/>
    <s v="Wd Sdng"/>
    <s v="Wd Sdng"/>
    <s v="None"/>
    <n v="0"/>
    <s v="TA"/>
    <s v="TA"/>
    <s v="CBlock"/>
    <s v="TA"/>
    <s v="TA"/>
    <s v="Av"/>
    <s v="Unf"/>
    <n v="0"/>
    <s v="Unf"/>
    <n v="0"/>
    <n v="1104"/>
    <n v="1104"/>
    <s v="GasA"/>
    <s v="Ex"/>
    <s v="Y"/>
    <s v="FuseA"/>
    <n v="1104"/>
    <n v="684"/>
    <n v="0"/>
    <n v="1788"/>
    <n v="1"/>
    <n v="0"/>
    <n v="1"/>
    <n v="0"/>
    <n v="5"/>
    <n v="1"/>
    <s v="TA"/>
    <n v="8"/>
    <s v="Min2"/>
    <n v="2"/>
    <s v="TA"/>
    <s v="Attchd"/>
    <n v="1957"/>
    <s v="Unf"/>
    <x v="2"/>
    <n v="304"/>
    <s v="TA"/>
    <s v="TA"/>
    <s v="Y"/>
    <n v="120"/>
    <n v="0"/>
    <n v="0"/>
    <n v="0"/>
    <n v="0"/>
    <n v="0"/>
    <s v="NA"/>
    <s v="NA"/>
    <s v="NA"/>
    <n v="0"/>
    <n v="11"/>
    <n v="2009"/>
    <s v="WD"/>
    <s v="Normal"/>
    <x v="457"/>
  </r>
  <r>
    <x v="1263"/>
    <n v="70"/>
    <s v="RL"/>
    <n v="60"/>
    <n v="13515"/>
    <s v="Pave"/>
    <s v="Pave"/>
    <s v="Reg"/>
    <s v="Lvl"/>
    <s v="AllPub"/>
    <s v="Inside"/>
    <s v="Gtl"/>
    <x v="8"/>
    <s v="Norm"/>
    <s v="Norm"/>
    <s v="1Fam"/>
    <s v="2Story"/>
    <n v="6"/>
    <n v="6"/>
    <n v="1919"/>
    <n v="1950"/>
    <s v="Gambrel"/>
    <s v="CompShg"/>
    <s v="Wd Sdng"/>
    <s v="Wd Sdng"/>
    <s v="None"/>
    <n v="0"/>
    <s v="TA"/>
    <s v="TA"/>
    <s v="PConc"/>
    <s v="TA"/>
    <s v="TA"/>
    <s v="No"/>
    <s v="Unf"/>
    <n v="0"/>
    <s v="Unf"/>
    <n v="0"/>
    <n v="764"/>
    <n v="764"/>
    <s v="GasA"/>
    <s v="Ex"/>
    <s v="Y"/>
    <s v="FuseA"/>
    <n v="1060"/>
    <n v="764"/>
    <n v="0"/>
    <n v="1824"/>
    <n v="0"/>
    <n v="0"/>
    <n v="1"/>
    <n v="0"/>
    <n v="3"/>
    <n v="1"/>
    <s v="TA"/>
    <n v="8"/>
    <s v="Typ"/>
    <n v="1"/>
    <s v="Gd"/>
    <s v="Detchd"/>
    <n v="1940"/>
    <s v="Unf"/>
    <x v="0"/>
    <n v="520"/>
    <s v="TA"/>
    <s v="TA"/>
    <s v="N"/>
    <n v="0"/>
    <n v="0"/>
    <n v="126"/>
    <n v="0"/>
    <n v="0"/>
    <n v="0"/>
    <s v="NA"/>
    <s v="GdPrv"/>
    <s v="NA"/>
    <n v="0"/>
    <n v="7"/>
    <n v="2007"/>
    <s v="WD"/>
    <s v="Normal"/>
    <x v="53"/>
  </r>
  <r>
    <x v="1264"/>
    <n v="120"/>
    <s v="RH"/>
    <n v="34"/>
    <n v="4060"/>
    <s v="Pave"/>
    <s v="NA"/>
    <s v="Reg"/>
    <s v="Lvl"/>
    <s v="AllPub"/>
    <s v="Inside"/>
    <s v="Gtl"/>
    <x v="11"/>
    <s v="Norm"/>
    <s v="Norm"/>
    <s v="TwnhsE"/>
    <s v="1Story"/>
    <n v="6"/>
    <n v="5"/>
    <n v="1998"/>
    <n v="1999"/>
    <s v="Gable"/>
    <s v="CompShg"/>
    <s v="MetalSd"/>
    <s v="MetalSd"/>
    <s v="None"/>
    <n v="0"/>
    <s v="Gd"/>
    <s v="TA"/>
    <s v="PConc"/>
    <s v="Gd"/>
    <s v="TA"/>
    <s v="No"/>
    <s v="GLQ"/>
    <n v="266"/>
    <s v="Unf"/>
    <n v="0"/>
    <n v="1139"/>
    <n v="1405"/>
    <s v="GasA"/>
    <s v="Ex"/>
    <s v="Y"/>
    <s v="SBrkr"/>
    <n v="1337"/>
    <n v="0"/>
    <n v="0"/>
    <n v="1337"/>
    <n v="1"/>
    <n v="0"/>
    <n v="2"/>
    <n v="0"/>
    <n v="2"/>
    <n v="1"/>
    <s v="Gd"/>
    <n v="5"/>
    <s v="Typ"/>
    <n v="0"/>
    <s v="NA"/>
    <s v="Attchd"/>
    <n v="1998"/>
    <s v="Fin"/>
    <x v="0"/>
    <n v="511"/>
    <s v="TA"/>
    <s v="TA"/>
    <s v="Y"/>
    <n v="144"/>
    <n v="68"/>
    <n v="0"/>
    <n v="0"/>
    <n v="0"/>
    <n v="0"/>
    <s v="NA"/>
    <s v="NA"/>
    <s v="NA"/>
    <n v="0"/>
    <n v="8"/>
    <n v="2008"/>
    <s v="COD"/>
    <s v="Abnorml"/>
    <x v="111"/>
  </r>
  <r>
    <x v="1265"/>
    <n v="160"/>
    <s v="FV"/>
    <n v="35"/>
    <n v="3735"/>
    <s v="Pave"/>
    <s v="NA"/>
    <s v="Reg"/>
    <s v="Lvl"/>
    <s v="AllPub"/>
    <s v="FR3"/>
    <s v="Gtl"/>
    <x v="5"/>
    <s v="Norm"/>
    <s v="Norm"/>
    <s v="TwnhsE"/>
    <s v="2Story"/>
    <n v="7"/>
    <n v="5"/>
    <n v="1999"/>
    <n v="1999"/>
    <s v="Hip"/>
    <s v="CompShg"/>
    <s v="MetalSd"/>
    <s v="MetalSd"/>
    <s v="BrkFace"/>
    <n v="218"/>
    <s v="Gd"/>
    <s v="TA"/>
    <s v="PConc"/>
    <s v="Gd"/>
    <s v="TA"/>
    <s v="No"/>
    <s v="GLQ"/>
    <n v="450"/>
    <s v="Unf"/>
    <n v="0"/>
    <n v="241"/>
    <n v="691"/>
    <s v="GasA"/>
    <s v="Ex"/>
    <s v="Y"/>
    <s v="SBrkr"/>
    <n v="713"/>
    <n v="739"/>
    <n v="0"/>
    <n v="1452"/>
    <n v="1"/>
    <n v="0"/>
    <n v="2"/>
    <n v="1"/>
    <n v="3"/>
    <n v="1"/>
    <s v="Gd"/>
    <n v="6"/>
    <s v="Typ"/>
    <n v="0"/>
    <s v="NA"/>
    <s v="Detchd"/>
    <n v="1999"/>
    <s v="Unf"/>
    <x v="0"/>
    <n v="506"/>
    <s v="TA"/>
    <s v="TA"/>
    <s v="Y"/>
    <n v="0"/>
    <n v="34"/>
    <n v="0"/>
    <n v="0"/>
    <n v="0"/>
    <n v="0"/>
    <s v="NA"/>
    <s v="NA"/>
    <s v="NA"/>
    <n v="0"/>
    <n v="3"/>
    <n v="2006"/>
    <s v="WD"/>
    <s v="Normal"/>
    <x v="615"/>
  </r>
  <r>
    <x v="1266"/>
    <n v="190"/>
    <s v="RM"/>
    <n v="60"/>
    <n v="10120"/>
    <s v="Pave"/>
    <s v="NA"/>
    <s v="IR1"/>
    <s v="Bnk"/>
    <s v="AllPub"/>
    <s v="Inside"/>
    <s v="Gtl"/>
    <x v="7"/>
    <s v="Feedr"/>
    <s v="Norm"/>
    <s v="2fmCon"/>
    <s v="2.5Unf"/>
    <n v="7"/>
    <n v="4"/>
    <n v="1910"/>
    <n v="1950"/>
    <s v="Hip"/>
    <s v="CompShg"/>
    <s v="Wd Sdng"/>
    <s v="Wd Sdng"/>
    <s v="None"/>
    <n v="0"/>
    <s v="Fa"/>
    <s v="TA"/>
    <s v="CBlock"/>
    <s v="TA"/>
    <s v="TA"/>
    <s v="No"/>
    <s v="Unf"/>
    <n v="0"/>
    <s v="Unf"/>
    <n v="0"/>
    <n v="925"/>
    <n v="925"/>
    <s v="GasA"/>
    <s v="TA"/>
    <s v="N"/>
    <s v="FuseF"/>
    <n v="964"/>
    <n v="925"/>
    <n v="0"/>
    <n v="1889"/>
    <n v="0"/>
    <n v="0"/>
    <n v="1"/>
    <n v="1"/>
    <n v="4"/>
    <n v="2"/>
    <s v="TA"/>
    <n v="9"/>
    <s v="Typ"/>
    <n v="1"/>
    <s v="Gd"/>
    <s v="Detchd"/>
    <n v="1960"/>
    <s v="Unf"/>
    <x v="2"/>
    <n v="308"/>
    <s v="TA"/>
    <s v="TA"/>
    <s v="N"/>
    <n v="0"/>
    <n v="0"/>
    <n v="264"/>
    <n v="0"/>
    <n v="0"/>
    <n v="0"/>
    <s v="NA"/>
    <s v="MnPrv"/>
    <s v="NA"/>
    <n v="0"/>
    <n v="1"/>
    <n v="2007"/>
    <s v="WD"/>
    <s v="Normal"/>
    <x v="125"/>
  </r>
  <r>
    <x v="1267"/>
    <n v="20"/>
    <s v="RL"/>
    <n v="89"/>
    <n v="13214"/>
    <s v="Pave"/>
    <s v="NA"/>
    <s v="IR1"/>
    <s v="HLS"/>
    <s v="AllPub"/>
    <s v="Inside"/>
    <s v="Gtl"/>
    <x v="16"/>
    <s v="Norm"/>
    <s v="Norm"/>
    <s v="1Fam"/>
    <s v="1Story"/>
    <n v="9"/>
    <n v="5"/>
    <n v="2008"/>
    <n v="2009"/>
    <s v="Hip"/>
    <s v="CompShg"/>
    <s v="Stucco"/>
    <s v="CmentBd"/>
    <s v="None"/>
    <n v="0"/>
    <s v="Ex"/>
    <s v="TA"/>
    <s v="PConc"/>
    <s v="Ex"/>
    <s v="TA"/>
    <s v="Gd"/>
    <s v="Unf"/>
    <n v="0"/>
    <s v="Unf"/>
    <n v="0"/>
    <n v="2002"/>
    <n v="2002"/>
    <s v="GasA"/>
    <s v="Ex"/>
    <s v="Y"/>
    <s v="SBrkr"/>
    <n v="2018"/>
    <n v="0"/>
    <n v="0"/>
    <n v="2018"/>
    <n v="0"/>
    <n v="0"/>
    <n v="2"/>
    <n v="0"/>
    <n v="3"/>
    <n v="1"/>
    <s v="Ex"/>
    <n v="10"/>
    <s v="Typ"/>
    <n v="1"/>
    <s v="Gd"/>
    <s v="Attchd"/>
    <n v="2009"/>
    <s v="Fin"/>
    <x v="1"/>
    <n v="746"/>
    <s v="TA"/>
    <s v="TA"/>
    <s v="Y"/>
    <n v="144"/>
    <n v="76"/>
    <n v="0"/>
    <n v="0"/>
    <n v="0"/>
    <n v="0"/>
    <s v="NA"/>
    <s v="NA"/>
    <s v="NA"/>
    <n v="0"/>
    <n v="5"/>
    <n v="2010"/>
    <s v="WD"/>
    <s v="Normal"/>
    <x v="616"/>
  </r>
  <r>
    <x v="1268"/>
    <n v="50"/>
    <s v="RL"/>
    <s v="NA"/>
    <n v="14100"/>
    <s v="Pave"/>
    <s v="NA"/>
    <s v="IR1"/>
    <s v="Lvl"/>
    <s v="AllPub"/>
    <s v="Inside"/>
    <s v="Mod"/>
    <x v="2"/>
    <s v="Norm"/>
    <s v="Norm"/>
    <s v="1Fam"/>
    <s v="1.5Fin"/>
    <n v="8"/>
    <n v="9"/>
    <n v="1935"/>
    <n v="1997"/>
    <s v="Gable"/>
    <s v="CompShg"/>
    <s v="Stucco"/>
    <s v="Stucco"/>
    <s v="BrkFace"/>
    <n v="632"/>
    <s v="TA"/>
    <s v="Gd"/>
    <s v="CBlock"/>
    <s v="TA"/>
    <s v="TA"/>
    <s v="Mn"/>
    <s v="Rec"/>
    <n v="192"/>
    <s v="Unf"/>
    <n v="0"/>
    <n v="536"/>
    <n v="728"/>
    <s v="GasA"/>
    <s v="Ex"/>
    <s v="Y"/>
    <s v="SBrkr"/>
    <n v="1968"/>
    <n v="1479"/>
    <n v="0"/>
    <n v="3447"/>
    <n v="0"/>
    <n v="0"/>
    <n v="3"/>
    <n v="1"/>
    <n v="4"/>
    <n v="1"/>
    <s v="Gd"/>
    <n v="11"/>
    <s v="Typ"/>
    <n v="2"/>
    <s v="Gd"/>
    <s v="BuiltIn"/>
    <n v="1982"/>
    <s v="Unf"/>
    <x v="1"/>
    <n v="1014"/>
    <s v="TA"/>
    <s v="TA"/>
    <s v="Y"/>
    <n v="314"/>
    <n v="12"/>
    <n v="0"/>
    <n v="0"/>
    <n v="0"/>
    <n v="0"/>
    <s v="NA"/>
    <s v="GdWo"/>
    <s v="NA"/>
    <n v="0"/>
    <n v="5"/>
    <n v="2008"/>
    <s v="WD"/>
    <s v="Normal"/>
    <x v="617"/>
  </r>
  <r>
    <x v="1269"/>
    <n v="50"/>
    <s v="RL"/>
    <n v="78"/>
    <n v="11344"/>
    <s v="Pave"/>
    <s v="NA"/>
    <s v="Reg"/>
    <s v="Lvl"/>
    <s v="AllPub"/>
    <s v="Inside"/>
    <s v="Gtl"/>
    <x v="11"/>
    <s v="Feedr"/>
    <s v="Norm"/>
    <s v="1Fam"/>
    <s v="1.5Fin"/>
    <n v="5"/>
    <n v="5"/>
    <n v="1958"/>
    <n v="1958"/>
    <s v="Gable"/>
    <s v="CompShg"/>
    <s v="MetalSd"/>
    <s v="MetalSd"/>
    <s v="BrkFace"/>
    <n v="180"/>
    <s v="TA"/>
    <s v="TA"/>
    <s v="CBlock"/>
    <s v="TA"/>
    <s v="TA"/>
    <s v="No"/>
    <s v="BLQ"/>
    <n v="460"/>
    <s v="Unf"/>
    <n v="0"/>
    <n v="414"/>
    <n v="874"/>
    <s v="GasW"/>
    <s v="TA"/>
    <s v="Y"/>
    <s v="FuseA"/>
    <n v="874"/>
    <n v="650"/>
    <n v="0"/>
    <n v="1524"/>
    <n v="0"/>
    <n v="0"/>
    <n v="1"/>
    <n v="1"/>
    <n v="3"/>
    <n v="1"/>
    <s v="TA"/>
    <n v="7"/>
    <s v="Typ"/>
    <n v="0"/>
    <s v="NA"/>
    <s v="Attchd"/>
    <n v="1958"/>
    <s v="Unf"/>
    <x v="2"/>
    <n v="315"/>
    <s v="TA"/>
    <s v="TA"/>
    <s v="Y"/>
    <n v="0"/>
    <n v="0"/>
    <n v="0"/>
    <n v="0"/>
    <n v="0"/>
    <n v="0"/>
    <s v="NA"/>
    <s v="GdWo"/>
    <s v="NA"/>
    <n v="0"/>
    <n v="7"/>
    <n v="2007"/>
    <s v="WD"/>
    <s v="Normal"/>
    <x v="12"/>
  </r>
  <r>
    <x v="1270"/>
    <n v="40"/>
    <s v="RL"/>
    <s v="NA"/>
    <n v="23595"/>
    <s v="Pave"/>
    <s v="NA"/>
    <s v="Reg"/>
    <s v="Low"/>
    <s v="AllPub"/>
    <s v="Inside"/>
    <s v="Sev"/>
    <x v="19"/>
    <s v="Norm"/>
    <s v="Norm"/>
    <s v="1Fam"/>
    <s v="1Story"/>
    <n v="7"/>
    <n v="6"/>
    <n v="1979"/>
    <n v="1979"/>
    <s v="Shed"/>
    <s v="WdShake"/>
    <s v="Plywood"/>
    <s v="Plywood"/>
    <s v="None"/>
    <n v="0"/>
    <s v="Gd"/>
    <s v="TA"/>
    <s v="PConc"/>
    <s v="Gd"/>
    <s v="TA"/>
    <s v="Gd"/>
    <s v="GLQ"/>
    <n v="1258"/>
    <s v="Unf"/>
    <n v="0"/>
    <n v="74"/>
    <n v="1332"/>
    <s v="GasA"/>
    <s v="TA"/>
    <s v="Y"/>
    <s v="SBrkr"/>
    <n v="1332"/>
    <n v="192"/>
    <n v="0"/>
    <n v="1524"/>
    <n v="2"/>
    <n v="0"/>
    <n v="0"/>
    <n v="1"/>
    <n v="0"/>
    <n v="1"/>
    <s v="Gd"/>
    <n v="4"/>
    <s v="Typ"/>
    <n v="1"/>
    <s v="TA"/>
    <s v="Attchd"/>
    <n v="1979"/>
    <s v="Fin"/>
    <x v="0"/>
    <n v="586"/>
    <s v="TA"/>
    <s v="TA"/>
    <s v="Y"/>
    <n v="268"/>
    <n v="0"/>
    <n v="0"/>
    <n v="0"/>
    <n v="0"/>
    <n v="0"/>
    <s v="NA"/>
    <s v="NA"/>
    <s v="NA"/>
    <n v="0"/>
    <n v="4"/>
    <n v="2010"/>
    <s v="WD"/>
    <s v="Normal"/>
    <x v="79"/>
  </r>
  <r>
    <x v="1271"/>
    <n v="20"/>
    <s v="RL"/>
    <s v="NA"/>
    <n v="9156"/>
    <s v="Pave"/>
    <s v="NA"/>
    <s v="IR1"/>
    <s v="Lvl"/>
    <s v="AllPub"/>
    <s v="Inside"/>
    <s v="Gtl"/>
    <x v="6"/>
    <s v="PosN"/>
    <s v="Norm"/>
    <s v="1Fam"/>
    <s v="1Story"/>
    <n v="6"/>
    <n v="7"/>
    <n v="1968"/>
    <n v="1968"/>
    <s v="Hip"/>
    <s v="CompShg"/>
    <s v="BrkFace"/>
    <s v="BrkFace"/>
    <s v="None"/>
    <n v="0"/>
    <s v="TA"/>
    <s v="TA"/>
    <s v="CBlock"/>
    <s v="TA"/>
    <s v="TA"/>
    <s v="No"/>
    <s v="Unf"/>
    <n v="0"/>
    <s v="Unf"/>
    <n v="0"/>
    <n v="1489"/>
    <n v="1489"/>
    <s v="GasA"/>
    <s v="Gd"/>
    <s v="Y"/>
    <s v="SBrkr"/>
    <n v="1489"/>
    <n v="0"/>
    <n v="0"/>
    <n v="1489"/>
    <n v="0"/>
    <n v="0"/>
    <n v="2"/>
    <n v="0"/>
    <n v="3"/>
    <n v="1"/>
    <s v="Gd"/>
    <n v="7"/>
    <s v="Typ"/>
    <n v="1"/>
    <s v="Gd"/>
    <s v="Attchd"/>
    <n v="1968"/>
    <s v="RFn"/>
    <x v="0"/>
    <n v="462"/>
    <s v="TA"/>
    <s v="TA"/>
    <s v="Y"/>
    <n v="0"/>
    <n v="0"/>
    <n v="0"/>
    <n v="0"/>
    <n v="0"/>
    <n v="0"/>
    <s v="NA"/>
    <s v="NA"/>
    <s v="NA"/>
    <n v="0"/>
    <n v="8"/>
    <n v="2009"/>
    <s v="WD"/>
    <s v="Normal"/>
    <x v="618"/>
  </r>
  <r>
    <x v="1272"/>
    <n v="20"/>
    <s v="RL"/>
    <s v="NA"/>
    <n v="13526"/>
    <s v="Pave"/>
    <s v="NA"/>
    <s v="IR1"/>
    <s v="Lvl"/>
    <s v="AllPub"/>
    <s v="CulDSac"/>
    <s v="Gtl"/>
    <x v="9"/>
    <s v="Norm"/>
    <s v="Norm"/>
    <s v="1Fam"/>
    <s v="1Story"/>
    <n v="5"/>
    <n v="6"/>
    <n v="1965"/>
    <n v="1965"/>
    <s v="Hip"/>
    <s v="CompShg"/>
    <s v="HdBoard"/>
    <s v="Plywood"/>
    <s v="BrkFace"/>
    <n v="114"/>
    <s v="TA"/>
    <s v="TA"/>
    <s v="CBlock"/>
    <s v="TA"/>
    <s v="TA"/>
    <s v="No"/>
    <s v="BLQ"/>
    <n v="560"/>
    <s v="LwQ"/>
    <n v="375"/>
    <n v="0"/>
    <n v="935"/>
    <s v="GasA"/>
    <s v="TA"/>
    <s v="Y"/>
    <s v="SBrkr"/>
    <n v="935"/>
    <n v="0"/>
    <n v="0"/>
    <n v="935"/>
    <n v="1"/>
    <n v="0"/>
    <n v="1"/>
    <n v="0"/>
    <n v="3"/>
    <n v="1"/>
    <s v="TA"/>
    <n v="5"/>
    <s v="Typ"/>
    <n v="0"/>
    <s v="NA"/>
    <s v="Attchd"/>
    <n v="1965"/>
    <s v="Unf"/>
    <x v="2"/>
    <n v="288"/>
    <s v="TA"/>
    <s v="TA"/>
    <s v="Y"/>
    <n v="180"/>
    <n v="0"/>
    <n v="0"/>
    <n v="0"/>
    <n v="0"/>
    <n v="0"/>
    <s v="NA"/>
    <s v="MnPrv"/>
    <s v="NA"/>
    <n v="0"/>
    <n v="11"/>
    <n v="2006"/>
    <s v="WD"/>
    <s v="Normal"/>
    <x v="193"/>
  </r>
  <r>
    <x v="1273"/>
    <n v="80"/>
    <s v="RL"/>
    <n v="124"/>
    <n v="11512"/>
    <s v="Pave"/>
    <s v="NA"/>
    <s v="IR1"/>
    <s v="Lvl"/>
    <s v="AllPub"/>
    <s v="Corner"/>
    <s v="Gtl"/>
    <x v="15"/>
    <s v="Norm"/>
    <s v="Norm"/>
    <s v="1Fam"/>
    <s v="SLvl"/>
    <n v="6"/>
    <n v="7"/>
    <n v="1959"/>
    <n v="2006"/>
    <s v="Gable"/>
    <s v="CompShg"/>
    <s v="Plywood"/>
    <s v="Plywood"/>
    <s v="BrkFace"/>
    <n v="84"/>
    <s v="TA"/>
    <s v="TA"/>
    <s v="CBlock"/>
    <s v="TA"/>
    <s v="TA"/>
    <s v="Av"/>
    <s v="ALQ"/>
    <n v="719"/>
    <s v="Unf"/>
    <n v="0"/>
    <n v="300"/>
    <n v="1019"/>
    <s v="GasA"/>
    <s v="Gd"/>
    <s v="Y"/>
    <s v="SBrkr"/>
    <n v="1357"/>
    <n v="0"/>
    <n v="0"/>
    <n v="1357"/>
    <n v="1"/>
    <n v="0"/>
    <n v="1"/>
    <n v="0"/>
    <n v="2"/>
    <n v="1"/>
    <s v="Ex"/>
    <n v="5"/>
    <s v="Typ"/>
    <n v="1"/>
    <s v="Gd"/>
    <s v="Basment"/>
    <n v="1959"/>
    <s v="RFn"/>
    <x v="2"/>
    <n v="312"/>
    <s v="TA"/>
    <s v="TA"/>
    <s v="Y"/>
    <n v="0"/>
    <n v="0"/>
    <n v="0"/>
    <n v="0"/>
    <n v="163"/>
    <n v="0"/>
    <s v="NA"/>
    <s v="GdPrv"/>
    <s v="NA"/>
    <n v="0"/>
    <n v="5"/>
    <n v="2008"/>
    <s v="WD"/>
    <s v="Normal"/>
    <x v="48"/>
  </r>
  <r>
    <x v="1274"/>
    <n v="50"/>
    <s v="RL"/>
    <n v="53"/>
    <n v="5362"/>
    <s v="Pave"/>
    <s v="NA"/>
    <s v="Reg"/>
    <s v="Lvl"/>
    <s v="AllPub"/>
    <s v="Corner"/>
    <s v="Gtl"/>
    <x v="2"/>
    <s v="Norm"/>
    <s v="Norm"/>
    <s v="1Fam"/>
    <s v="1.5Fin"/>
    <n v="5"/>
    <n v="6"/>
    <n v="1910"/>
    <n v="2003"/>
    <s v="Gable"/>
    <s v="CompShg"/>
    <s v="Wd Sdng"/>
    <s v="Wd Shng"/>
    <s v="None"/>
    <n v="0"/>
    <s v="TA"/>
    <s v="TA"/>
    <s v="PConc"/>
    <s v="TA"/>
    <s v="TA"/>
    <s v="No"/>
    <s v="Unf"/>
    <n v="0"/>
    <s v="Unf"/>
    <n v="0"/>
    <n v="661"/>
    <n v="661"/>
    <s v="GasA"/>
    <s v="Ex"/>
    <s v="Y"/>
    <s v="SBrkr"/>
    <n v="661"/>
    <n v="589"/>
    <n v="0"/>
    <n v="1250"/>
    <n v="0"/>
    <n v="0"/>
    <n v="2"/>
    <n v="0"/>
    <n v="3"/>
    <n v="1"/>
    <s v="TA"/>
    <n v="8"/>
    <s v="Typ"/>
    <n v="1"/>
    <s v="Gd"/>
    <s v="Detchd"/>
    <n v="1985"/>
    <s v="Unf"/>
    <x v="0"/>
    <n v="552"/>
    <s v="TA"/>
    <s v="TA"/>
    <s v="Y"/>
    <n v="242"/>
    <n v="0"/>
    <n v="81"/>
    <n v="0"/>
    <n v="0"/>
    <n v="0"/>
    <s v="NA"/>
    <s v="NA"/>
    <s v="NA"/>
    <n v="0"/>
    <n v="11"/>
    <n v="2007"/>
    <s v="WD"/>
    <s v="Normal"/>
    <x v="19"/>
  </r>
  <r>
    <x v="1275"/>
    <n v="90"/>
    <s v="RL"/>
    <n v="95"/>
    <n v="11345"/>
    <s v="Pave"/>
    <s v="NA"/>
    <s v="Reg"/>
    <s v="Lvl"/>
    <s v="AllPub"/>
    <s v="Corner"/>
    <s v="Gtl"/>
    <x v="11"/>
    <s v="Feedr"/>
    <s v="Norm"/>
    <s v="Duplex"/>
    <s v="2Story"/>
    <n v="5"/>
    <n v="5"/>
    <n v="1948"/>
    <n v="1950"/>
    <s v="Gable"/>
    <s v="Roll"/>
    <s v="AsbShng"/>
    <s v="AsbShng"/>
    <s v="Stone"/>
    <n v="567"/>
    <s v="TA"/>
    <s v="TA"/>
    <s v="CBlock"/>
    <s v="TA"/>
    <s v="TA"/>
    <s v="No"/>
    <s v="Rec"/>
    <n v="220"/>
    <s v="Unf"/>
    <n v="0"/>
    <n v="708"/>
    <n v="928"/>
    <s v="GasA"/>
    <s v="Gd"/>
    <s v="Y"/>
    <s v="FuseA"/>
    <n v="928"/>
    <n v="992"/>
    <n v="0"/>
    <n v="1920"/>
    <n v="0"/>
    <n v="0"/>
    <n v="2"/>
    <n v="0"/>
    <n v="4"/>
    <n v="2"/>
    <s v="TA"/>
    <n v="10"/>
    <s v="Typ"/>
    <n v="0"/>
    <s v="NA"/>
    <s v="Detchd"/>
    <n v="1948"/>
    <s v="Unf"/>
    <x v="0"/>
    <n v="400"/>
    <s v="TA"/>
    <s v="Fa"/>
    <s v="Y"/>
    <n v="0"/>
    <n v="0"/>
    <n v="0"/>
    <n v="0"/>
    <n v="0"/>
    <n v="0"/>
    <s v="NA"/>
    <s v="NA"/>
    <s v="NA"/>
    <n v="0"/>
    <n v="7"/>
    <n v="2007"/>
    <s v="WD"/>
    <s v="Normal"/>
    <x v="193"/>
  </r>
  <r>
    <x v="1276"/>
    <n v="60"/>
    <s v="RL"/>
    <s v="NA"/>
    <n v="12936"/>
    <s v="Pave"/>
    <s v="NA"/>
    <s v="IR1"/>
    <s v="Lvl"/>
    <s v="AllPub"/>
    <s v="CulDSac"/>
    <s v="Gtl"/>
    <x v="6"/>
    <s v="Norm"/>
    <s v="Norm"/>
    <s v="1Fam"/>
    <s v="2Story"/>
    <n v="6"/>
    <n v="6"/>
    <n v="1972"/>
    <n v="1972"/>
    <s v="Gable"/>
    <s v="CompShg"/>
    <s v="HdBoard"/>
    <s v="Plywood"/>
    <s v="None"/>
    <n v="0"/>
    <s v="TA"/>
    <s v="TA"/>
    <s v="CBlock"/>
    <s v="TA"/>
    <s v="Gd"/>
    <s v="No"/>
    <s v="BLQ"/>
    <n v="593"/>
    <s v="Unf"/>
    <n v="0"/>
    <n v="130"/>
    <n v="723"/>
    <s v="GasA"/>
    <s v="TA"/>
    <s v="Y"/>
    <s v="SBrkr"/>
    <n v="735"/>
    <n v="660"/>
    <n v="0"/>
    <n v="1395"/>
    <n v="0"/>
    <n v="1"/>
    <n v="1"/>
    <n v="1"/>
    <n v="3"/>
    <n v="1"/>
    <s v="TA"/>
    <n v="6"/>
    <s v="Typ"/>
    <n v="1"/>
    <s v="TA"/>
    <s v="Attchd"/>
    <n v="1972"/>
    <s v="Unf"/>
    <x v="0"/>
    <n v="497"/>
    <s v="TA"/>
    <s v="TA"/>
    <s v="Y"/>
    <n v="294"/>
    <n v="116"/>
    <n v="0"/>
    <n v="0"/>
    <n v="0"/>
    <n v="0"/>
    <s v="NA"/>
    <s v="NA"/>
    <s v="NA"/>
    <n v="0"/>
    <n v="12"/>
    <n v="2009"/>
    <s v="WD"/>
    <s v="Normal"/>
    <x v="259"/>
  </r>
  <r>
    <x v="1277"/>
    <n v="80"/>
    <s v="RL"/>
    <s v="NA"/>
    <n v="17871"/>
    <s v="Pave"/>
    <s v="NA"/>
    <s v="IR1"/>
    <s v="Lvl"/>
    <s v="AllPub"/>
    <s v="CulDSac"/>
    <s v="Gtl"/>
    <x v="6"/>
    <s v="Norm"/>
    <s v="Norm"/>
    <s v="1Fam"/>
    <s v="SLvl"/>
    <n v="6"/>
    <n v="5"/>
    <n v="1967"/>
    <n v="1976"/>
    <s v="Gable"/>
    <s v="CompShg"/>
    <s v="HdBoard"/>
    <s v="HdBoard"/>
    <s v="BrkFace"/>
    <n v="359"/>
    <s v="TA"/>
    <s v="TA"/>
    <s v="CBlock"/>
    <s v="Gd"/>
    <s v="TA"/>
    <s v="Av"/>
    <s v="ALQ"/>
    <n v="528"/>
    <s v="Unf"/>
    <n v="0"/>
    <n v="1152"/>
    <n v="1680"/>
    <s v="GasA"/>
    <s v="Fa"/>
    <s v="Y"/>
    <s v="SBrkr"/>
    <n v="1724"/>
    <n v="0"/>
    <n v="0"/>
    <n v="1724"/>
    <n v="1"/>
    <n v="0"/>
    <n v="1"/>
    <n v="1"/>
    <n v="3"/>
    <n v="1"/>
    <s v="TA"/>
    <n v="7"/>
    <s v="Typ"/>
    <n v="1"/>
    <s v="Gd"/>
    <s v="Attchd"/>
    <n v="1967"/>
    <s v="RFn"/>
    <x v="0"/>
    <n v="480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399"/>
  </r>
  <r>
    <x v="1278"/>
    <n v="60"/>
    <s v="RL"/>
    <n v="75"/>
    <n v="9473"/>
    <s v="Pave"/>
    <s v="NA"/>
    <s v="Reg"/>
    <s v="Lvl"/>
    <s v="AllPub"/>
    <s v="Inside"/>
    <s v="Gtl"/>
    <x v="0"/>
    <s v="Norm"/>
    <s v="Norm"/>
    <s v="1Fam"/>
    <s v="2Story"/>
    <n v="8"/>
    <n v="5"/>
    <n v="2002"/>
    <n v="2002"/>
    <s v="Gable"/>
    <s v="CompShg"/>
    <s v="VinylSd"/>
    <s v="VinylSd"/>
    <s v="NA"/>
    <s v="NA"/>
    <s v="Gd"/>
    <s v="TA"/>
    <s v="PConc"/>
    <s v="Gd"/>
    <s v="TA"/>
    <s v="No"/>
    <s v="GLQ"/>
    <n v="804"/>
    <s v="Unf"/>
    <n v="0"/>
    <n v="324"/>
    <n v="1128"/>
    <s v="GasA"/>
    <s v="Ex"/>
    <s v="Y"/>
    <s v="SBrkr"/>
    <n v="1128"/>
    <n v="903"/>
    <n v="0"/>
    <n v="2031"/>
    <n v="1"/>
    <n v="0"/>
    <n v="2"/>
    <n v="1"/>
    <n v="3"/>
    <n v="1"/>
    <s v="Gd"/>
    <n v="7"/>
    <s v="Typ"/>
    <n v="1"/>
    <s v="Gd"/>
    <s v="Attchd"/>
    <n v="2002"/>
    <s v="RFn"/>
    <x v="0"/>
    <n v="577"/>
    <s v="TA"/>
    <s v="TA"/>
    <s v="Y"/>
    <n v="0"/>
    <n v="211"/>
    <n v="0"/>
    <n v="0"/>
    <n v="0"/>
    <n v="0"/>
    <s v="NA"/>
    <s v="NA"/>
    <s v="NA"/>
    <n v="0"/>
    <n v="3"/>
    <n v="2008"/>
    <s v="WD"/>
    <s v="Normal"/>
    <x v="479"/>
  </r>
  <r>
    <x v="1279"/>
    <n v="50"/>
    <s v="C (all)"/>
    <n v="60"/>
    <n v="7500"/>
    <s v="Pave"/>
    <s v="NA"/>
    <s v="Reg"/>
    <s v="Lvl"/>
    <s v="AllPub"/>
    <s v="Inside"/>
    <s v="Gtl"/>
    <x v="13"/>
    <s v="Norm"/>
    <s v="Norm"/>
    <s v="1Fam"/>
    <s v="1.5Fin"/>
    <n v="4"/>
    <n v="4"/>
    <n v="1920"/>
    <n v="1950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698"/>
    <n v="698"/>
    <s v="GasA"/>
    <s v="TA"/>
    <s v="Y"/>
    <s v="FuseA"/>
    <n v="698"/>
    <n v="430"/>
    <n v="0"/>
    <n v="1128"/>
    <n v="0"/>
    <n v="0"/>
    <n v="1"/>
    <n v="0"/>
    <n v="2"/>
    <n v="1"/>
    <s v="TA"/>
    <n v="6"/>
    <s v="Typ"/>
    <n v="0"/>
    <s v="NA"/>
    <s v="Detchd"/>
    <n v="1980"/>
    <s v="RFn"/>
    <x v="0"/>
    <n v="528"/>
    <s v="TA"/>
    <s v="TA"/>
    <s v="Y"/>
    <n v="30"/>
    <n v="0"/>
    <n v="164"/>
    <n v="0"/>
    <n v="0"/>
    <n v="0"/>
    <s v="NA"/>
    <s v="NA"/>
    <s v="NA"/>
    <n v="0"/>
    <n v="4"/>
    <n v="2010"/>
    <s v="COD"/>
    <s v="Abnorml"/>
    <x v="619"/>
  </r>
  <r>
    <x v="1280"/>
    <n v="20"/>
    <s v="RL"/>
    <n v="67"/>
    <n v="9808"/>
    <s v="Pave"/>
    <s v="NA"/>
    <s v="IR1"/>
    <s v="Lvl"/>
    <s v="AllPub"/>
    <s v="Inside"/>
    <s v="Gtl"/>
    <x v="0"/>
    <s v="Norm"/>
    <s v="Norm"/>
    <s v="1Fam"/>
    <s v="1Story"/>
    <n v="7"/>
    <n v="5"/>
    <n v="2002"/>
    <n v="2002"/>
    <s v="Gable"/>
    <s v="CompShg"/>
    <s v="VinylSd"/>
    <s v="VinylSd"/>
    <s v="BrkFace"/>
    <n v="110"/>
    <s v="Gd"/>
    <s v="TA"/>
    <s v="PConc"/>
    <s v="Gd"/>
    <s v="TA"/>
    <s v="No"/>
    <s v="GLQ"/>
    <n v="788"/>
    <s v="Unf"/>
    <n v="0"/>
    <n v="785"/>
    <n v="1573"/>
    <s v="GasA"/>
    <s v="Ex"/>
    <s v="Y"/>
    <s v="SBrkr"/>
    <n v="1573"/>
    <n v="0"/>
    <n v="0"/>
    <n v="1573"/>
    <n v="1"/>
    <n v="0"/>
    <n v="2"/>
    <n v="0"/>
    <n v="3"/>
    <n v="1"/>
    <s v="Gd"/>
    <n v="6"/>
    <s v="Typ"/>
    <n v="0"/>
    <s v="NA"/>
    <s v="Attchd"/>
    <n v="2002"/>
    <s v="RFn"/>
    <x v="0"/>
    <n v="544"/>
    <s v="TA"/>
    <s v="TA"/>
    <s v="Y"/>
    <n v="0"/>
    <n v="72"/>
    <n v="0"/>
    <n v="0"/>
    <n v="0"/>
    <n v="0"/>
    <s v="NA"/>
    <s v="NA"/>
    <s v="NA"/>
    <n v="0"/>
    <n v="3"/>
    <n v="2009"/>
    <s v="WD"/>
    <s v="Normal"/>
    <x v="540"/>
  </r>
  <r>
    <x v="1281"/>
    <n v="20"/>
    <s v="RL"/>
    <n v="50"/>
    <n v="8049"/>
    <s v="Pave"/>
    <s v="NA"/>
    <s v="IR1"/>
    <s v="Lvl"/>
    <s v="AllPub"/>
    <s v="CulDSac"/>
    <s v="Gtl"/>
    <x v="16"/>
    <s v="Norm"/>
    <s v="Norm"/>
    <s v="1Fam"/>
    <s v="1Story"/>
    <n v="7"/>
    <n v="5"/>
    <n v="1990"/>
    <n v="1990"/>
    <s v="Hip"/>
    <s v="CompShg"/>
    <s v="HdBoard"/>
    <s v="HdBoard"/>
    <s v="BrkFace"/>
    <n v="54"/>
    <s v="TA"/>
    <s v="TA"/>
    <s v="CBlock"/>
    <s v="Gd"/>
    <s v="TA"/>
    <s v="No"/>
    <s v="ALQ"/>
    <n v="1053"/>
    <s v="Unf"/>
    <n v="0"/>
    <n v="256"/>
    <n v="1309"/>
    <s v="GasA"/>
    <s v="TA"/>
    <s v="Y"/>
    <s v="SBrkr"/>
    <n v="1339"/>
    <n v="0"/>
    <n v="0"/>
    <n v="1339"/>
    <n v="1"/>
    <n v="0"/>
    <n v="2"/>
    <n v="0"/>
    <n v="2"/>
    <n v="1"/>
    <s v="TA"/>
    <n v="6"/>
    <s v="Typ"/>
    <n v="1"/>
    <s v="TA"/>
    <s v="Attchd"/>
    <n v="1990"/>
    <s v="Fin"/>
    <x v="0"/>
    <n v="484"/>
    <s v="Gd"/>
    <s v="Gd"/>
    <s v="Y"/>
    <n v="0"/>
    <n v="58"/>
    <n v="0"/>
    <n v="0"/>
    <n v="90"/>
    <n v="0"/>
    <s v="NA"/>
    <s v="NA"/>
    <s v="NA"/>
    <n v="0"/>
    <n v="7"/>
    <n v="2006"/>
    <s v="WD"/>
    <s v="Normal"/>
    <x v="63"/>
  </r>
  <r>
    <x v="1282"/>
    <n v="20"/>
    <s v="RL"/>
    <n v="61"/>
    <n v="8800"/>
    <s v="Pave"/>
    <s v="NA"/>
    <s v="IR1"/>
    <s v="Lvl"/>
    <s v="AllPub"/>
    <s v="Inside"/>
    <s v="Gtl"/>
    <x v="0"/>
    <s v="Norm"/>
    <s v="Norm"/>
    <s v="1Fam"/>
    <s v="1Story"/>
    <n v="5"/>
    <n v="7"/>
    <n v="1977"/>
    <n v="2008"/>
    <s v="Gable"/>
    <s v="CompShg"/>
    <s v="HdBoard"/>
    <s v="HdBoard"/>
    <s v="None"/>
    <n v="0"/>
    <s v="TA"/>
    <s v="TA"/>
    <s v="CBlock"/>
    <s v="Gd"/>
    <s v="TA"/>
    <s v="Mn"/>
    <s v="LwQ"/>
    <n v="532"/>
    <s v="Rec"/>
    <n v="144"/>
    <n v="364"/>
    <n v="1040"/>
    <s v="GasA"/>
    <s v="TA"/>
    <s v="Y"/>
    <s v="SBrkr"/>
    <n v="1040"/>
    <n v="0"/>
    <n v="0"/>
    <n v="1040"/>
    <n v="0"/>
    <n v="0"/>
    <n v="2"/>
    <n v="0"/>
    <n v="3"/>
    <n v="1"/>
    <s v="Gd"/>
    <n v="5"/>
    <s v="Typ"/>
    <n v="0"/>
    <s v="NA"/>
    <s v="Detchd"/>
    <n v="1977"/>
    <s v="Unf"/>
    <x v="0"/>
    <n v="484"/>
    <s v="TA"/>
    <s v="TA"/>
    <s v="Y"/>
    <n v="0"/>
    <n v="0"/>
    <n v="0"/>
    <n v="0"/>
    <n v="288"/>
    <n v="0"/>
    <s v="NA"/>
    <s v="NA"/>
    <s v="NA"/>
    <n v="0"/>
    <n v="9"/>
    <n v="2009"/>
    <s v="WD"/>
    <s v="Normal"/>
    <x v="620"/>
  </r>
  <r>
    <x v="1283"/>
    <n v="90"/>
    <s v="RL"/>
    <n v="94"/>
    <n v="9400"/>
    <s v="Pave"/>
    <s v="NA"/>
    <s v="Reg"/>
    <s v="Low"/>
    <s v="AllPub"/>
    <s v="Corner"/>
    <s v="Gtl"/>
    <x v="4"/>
    <s v="Norm"/>
    <s v="Norm"/>
    <s v="Duplex"/>
    <s v="2Story"/>
    <n v="6"/>
    <n v="5"/>
    <n v="1971"/>
    <n v="1971"/>
    <s v="Mansard"/>
    <s v="CompShg"/>
    <s v="MetalSd"/>
    <s v="Wd Shng"/>
    <s v="None"/>
    <n v="0"/>
    <s v="TA"/>
    <s v="TA"/>
    <s v="CBlock"/>
    <s v="TA"/>
    <s v="TA"/>
    <s v="Av"/>
    <s v="Unf"/>
    <n v="0"/>
    <s v="Unf"/>
    <n v="0"/>
    <n v="912"/>
    <n v="912"/>
    <s v="GasA"/>
    <s v="TA"/>
    <s v="Y"/>
    <s v="SBrkr"/>
    <n v="912"/>
    <n v="912"/>
    <n v="0"/>
    <n v="1824"/>
    <n v="0"/>
    <n v="0"/>
    <n v="2"/>
    <n v="2"/>
    <n v="4"/>
    <n v="2"/>
    <s v="TA"/>
    <n v="8"/>
    <s v="Typ"/>
    <n v="0"/>
    <s v="NA"/>
    <s v="NA"/>
    <s v="NA"/>
    <s v="NA"/>
    <x v="3"/>
    <n v="0"/>
    <s v="NA"/>
    <s v="NA"/>
    <s v="Y"/>
    <n v="128"/>
    <n v="0"/>
    <n v="0"/>
    <n v="0"/>
    <n v="0"/>
    <n v="0"/>
    <s v="NA"/>
    <s v="NA"/>
    <s v="NA"/>
    <n v="0"/>
    <n v="4"/>
    <n v="2010"/>
    <s v="WD"/>
    <s v="Normal"/>
    <x v="19"/>
  </r>
  <r>
    <x v="1284"/>
    <n v="50"/>
    <s v="RL"/>
    <n v="50"/>
    <n v="9638"/>
    <s v="Pave"/>
    <s v="NA"/>
    <s v="Reg"/>
    <s v="Lvl"/>
    <s v="AllPub"/>
    <s v="Inside"/>
    <s v="Gtl"/>
    <x v="23"/>
    <s v="Feedr"/>
    <s v="Norm"/>
    <s v="1Fam"/>
    <s v="1.5Fin"/>
    <n v="6"/>
    <n v="7"/>
    <n v="1919"/>
    <n v="1990"/>
    <s v="Gable"/>
    <s v="CompShg"/>
    <s v="Wd Sdng"/>
    <s v="Wd Shng"/>
    <s v="None"/>
    <n v="0"/>
    <s v="TA"/>
    <s v="TA"/>
    <s v="PConc"/>
    <s v="TA"/>
    <s v="TA"/>
    <s v="No"/>
    <s v="Unf"/>
    <n v="0"/>
    <s v="Unf"/>
    <n v="0"/>
    <n v="804"/>
    <n v="804"/>
    <s v="GasA"/>
    <s v="Ex"/>
    <s v="Y"/>
    <s v="SBrkr"/>
    <n v="1699"/>
    <n v="748"/>
    <n v="0"/>
    <n v="2447"/>
    <n v="0"/>
    <n v="0"/>
    <n v="2"/>
    <n v="0"/>
    <n v="4"/>
    <n v="1"/>
    <s v="Gd"/>
    <n v="10"/>
    <s v="Min2"/>
    <n v="1"/>
    <s v="Gd"/>
    <s v="Detchd"/>
    <n v="1969"/>
    <s v="Unf"/>
    <x v="2"/>
    <n v="336"/>
    <s v="TA"/>
    <s v="TA"/>
    <s v="Y"/>
    <n v="272"/>
    <n v="0"/>
    <n v="42"/>
    <n v="0"/>
    <n v="116"/>
    <n v="0"/>
    <s v="NA"/>
    <s v="NA"/>
    <s v="NA"/>
    <n v="0"/>
    <n v="3"/>
    <n v="2010"/>
    <s v="WD"/>
    <s v="Normal"/>
    <x v="486"/>
  </r>
  <r>
    <x v="1285"/>
    <n v="50"/>
    <s v="RM"/>
    <n v="50"/>
    <n v="6000"/>
    <s v="Pave"/>
    <s v="NA"/>
    <s v="Reg"/>
    <s v="Lvl"/>
    <s v="AllPub"/>
    <s v="Inside"/>
    <s v="Gtl"/>
    <x v="8"/>
    <s v="Norm"/>
    <s v="Norm"/>
    <s v="1Fam"/>
    <s v="1.5Fin"/>
    <n v="6"/>
    <n v="6"/>
    <n v="1939"/>
    <n v="1950"/>
    <s v="Gable"/>
    <s v="CompShg"/>
    <s v="MetalSd"/>
    <s v="MetalSd"/>
    <s v="None"/>
    <n v="0"/>
    <s v="TA"/>
    <s v="Fa"/>
    <s v="CBlock"/>
    <s v="TA"/>
    <s v="TA"/>
    <s v="No"/>
    <s v="Unf"/>
    <n v="0"/>
    <s v="Unf"/>
    <n v="0"/>
    <n v="780"/>
    <n v="780"/>
    <s v="GasA"/>
    <s v="Ex"/>
    <s v="Y"/>
    <s v="FuseF"/>
    <n v="825"/>
    <n v="587"/>
    <n v="0"/>
    <n v="1412"/>
    <n v="0"/>
    <n v="0"/>
    <n v="1"/>
    <n v="0"/>
    <n v="4"/>
    <n v="1"/>
    <s v="TA"/>
    <n v="6"/>
    <s v="Typ"/>
    <n v="1"/>
    <s v="Gd"/>
    <s v="Detchd"/>
    <n v="1939"/>
    <s v="Unf"/>
    <x v="2"/>
    <n v="280"/>
    <s v="TA"/>
    <s v="TA"/>
    <s v="Y"/>
    <n v="45"/>
    <n v="0"/>
    <n v="0"/>
    <n v="0"/>
    <n v="0"/>
    <n v="0"/>
    <s v="NA"/>
    <s v="NA"/>
    <s v="NA"/>
    <n v="0"/>
    <n v="5"/>
    <n v="2009"/>
    <s v="WD"/>
    <s v="Normal"/>
    <x v="316"/>
  </r>
  <r>
    <x v="1286"/>
    <n v="20"/>
    <s v="RL"/>
    <s v="NA"/>
    <n v="9790"/>
    <s v="Pave"/>
    <s v="NA"/>
    <s v="Reg"/>
    <s v="Lvl"/>
    <s v="AllPub"/>
    <s v="Inside"/>
    <s v="Gtl"/>
    <x v="6"/>
    <s v="Feedr"/>
    <s v="Norm"/>
    <s v="1Fam"/>
    <s v="1Story"/>
    <n v="6"/>
    <n v="5"/>
    <n v="1963"/>
    <n v="1963"/>
    <s v="Hip"/>
    <s v="CompShg"/>
    <s v="HdBoard"/>
    <s v="HdBoard"/>
    <s v="BrkFace"/>
    <n v="451"/>
    <s v="TA"/>
    <s v="TA"/>
    <s v="CBlock"/>
    <s v="TA"/>
    <s v="TA"/>
    <s v="No"/>
    <s v="ALQ"/>
    <n v="569"/>
    <s v="Rec"/>
    <n v="81"/>
    <n v="678"/>
    <n v="1328"/>
    <s v="GasA"/>
    <s v="TA"/>
    <s v="Y"/>
    <s v="SBrkr"/>
    <n v="1328"/>
    <n v="0"/>
    <n v="0"/>
    <n v="1328"/>
    <n v="1"/>
    <n v="0"/>
    <n v="1"/>
    <n v="1"/>
    <n v="3"/>
    <n v="1"/>
    <s v="TA"/>
    <n v="6"/>
    <s v="Typ"/>
    <n v="2"/>
    <s v="Gd"/>
    <s v="Attchd"/>
    <n v="1963"/>
    <s v="Unf"/>
    <x v="0"/>
    <n v="528"/>
    <s v="TA"/>
    <s v="TA"/>
    <s v="Y"/>
    <n v="0"/>
    <n v="26"/>
    <n v="0"/>
    <n v="0"/>
    <n v="0"/>
    <n v="0"/>
    <s v="NA"/>
    <s v="NA"/>
    <s v="NA"/>
    <n v="0"/>
    <n v="6"/>
    <n v="2010"/>
    <s v="WD"/>
    <s v="Normal"/>
    <x v="5"/>
  </r>
  <r>
    <x v="1287"/>
    <n v="20"/>
    <s v="RL"/>
    <s v="NA"/>
    <n v="36500"/>
    <s v="Pave"/>
    <s v="NA"/>
    <s v="IR1"/>
    <s v="Low"/>
    <s v="AllPub"/>
    <s v="Inside"/>
    <s v="Mod"/>
    <x v="19"/>
    <s v="Norm"/>
    <s v="Norm"/>
    <s v="1Fam"/>
    <s v="1Story"/>
    <n v="5"/>
    <n v="5"/>
    <n v="1964"/>
    <n v="1964"/>
    <s v="Gable"/>
    <s v="CompShg"/>
    <s v="Wd Sdng"/>
    <s v="Wd Sdng"/>
    <s v="BrkCmn"/>
    <n v="621"/>
    <s v="TA"/>
    <s v="Gd"/>
    <s v="CBlock"/>
    <s v="TA"/>
    <s v="TA"/>
    <s v="Av"/>
    <s v="Rec"/>
    <n v="812"/>
    <s v="Unf"/>
    <n v="0"/>
    <n v="812"/>
    <n v="1624"/>
    <s v="GasA"/>
    <s v="Fa"/>
    <s v="Y"/>
    <s v="SBrkr"/>
    <n v="1582"/>
    <n v="0"/>
    <n v="0"/>
    <n v="1582"/>
    <n v="0"/>
    <n v="1"/>
    <n v="2"/>
    <n v="0"/>
    <n v="4"/>
    <n v="1"/>
    <s v="TA"/>
    <n v="7"/>
    <s v="Typ"/>
    <n v="0"/>
    <s v="NA"/>
    <s v="Attchd"/>
    <n v="1964"/>
    <s v="Unf"/>
    <x v="0"/>
    <n v="390"/>
    <s v="TA"/>
    <s v="TA"/>
    <s v="N"/>
    <n v="168"/>
    <n v="198"/>
    <n v="0"/>
    <n v="0"/>
    <n v="0"/>
    <n v="0"/>
    <s v="NA"/>
    <s v="NA"/>
    <s v="NA"/>
    <n v="0"/>
    <n v="6"/>
    <n v="2006"/>
    <s v="WD"/>
    <s v="Normal"/>
    <x v="100"/>
  </r>
  <r>
    <x v="1288"/>
    <n v="120"/>
    <s v="RL"/>
    <n v="40"/>
    <n v="5664"/>
    <s v="Pave"/>
    <s v="NA"/>
    <s v="IR1"/>
    <s v="Lvl"/>
    <s v="AllPub"/>
    <s v="Inside"/>
    <s v="Gtl"/>
    <x v="18"/>
    <s v="Norm"/>
    <s v="Norm"/>
    <s v="TwnhsE"/>
    <s v="1Story"/>
    <n v="8"/>
    <n v="5"/>
    <n v="2000"/>
    <n v="2000"/>
    <s v="Gable"/>
    <s v="CompShg"/>
    <s v="CemntBd"/>
    <s v="CmentBd"/>
    <s v="None"/>
    <n v="0"/>
    <s v="Gd"/>
    <s v="TA"/>
    <s v="PConc"/>
    <s v="Gd"/>
    <s v="TA"/>
    <s v="No"/>
    <s v="GLQ"/>
    <n v="1158"/>
    <s v="Unf"/>
    <n v="0"/>
    <n v="343"/>
    <n v="1501"/>
    <s v="GasA"/>
    <s v="Ex"/>
    <s v="Y"/>
    <s v="SBrkr"/>
    <n v="1659"/>
    <n v="0"/>
    <n v="0"/>
    <n v="1659"/>
    <n v="1"/>
    <n v="0"/>
    <n v="2"/>
    <n v="0"/>
    <n v="2"/>
    <n v="1"/>
    <s v="Ex"/>
    <n v="5"/>
    <s v="Typ"/>
    <n v="1"/>
    <s v="Ex"/>
    <s v="Attchd"/>
    <n v="2000"/>
    <s v="Fin"/>
    <x v="0"/>
    <n v="499"/>
    <s v="TA"/>
    <s v="TA"/>
    <s v="Y"/>
    <n v="212"/>
    <n v="59"/>
    <n v="0"/>
    <n v="0"/>
    <n v="0"/>
    <n v="0"/>
    <s v="NA"/>
    <s v="NA"/>
    <s v="NA"/>
    <n v="0"/>
    <n v="10"/>
    <n v="2009"/>
    <s v="WD"/>
    <s v="Normal"/>
    <x v="551"/>
  </r>
  <r>
    <x v="1289"/>
    <n v="60"/>
    <s v="RL"/>
    <n v="86"/>
    <n v="11065"/>
    <s v="Pave"/>
    <s v="NA"/>
    <s v="IR1"/>
    <s v="Lvl"/>
    <s v="AllPub"/>
    <s v="Inside"/>
    <s v="Gtl"/>
    <x v="10"/>
    <s v="Norm"/>
    <s v="Norm"/>
    <s v="1Fam"/>
    <s v="2Story"/>
    <n v="8"/>
    <n v="5"/>
    <n v="2006"/>
    <n v="2006"/>
    <s v="Gable"/>
    <s v="CompShg"/>
    <s v="VinylSd"/>
    <s v="VinylSd"/>
    <s v="Stone"/>
    <n v="788"/>
    <s v="Gd"/>
    <s v="TA"/>
    <s v="PConc"/>
    <s v="Gd"/>
    <s v="TA"/>
    <s v="Mn"/>
    <s v="Unf"/>
    <n v="0"/>
    <s v="Unf"/>
    <n v="0"/>
    <n v="1085"/>
    <n v="1085"/>
    <s v="GasA"/>
    <s v="Ex"/>
    <s v="Y"/>
    <s v="SBrkr"/>
    <n v="1120"/>
    <n v="850"/>
    <n v="0"/>
    <n v="1970"/>
    <n v="0"/>
    <n v="0"/>
    <n v="2"/>
    <n v="1"/>
    <n v="3"/>
    <n v="1"/>
    <s v="Ex"/>
    <n v="8"/>
    <s v="Typ"/>
    <n v="1"/>
    <s v="Gd"/>
    <s v="BuiltIn"/>
    <n v="2006"/>
    <s v="Fin"/>
    <x v="1"/>
    <n v="753"/>
    <s v="TA"/>
    <s v="TA"/>
    <s v="Y"/>
    <n v="177"/>
    <n v="74"/>
    <n v="0"/>
    <n v="0"/>
    <n v="0"/>
    <n v="0"/>
    <s v="NA"/>
    <s v="NA"/>
    <s v="NA"/>
    <n v="0"/>
    <n v="10"/>
    <n v="2006"/>
    <s v="New"/>
    <s v="Partial"/>
    <x v="621"/>
  </r>
  <r>
    <x v="1290"/>
    <n v="80"/>
    <s v="RL"/>
    <s v="NA"/>
    <n v="14112"/>
    <s v="Pave"/>
    <s v="NA"/>
    <s v="IR1"/>
    <s v="Lvl"/>
    <s v="AllPub"/>
    <s v="Corner"/>
    <s v="Gtl"/>
    <x v="11"/>
    <s v="Norm"/>
    <s v="Norm"/>
    <s v="1Fam"/>
    <s v="SLvl"/>
    <n v="5"/>
    <n v="7"/>
    <n v="1964"/>
    <n v="1964"/>
    <s v="Hip"/>
    <s v="CompShg"/>
    <s v="Wd Sdng"/>
    <s v="HdBoard"/>
    <s v="BrkFace"/>
    <n v="86"/>
    <s v="TA"/>
    <s v="TA"/>
    <s v="PConc"/>
    <s v="TA"/>
    <s v="TA"/>
    <s v="Av"/>
    <s v="GLQ"/>
    <n v="1014"/>
    <s v="Unf"/>
    <n v="0"/>
    <n v="138"/>
    <n v="1152"/>
    <s v="GasA"/>
    <s v="TA"/>
    <s v="Y"/>
    <s v="SBrkr"/>
    <n v="1152"/>
    <n v="0"/>
    <n v="0"/>
    <n v="1152"/>
    <n v="1"/>
    <n v="0"/>
    <n v="1"/>
    <n v="0"/>
    <n v="3"/>
    <n v="1"/>
    <s v="TA"/>
    <n v="6"/>
    <s v="Typ"/>
    <n v="1"/>
    <s v="Gd"/>
    <s v="Attchd"/>
    <n v="1964"/>
    <s v="RFn"/>
    <x v="0"/>
    <n v="484"/>
    <s v="TA"/>
    <s v="TA"/>
    <s v="Y"/>
    <n v="227"/>
    <n v="0"/>
    <n v="0"/>
    <n v="0"/>
    <n v="0"/>
    <n v="0"/>
    <s v="NA"/>
    <s v="NA"/>
    <s v="NA"/>
    <n v="0"/>
    <n v="4"/>
    <n v="2010"/>
    <s v="WD"/>
    <s v="Normal"/>
    <x v="53"/>
  </r>
  <r>
    <x v="1291"/>
    <n v="160"/>
    <s v="RM"/>
    <n v="21"/>
    <n v="1680"/>
    <s v="Pave"/>
    <s v="NA"/>
    <s v="Reg"/>
    <s v="Lvl"/>
    <s v="AllPub"/>
    <s v="Inside"/>
    <s v="Gtl"/>
    <x v="22"/>
    <s v="Norm"/>
    <s v="Norm"/>
    <s v="Twnhs"/>
    <s v="2Story"/>
    <n v="5"/>
    <n v="7"/>
    <n v="1972"/>
    <n v="1972"/>
    <s v="Gable"/>
    <s v="CompShg"/>
    <s v="CemntBd"/>
    <s v="CmentBd"/>
    <s v="BrkFace"/>
    <n v="268"/>
    <s v="TA"/>
    <s v="TA"/>
    <s v="CBlock"/>
    <s v="TA"/>
    <s v="TA"/>
    <s v="No"/>
    <s v="ALQ"/>
    <n v="231"/>
    <s v="Unf"/>
    <n v="0"/>
    <n v="399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n v="0"/>
    <s v="NA"/>
    <s v="Detchd"/>
    <n v="1972"/>
    <s v="Unf"/>
    <x v="2"/>
    <n v="264"/>
    <s v="TA"/>
    <s v="TA"/>
    <s v="Y"/>
    <n v="185"/>
    <n v="0"/>
    <n v="0"/>
    <n v="0"/>
    <n v="0"/>
    <n v="0"/>
    <s v="NA"/>
    <s v="NA"/>
    <s v="NA"/>
    <n v="0"/>
    <n v="2"/>
    <n v="2009"/>
    <s v="WD"/>
    <s v="Normal"/>
    <x v="303"/>
  </r>
  <r>
    <x v="1292"/>
    <n v="70"/>
    <s v="RM"/>
    <n v="60"/>
    <n v="6600"/>
    <s v="Pave"/>
    <s v="NA"/>
    <s v="Reg"/>
    <s v="Lvl"/>
    <s v="AllPub"/>
    <s v="Corner"/>
    <s v="Gtl"/>
    <x v="7"/>
    <s v="Norm"/>
    <s v="Norm"/>
    <s v="1Fam"/>
    <s v="2Story"/>
    <n v="5"/>
    <n v="4"/>
    <n v="1892"/>
    <n v="1965"/>
    <s v="Gable"/>
    <s v="CompShg"/>
    <s v="Wd Sdng"/>
    <s v="Wd Sdng"/>
    <s v="None"/>
    <n v="0"/>
    <s v="TA"/>
    <s v="TA"/>
    <s v="Stone"/>
    <s v="TA"/>
    <s v="TA"/>
    <s v="No"/>
    <s v="Unf"/>
    <n v="0"/>
    <s v="Unf"/>
    <n v="0"/>
    <n v="994"/>
    <n v="994"/>
    <s v="GasA"/>
    <s v="TA"/>
    <s v="N"/>
    <s v="SBrkr"/>
    <n v="1378"/>
    <n v="994"/>
    <n v="0"/>
    <n v="2372"/>
    <n v="0"/>
    <n v="0"/>
    <n v="2"/>
    <n v="0"/>
    <n v="4"/>
    <n v="2"/>
    <s v="TA"/>
    <n v="11"/>
    <s v="Min2"/>
    <n v="0"/>
    <s v="NA"/>
    <s v="Attchd"/>
    <n v="1985"/>
    <s v="RFn"/>
    <x v="2"/>
    <n v="432"/>
    <s v="TA"/>
    <s v="TA"/>
    <s v="Y"/>
    <n v="0"/>
    <n v="287"/>
    <n v="0"/>
    <n v="0"/>
    <n v="0"/>
    <n v="0"/>
    <s v="NA"/>
    <s v="NA"/>
    <s v="NA"/>
    <n v="0"/>
    <n v="12"/>
    <n v="2009"/>
    <s v="WD"/>
    <s v="Normal"/>
    <x v="344"/>
  </r>
  <r>
    <x v="1293"/>
    <n v="60"/>
    <s v="RL"/>
    <n v="78"/>
    <n v="10140"/>
    <s v="Pave"/>
    <s v="NA"/>
    <s v="Reg"/>
    <s v="Lvl"/>
    <s v="AllPub"/>
    <s v="Inside"/>
    <s v="Gtl"/>
    <x v="6"/>
    <s v="Norm"/>
    <s v="Norm"/>
    <s v="1Fam"/>
    <s v="2Story"/>
    <n v="7"/>
    <n v="5"/>
    <n v="1976"/>
    <n v="1976"/>
    <s v="Gable"/>
    <s v="CompShg"/>
    <s v="HdBoard"/>
    <s v="HdBoard"/>
    <s v="None"/>
    <n v="0"/>
    <s v="TA"/>
    <s v="TA"/>
    <s v="PConc"/>
    <s v="Gd"/>
    <s v="TA"/>
    <s v="No"/>
    <s v="GLQ"/>
    <n v="194"/>
    <s v="Unf"/>
    <n v="0"/>
    <n v="638"/>
    <n v="832"/>
    <s v="GasA"/>
    <s v="TA"/>
    <s v="Y"/>
    <s v="SBrkr"/>
    <n v="832"/>
    <n v="832"/>
    <n v="0"/>
    <n v="1664"/>
    <n v="0"/>
    <n v="0"/>
    <n v="2"/>
    <n v="1"/>
    <n v="4"/>
    <n v="1"/>
    <s v="TA"/>
    <n v="8"/>
    <s v="Typ"/>
    <n v="1"/>
    <s v="TA"/>
    <s v="Attchd"/>
    <n v="1976"/>
    <s v="RFn"/>
    <x v="0"/>
    <n v="528"/>
    <s v="TA"/>
    <s v="TA"/>
    <s v="Y"/>
    <n v="0"/>
    <n v="28"/>
    <n v="0"/>
    <n v="0"/>
    <n v="259"/>
    <n v="0"/>
    <s v="NA"/>
    <s v="GdWo"/>
    <s v="NA"/>
    <n v="0"/>
    <n v="3"/>
    <n v="2006"/>
    <s v="WD"/>
    <s v="Normal"/>
    <x v="301"/>
  </r>
  <r>
    <x v="1294"/>
    <n v="20"/>
    <s v="RL"/>
    <n v="60"/>
    <n v="8172"/>
    <s v="Pave"/>
    <s v="NA"/>
    <s v="Reg"/>
    <s v="Lvl"/>
    <s v="AllPub"/>
    <s v="Inside"/>
    <s v="Gtl"/>
    <x v="15"/>
    <s v="Norm"/>
    <s v="Norm"/>
    <s v="1Fam"/>
    <s v="1Story"/>
    <n v="5"/>
    <n v="7"/>
    <n v="1955"/>
    <n v="1990"/>
    <s v="Hip"/>
    <s v="CompShg"/>
    <s v="WdShing"/>
    <s v="Plywood"/>
    <s v="None"/>
    <n v="0"/>
    <s v="TA"/>
    <s v="TA"/>
    <s v="CBlock"/>
    <s v="TA"/>
    <s v="TA"/>
    <s v="No"/>
    <s v="Rec"/>
    <n v="167"/>
    <s v="Unf"/>
    <n v="0"/>
    <n v="697"/>
    <n v="864"/>
    <s v="GasA"/>
    <s v="TA"/>
    <s v="Y"/>
    <s v="SBrkr"/>
    <n v="864"/>
    <n v="0"/>
    <n v="0"/>
    <n v="864"/>
    <n v="1"/>
    <n v="0"/>
    <n v="1"/>
    <n v="0"/>
    <n v="2"/>
    <n v="1"/>
    <s v="TA"/>
    <n v="5"/>
    <s v="Typ"/>
    <n v="0"/>
    <s v="NA"/>
    <s v="Detchd"/>
    <n v="1957"/>
    <s v="Unf"/>
    <x v="0"/>
    <n v="572"/>
    <s v="TA"/>
    <s v="TA"/>
    <s v="N"/>
    <n v="0"/>
    <n v="0"/>
    <n v="0"/>
    <n v="0"/>
    <n v="0"/>
    <n v="0"/>
    <s v="NA"/>
    <s v="NA"/>
    <s v="NA"/>
    <n v="0"/>
    <n v="4"/>
    <n v="2006"/>
    <s v="WD"/>
    <s v="Normal"/>
    <x v="99"/>
  </r>
  <r>
    <x v="1295"/>
    <n v="20"/>
    <s v="RL"/>
    <n v="70"/>
    <n v="8400"/>
    <s v="Pave"/>
    <s v="NA"/>
    <s v="Reg"/>
    <s v="Lvl"/>
    <s v="AllPub"/>
    <s v="Inside"/>
    <s v="Gtl"/>
    <x v="11"/>
    <s v="Feedr"/>
    <s v="Norm"/>
    <s v="1Fam"/>
    <s v="1Story"/>
    <n v="5"/>
    <n v="5"/>
    <n v="1968"/>
    <n v="1968"/>
    <s v="Hip"/>
    <s v="CompShg"/>
    <s v="HdBoard"/>
    <s v="HdBoard"/>
    <s v="BrkFace"/>
    <n v="168"/>
    <s v="TA"/>
    <s v="TA"/>
    <s v="CBlock"/>
    <s v="TA"/>
    <s v="TA"/>
    <s v="Av"/>
    <s v="BLQ"/>
    <n v="1016"/>
    <s v="Unf"/>
    <n v="0"/>
    <n v="36"/>
    <n v="1052"/>
    <s v="GasA"/>
    <s v="Gd"/>
    <s v="Y"/>
    <s v="SBrkr"/>
    <n v="1052"/>
    <n v="0"/>
    <n v="0"/>
    <n v="1052"/>
    <n v="1"/>
    <n v="0"/>
    <n v="1"/>
    <n v="1"/>
    <n v="3"/>
    <n v="1"/>
    <s v="TA"/>
    <n v="5"/>
    <s v="Typ"/>
    <n v="0"/>
    <s v="NA"/>
    <s v="Attchd"/>
    <n v="1968"/>
    <s v="RFn"/>
    <x v="2"/>
    <n v="288"/>
    <s v="TA"/>
    <s v="TA"/>
    <s v="Y"/>
    <n v="356"/>
    <n v="0"/>
    <n v="0"/>
    <n v="0"/>
    <n v="0"/>
    <n v="0"/>
    <s v="NA"/>
    <s v="GdWo"/>
    <s v="NA"/>
    <n v="0"/>
    <n v="11"/>
    <n v="2006"/>
    <s v="WD"/>
    <s v="Normal"/>
    <x v="419"/>
  </r>
  <r>
    <x v="1296"/>
    <n v="20"/>
    <s v="RL"/>
    <n v="80"/>
    <n v="8700"/>
    <s v="Pave"/>
    <s v="NA"/>
    <s v="Reg"/>
    <s v="Lvl"/>
    <s v="AllPub"/>
    <s v="Inside"/>
    <s v="Gtl"/>
    <x v="11"/>
    <s v="Norm"/>
    <s v="Norm"/>
    <s v="1Fam"/>
    <s v="1Story"/>
    <n v="5"/>
    <n v="6"/>
    <n v="1963"/>
    <n v="1963"/>
    <s v="Hip"/>
    <s v="CompShg"/>
    <s v="MetalSd"/>
    <s v="MetalSd"/>
    <s v="BrkFace"/>
    <n v="148"/>
    <s v="TA"/>
    <s v="Gd"/>
    <s v="CBlock"/>
    <s v="TA"/>
    <s v="TA"/>
    <s v="Mn"/>
    <s v="ALQ"/>
    <n v="776"/>
    <s v="Unf"/>
    <n v="0"/>
    <n v="344"/>
    <n v="1120"/>
    <s v="GasA"/>
    <s v="Gd"/>
    <s v="Y"/>
    <s v="SBrkr"/>
    <n v="1128"/>
    <n v="0"/>
    <n v="0"/>
    <n v="1128"/>
    <n v="1"/>
    <n v="0"/>
    <n v="2"/>
    <n v="0"/>
    <n v="3"/>
    <n v="1"/>
    <s v="TA"/>
    <n v="6"/>
    <s v="Typ"/>
    <n v="0"/>
    <s v="NA"/>
    <s v="Attchd"/>
    <n v="1963"/>
    <s v="RFn"/>
    <x v="0"/>
    <n v="525"/>
    <s v="TA"/>
    <s v="TA"/>
    <s v="Y"/>
    <n v="192"/>
    <n v="20"/>
    <n v="123"/>
    <n v="0"/>
    <n v="0"/>
    <n v="0"/>
    <s v="NA"/>
    <s v="MnPrv"/>
    <s v="NA"/>
    <n v="0"/>
    <n v="12"/>
    <n v="2008"/>
    <s v="WD"/>
    <s v="Normal"/>
    <x v="106"/>
  </r>
  <r>
    <x v="1297"/>
    <n v="180"/>
    <s v="RM"/>
    <n v="35"/>
    <n v="3675"/>
    <s v="Pave"/>
    <s v="NA"/>
    <s v="Reg"/>
    <s v="Lvl"/>
    <s v="AllPub"/>
    <s v="Inside"/>
    <s v="Gtl"/>
    <x v="15"/>
    <s v="Norm"/>
    <s v="Norm"/>
    <s v="TwnhsE"/>
    <s v="SFoyer"/>
    <n v="6"/>
    <n v="5"/>
    <n v="2005"/>
    <n v="2006"/>
    <s v="Gable"/>
    <s v="CompShg"/>
    <s v="VinylSd"/>
    <s v="VinylSd"/>
    <s v="BrkFace"/>
    <n v="82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2"/>
    <n v="0"/>
    <n v="2"/>
    <n v="1"/>
    <s v="TA"/>
    <n v="5"/>
    <s v="Typ"/>
    <n v="0"/>
    <s v="NA"/>
    <s v="Basment"/>
    <n v="2005"/>
    <s v="Fin"/>
    <x v="0"/>
    <n v="525"/>
    <s v="TA"/>
    <s v="TA"/>
    <s v="Y"/>
    <n v="0"/>
    <n v="44"/>
    <n v="0"/>
    <n v="0"/>
    <n v="0"/>
    <n v="0"/>
    <s v="NA"/>
    <s v="NA"/>
    <s v="NA"/>
    <n v="0"/>
    <n v="6"/>
    <n v="2006"/>
    <s v="New"/>
    <s v="Partial"/>
    <x v="3"/>
  </r>
  <r>
    <x v="1298"/>
    <n v="60"/>
    <s v="RL"/>
    <n v="313"/>
    <n v="63887"/>
    <s v="Pave"/>
    <s v="NA"/>
    <s v="IR3"/>
    <s v="Bnk"/>
    <s v="AllPub"/>
    <s v="Corner"/>
    <s v="Gtl"/>
    <x v="15"/>
    <s v="Feedr"/>
    <s v="Norm"/>
    <s v="1Fam"/>
    <s v="2Story"/>
    <n v="10"/>
    <n v="5"/>
    <n v="2008"/>
    <n v="2008"/>
    <s v="Hip"/>
    <s v="ClyTile"/>
    <s v="Stucco"/>
    <s v="Stucco"/>
    <s v="Stone"/>
    <n v="796"/>
    <s v="Ex"/>
    <s v="TA"/>
    <s v="PConc"/>
    <s v="Ex"/>
    <s v="TA"/>
    <s v="Gd"/>
    <s v="GLQ"/>
    <n v="5644"/>
    <s v="Unf"/>
    <n v="0"/>
    <n v="466"/>
    <n v="6110"/>
    <s v="GasA"/>
    <s v="Ex"/>
    <s v="Y"/>
    <s v="SBrkr"/>
    <n v="4692"/>
    <n v="950"/>
    <n v="0"/>
    <n v="5642"/>
    <n v="2"/>
    <n v="0"/>
    <n v="2"/>
    <n v="1"/>
    <n v="3"/>
    <n v="1"/>
    <s v="Ex"/>
    <n v="12"/>
    <s v="Typ"/>
    <n v="3"/>
    <s v="Gd"/>
    <s v="Attchd"/>
    <n v="2008"/>
    <s v="Fin"/>
    <x v="0"/>
    <n v="1418"/>
    <s v="TA"/>
    <s v="TA"/>
    <s v="Y"/>
    <n v="214"/>
    <n v="292"/>
    <n v="0"/>
    <n v="0"/>
    <n v="0"/>
    <n v="480"/>
    <s v="Gd"/>
    <s v="NA"/>
    <s v="NA"/>
    <n v="0"/>
    <n v="1"/>
    <n v="2008"/>
    <s v="New"/>
    <s v="Partial"/>
    <x v="39"/>
  </r>
  <r>
    <x v="1299"/>
    <n v="20"/>
    <s v="RL"/>
    <n v="75"/>
    <n v="7500"/>
    <s v="Pave"/>
    <s v="NA"/>
    <s v="Reg"/>
    <s v="Lvl"/>
    <s v="AllPub"/>
    <s v="Inside"/>
    <s v="Gtl"/>
    <x v="11"/>
    <s v="Norm"/>
    <s v="Norm"/>
    <s v="1Fam"/>
    <s v="1Story"/>
    <n v="5"/>
    <n v="7"/>
    <n v="1959"/>
    <n v="1994"/>
    <s v="Hip"/>
    <s v="CompShg"/>
    <s v="BrkFace"/>
    <s v="BrkFace"/>
    <s v="None"/>
    <n v="0"/>
    <s v="TA"/>
    <s v="TA"/>
    <s v="CBlock"/>
    <s v="TA"/>
    <s v="TA"/>
    <s v="No"/>
    <s v="LwQ"/>
    <n v="340"/>
    <s v="Rec"/>
    <n v="906"/>
    <n v="0"/>
    <n v="1246"/>
    <s v="GasA"/>
    <s v="Ex"/>
    <s v="Y"/>
    <s v="SBrkr"/>
    <n v="1246"/>
    <n v="0"/>
    <n v="0"/>
    <n v="1246"/>
    <n v="1"/>
    <n v="0"/>
    <n v="1"/>
    <n v="1"/>
    <n v="3"/>
    <n v="1"/>
    <s v="Gd"/>
    <n v="6"/>
    <s v="Typ"/>
    <n v="0"/>
    <s v="NA"/>
    <s v="Attchd"/>
    <n v="1959"/>
    <s v="RFn"/>
    <x v="2"/>
    <n v="305"/>
    <s v="TA"/>
    <s v="TA"/>
    <s v="Y"/>
    <n v="218"/>
    <n v="0"/>
    <n v="0"/>
    <n v="0"/>
    <n v="0"/>
    <n v="0"/>
    <s v="NA"/>
    <s v="GdPrv"/>
    <s v="NA"/>
    <n v="0"/>
    <n v="5"/>
    <n v="2010"/>
    <s v="WD"/>
    <s v="Normal"/>
    <x v="23"/>
  </r>
  <r>
    <x v="1300"/>
    <n v="60"/>
    <s v="RL"/>
    <s v="NA"/>
    <n v="10762"/>
    <s v="Pave"/>
    <s v="NA"/>
    <s v="IR1"/>
    <s v="Lvl"/>
    <s v="AllPub"/>
    <s v="CulDSac"/>
    <s v="Gtl"/>
    <x v="17"/>
    <s v="Norm"/>
    <s v="Norm"/>
    <s v="1Fam"/>
    <s v="2Story"/>
    <n v="7"/>
    <n v="5"/>
    <n v="1999"/>
    <n v="1999"/>
    <s v="Gable"/>
    <s v="CompShg"/>
    <s v="VinylSd"/>
    <s v="VinylSd"/>
    <s v="None"/>
    <n v="344"/>
    <s v="Gd"/>
    <s v="TA"/>
    <s v="PConc"/>
    <s v="Gd"/>
    <s v="TA"/>
    <s v="No"/>
    <s v="GLQ"/>
    <n v="694"/>
    <s v="Unf"/>
    <n v="0"/>
    <n v="284"/>
    <n v="978"/>
    <s v="GasA"/>
    <s v="Ex"/>
    <s v="Y"/>
    <s v="SBrkr"/>
    <n v="1005"/>
    <n v="978"/>
    <n v="0"/>
    <n v="1983"/>
    <n v="0"/>
    <n v="0"/>
    <n v="2"/>
    <n v="1"/>
    <n v="3"/>
    <n v="1"/>
    <s v="Gd"/>
    <n v="9"/>
    <s v="Typ"/>
    <n v="1"/>
    <s v="TA"/>
    <s v="Attchd"/>
    <n v="1999"/>
    <s v="Fin"/>
    <x v="0"/>
    <n v="490"/>
    <s v="TA"/>
    <s v="TA"/>
    <s v="Y"/>
    <n v="0"/>
    <n v="0"/>
    <n v="0"/>
    <n v="0"/>
    <n v="0"/>
    <n v="0"/>
    <s v="NA"/>
    <s v="NA"/>
    <s v="NA"/>
    <n v="0"/>
    <n v="5"/>
    <n v="2009"/>
    <s v="WD"/>
    <s v="Normal"/>
    <x v="66"/>
  </r>
  <r>
    <x v="1301"/>
    <n v="70"/>
    <s v="RL"/>
    <s v="NA"/>
    <n v="7500"/>
    <s v="Pave"/>
    <s v="NA"/>
    <s v="IR1"/>
    <s v="Bnk"/>
    <s v="AllPub"/>
    <s v="Inside"/>
    <s v="Gtl"/>
    <x v="2"/>
    <s v="Norm"/>
    <s v="Norm"/>
    <s v="1Fam"/>
    <s v="2Story"/>
    <n v="6"/>
    <n v="7"/>
    <n v="1942"/>
    <n v="1950"/>
    <s v="Gable"/>
    <s v="CompShg"/>
    <s v="Wd Sdng"/>
    <s v="Wd Sdng"/>
    <s v="None"/>
    <n v="0"/>
    <s v="TA"/>
    <s v="TA"/>
    <s v="CBlock"/>
    <s v="TA"/>
    <s v="TA"/>
    <s v="No"/>
    <s v="BLQ"/>
    <n v="547"/>
    <s v="Unf"/>
    <n v="0"/>
    <n v="224"/>
    <n v="771"/>
    <s v="GasA"/>
    <s v="Fa"/>
    <s v="Y"/>
    <s v="SBrkr"/>
    <n v="753"/>
    <n v="741"/>
    <n v="0"/>
    <n v="1494"/>
    <n v="0"/>
    <n v="0"/>
    <n v="1"/>
    <n v="0"/>
    <n v="3"/>
    <n v="1"/>
    <s v="Gd"/>
    <n v="7"/>
    <s v="Typ"/>
    <n v="2"/>
    <s v="Gd"/>
    <s v="Attchd"/>
    <n v="1942"/>
    <s v="Unf"/>
    <x v="2"/>
    <n v="213"/>
    <s v="TA"/>
    <s v="TA"/>
    <s v="P"/>
    <n v="0"/>
    <n v="0"/>
    <n v="0"/>
    <n v="0"/>
    <n v="224"/>
    <n v="0"/>
    <s v="NA"/>
    <s v="NA"/>
    <s v="NA"/>
    <n v="0"/>
    <n v="11"/>
    <n v="2009"/>
    <s v="WD"/>
    <s v="Normal"/>
    <x v="253"/>
  </r>
  <r>
    <x v="1302"/>
    <n v="60"/>
    <s v="RL"/>
    <n v="92"/>
    <n v="10120"/>
    <s v="Pave"/>
    <s v="NA"/>
    <s v="Reg"/>
    <s v="Lvl"/>
    <s v="AllPub"/>
    <s v="Inside"/>
    <s v="Gtl"/>
    <x v="3"/>
    <s v="Norm"/>
    <s v="Norm"/>
    <s v="1Fam"/>
    <s v="2Story"/>
    <n v="8"/>
    <n v="5"/>
    <n v="1994"/>
    <n v="1994"/>
    <s v="Hip"/>
    <s v="CompShg"/>
    <s v="VinylSd"/>
    <s v="VinylSd"/>
    <s v="BrkFace"/>
    <n v="391"/>
    <s v="Gd"/>
    <s v="TA"/>
    <s v="PConc"/>
    <s v="Gd"/>
    <s v="TA"/>
    <s v="No"/>
    <s v="GLQ"/>
    <n v="740"/>
    <s v="Unf"/>
    <n v="0"/>
    <n v="425"/>
    <n v="1165"/>
    <s v="GasA"/>
    <s v="Ex"/>
    <s v="Y"/>
    <s v="SBrkr"/>
    <n v="1203"/>
    <n v="1323"/>
    <n v="0"/>
    <n v="2526"/>
    <n v="1"/>
    <n v="0"/>
    <n v="2"/>
    <n v="1"/>
    <n v="4"/>
    <n v="1"/>
    <s v="Gd"/>
    <n v="8"/>
    <s v="Typ"/>
    <n v="1"/>
    <s v="TA"/>
    <s v="Attchd"/>
    <n v="1994"/>
    <s v="RFn"/>
    <x v="1"/>
    <n v="844"/>
    <s v="TA"/>
    <s v="TA"/>
    <s v="Y"/>
    <n v="309"/>
    <n v="78"/>
    <n v="0"/>
    <n v="0"/>
    <n v="0"/>
    <n v="0"/>
    <s v="NA"/>
    <s v="NA"/>
    <s v="NA"/>
    <n v="0"/>
    <n v="12"/>
    <n v="2006"/>
    <s v="WD"/>
    <s v="Normal"/>
    <x v="178"/>
  </r>
  <r>
    <x v="1303"/>
    <n v="20"/>
    <s v="RL"/>
    <n v="73"/>
    <n v="8688"/>
    <s v="Pave"/>
    <s v="NA"/>
    <s v="Reg"/>
    <s v="Lvl"/>
    <s v="AllPub"/>
    <s v="Inside"/>
    <s v="Gtl"/>
    <x v="5"/>
    <s v="Norm"/>
    <s v="Norm"/>
    <s v="1Fam"/>
    <s v="1Story"/>
    <n v="7"/>
    <n v="5"/>
    <n v="2005"/>
    <n v="2005"/>
    <s v="Gable"/>
    <s v="CompShg"/>
    <s v="VinylSd"/>
    <s v="VinylSd"/>
    <s v="BrkFace"/>
    <n v="228"/>
    <s v="Gd"/>
    <s v="TA"/>
    <s v="PConc"/>
    <s v="Gd"/>
    <s v="TA"/>
    <s v="Av"/>
    <s v="Unf"/>
    <n v="0"/>
    <s v="Unf"/>
    <n v="0"/>
    <n v="1616"/>
    <n v="1616"/>
    <s v="GasA"/>
    <s v="Ex"/>
    <s v="Y"/>
    <s v="SBrkr"/>
    <n v="1616"/>
    <n v="0"/>
    <n v="0"/>
    <n v="1616"/>
    <n v="0"/>
    <n v="0"/>
    <n v="2"/>
    <n v="0"/>
    <n v="3"/>
    <n v="1"/>
    <s v="Gd"/>
    <n v="7"/>
    <s v="Typ"/>
    <n v="0"/>
    <s v="NA"/>
    <s v="Attchd"/>
    <n v="2005"/>
    <s v="RFn"/>
    <x v="1"/>
    <n v="834"/>
    <s v="TA"/>
    <s v="TA"/>
    <s v="Y"/>
    <n v="208"/>
    <n v="59"/>
    <n v="0"/>
    <n v="0"/>
    <n v="0"/>
    <n v="0"/>
    <s v="NA"/>
    <s v="NA"/>
    <s v="NA"/>
    <n v="0"/>
    <n v="4"/>
    <n v="2006"/>
    <s v="WD"/>
    <s v="Normal"/>
    <x v="537"/>
  </r>
  <r>
    <x v="1304"/>
    <n v="160"/>
    <s v="RM"/>
    <n v="32"/>
    <n v="3363"/>
    <s v="Pave"/>
    <s v="NA"/>
    <s v="Reg"/>
    <s v="Lvl"/>
    <s v="AllPub"/>
    <s v="Inside"/>
    <s v="Gtl"/>
    <x v="15"/>
    <s v="Norm"/>
    <s v="Norm"/>
    <s v="TwnhsE"/>
    <s v="2Story"/>
    <n v="7"/>
    <n v="5"/>
    <n v="2004"/>
    <n v="2004"/>
    <s v="Gable"/>
    <s v="CompShg"/>
    <s v="VinylSd"/>
    <s v="VinylSd"/>
    <s v="Stone"/>
    <n v="117"/>
    <s v="Gd"/>
    <s v="TA"/>
    <s v="PConc"/>
    <s v="Gd"/>
    <s v="TA"/>
    <s v="No"/>
    <s v="Unf"/>
    <n v="0"/>
    <s v="Unf"/>
    <n v="0"/>
    <n v="976"/>
    <n v="976"/>
    <s v="GasA"/>
    <s v="Ex"/>
    <s v="Y"/>
    <s v="SBrkr"/>
    <n v="976"/>
    <n v="732"/>
    <n v="0"/>
    <n v="1708"/>
    <n v="0"/>
    <n v="0"/>
    <n v="2"/>
    <n v="0"/>
    <n v="3"/>
    <n v="1"/>
    <s v="Gd"/>
    <n v="7"/>
    <s v="Maj1"/>
    <n v="0"/>
    <s v="NA"/>
    <s v="Detchd"/>
    <n v="2004"/>
    <s v="Unf"/>
    <x v="0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x v="52"/>
  </r>
  <r>
    <x v="1305"/>
    <n v="20"/>
    <s v="RL"/>
    <n v="108"/>
    <n v="13173"/>
    <s v="Pave"/>
    <s v="NA"/>
    <s v="IR1"/>
    <s v="Lvl"/>
    <s v="AllPub"/>
    <s v="Corner"/>
    <s v="Gtl"/>
    <x v="10"/>
    <s v="Norm"/>
    <s v="Norm"/>
    <s v="1Fam"/>
    <s v="1Story"/>
    <n v="9"/>
    <n v="5"/>
    <n v="2006"/>
    <n v="2007"/>
    <s v="Hip"/>
    <s v="CompShg"/>
    <s v="VinylSd"/>
    <s v="VinylSd"/>
    <s v="Stone"/>
    <n v="300"/>
    <s v="Gd"/>
    <s v="TA"/>
    <s v="PConc"/>
    <s v="Ex"/>
    <s v="TA"/>
    <s v="No"/>
    <s v="GLQ"/>
    <n v="1572"/>
    <s v="Unf"/>
    <n v="0"/>
    <n v="80"/>
    <n v="1652"/>
    <s v="GasA"/>
    <s v="Ex"/>
    <s v="Y"/>
    <s v="SBrkr"/>
    <n v="1652"/>
    <n v="0"/>
    <n v="0"/>
    <n v="1652"/>
    <n v="1"/>
    <n v="0"/>
    <n v="2"/>
    <n v="0"/>
    <n v="2"/>
    <n v="1"/>
    <s v="Ex"/>
    <n v="6"/>
    <s v="Typ"/>
    <n v="2"/>
    <s v="Ex"/>
    <s v="Attchd"/>
    <n v="2006"/>
    <s v="Fin"/>
    <x v="0"/>
    <n v="840"/>
    <s v="TA"/>
    <s v="TA"/>
    <s v="Y"/>
    <n v="404"/>
    <n v="102"/>
    <n v="0"/>
    <n v="0"/>
    <n v="0"/>
    <n v="0"/>
    <s v="NA"/>
    <s v="NA"/>
    <s v="NA"/>
    <n v="0"/>
    <n v="11"/>
    <n v="2009"/>
    <s v="WD"/>
    <s v="Normal"/>
    <x v="357"/>
  </r>
  <r>
    <x v="1306"/>
    <n v="120"/>
    <s v="RL"/>
    <n v="48"/>
    <n v="6955"/>
    <s v="Pave"/>
    <s v="NA"/>
    <s v="IR1"/>
    <s v="Lvl"/>
    <s v="AllPub"/>
    <s v="Inside"/>
    <s v="Gtl"/>
    <x v="10"/>
    <s v="Norm"/>
    <s v="Norm"/>
    <s v="TwnhsE"/>
    <s v="1Story"/>
    <n v="7"/>
    <n v="5"/>
    <n v="2005"/>
    <n v="2006"/>
    <s v="Gable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n v="2"/>
    <n v="1"/>
    <s v="Gd"/>
    <n v="6"/>
    <s v="Typ"/>
    <n v="1"/>
    <s v="Gd"/>
    <s v="Attchd"/>
    <n v="2005"/>
    <s v="RFn"/>
    <x v="0"/>
    <n v="474"/>
    <s v="TA"/>
    <s v="TA"/>
    <s v="Y"/>
    <n v="132"/>
    <n v="35"/>
    <n v="0"/>
    <n v="0"/>
    <n v="0"/>
    <n v="0"/>
    <s v="NA"/>
    <s v="NA"/>
    <s v="NA"/>
    <n v="0"/>
    <n v="9"/>
    <n v="2006"/>
    <s v="New"/>
    <s v="Partial"/>
    <x v="60"/>
  </r>
  <r>
    <x v="1307"/>
    <n v="20"/>
    <s v="RL"/>
    <n v="60"/>
    <n v="8072"/>
    <s v="Pave"/>
    <s v="NA"/>
    <s v="Reg"/>
    <s v="Lvl"/>
    <s v="AllPub"/>
    <s v="Inside"/>
    <s v="Gtl"/>
    <x v="0"/>
    <s v="Norm"/>
    <s v="Norm"/>
    <s v="1Fam"/>
    <s v="1Story"/>
    <n v="5"/>
    <n v="5"/>
    <n v="1994"/>
    <n v="1995"/>
    <s v="Gable"/>
    <s v="CompShg"/>
    <s v="VinylSd"/>
    <s v="VinylSd"/>
    <s v="None"/>
    <n v="0"/>
    <s v="TA"/>
    <s v="Gd"/>
    <s v="PConc"/>
    <s v="Gd"/>
    <s v="Gd"/>
    <s v="No"/>
    <s v="ALQ"/>
    <n v="746"/>
    <s v="Unf"/>
    <n v="0"/>
    <n v="244"/>
    <n v="990"/>
    <s v="GasA"/>
    <s v="Ex"/>
    <s v="Y"/>
    <s v="SBrkr"/>
    <n v="990"/>
    <n v="0"/>
    <n v="0"/>
    <n v="990"/>
    <n v="1"/>
    <n v="0"/>
    <n v="1"/>
    <n v="0"/>
    <n v="3"/>
    <n v="1"/>
    <s v="TA"/>
    <n v="5"/>
    <s v="Typ"/>
    <n v="0"/>
    <s v="NA"/>
    <s v="Detchd"/>
    <n v="2000"/>
    <s v="Unf"/>
    <x v="0"/>
    <n v="480"/>
    <s v="TA"/>
    <s v="TA"/>
    <s v="Y"/>
    <n v="0"/>
    <n v="64"/>
    <n v="0"/>
    <n v="0"/>
    <n v="0"/>
    <n v="0"/>
    <s v="NA"/>
    <s v="NA"/>
    <s v="NA"/>
    <n v="0"/>
    <n v="5"/>
    <n v="2009"/>
    <s v="WD"/>
    <s v="Normal"/>
    <x v="371"/>
  </r>
  <r>
    <x v="1308"/>
    <n v="20"/>
    <s v="RM"/>
    <n v="100"/>
    <n v="12000"/>
    <s v="Pave"/>
    <s v="NA"/>
    <s v="Reg"/>
    <s v="Lvl"/>
    <s v="AllPub"/>
    <s v="Inside"/>
    <s v="Gtl"/>
    <x v="7"/>
    <s v="Norm"/>
    <s v="Norm"/>
    <s v="1Fam"/>
    <s v="1Story"/>
    <n v="5"/>
    <n v="7"/>
    <n v="1948"/>
    <n v="2005"/>
    <s v="Gable"/>
    <s v="CompShg"/>
    <s v="MetalSd"/>
    <s v="MetalSd"/>
    <s v="None"/>
    <n v="0"/>
    <s v="TA"/>
    <s v="TA"/>
    <s v="CBlock"/>
    <s v="TA"/>
    <s v="TA"/>
    <s v="No"/>
    <s v="GLQ"/>
    <n v="144"/>
    <s v="ALQ"/>
    <n v="608"/>
    <n v="172"/>
    <n v="924"/>
    <s v="GasA"/>
    <s v="Ex"/>
    <s v="Y"/>
    <s v="SBrkr"/>
    <n v="1122"/>
    <n v="0"/>
    <n v="0"/>
    <n v="1122"/>
    <n v="1"/>
    <n v="0"/>
    <n v="1"/>
    <n v="0"/>
    <n v="2"/>
    <n v="1"/>
    <s v="Gd"/>
    <n v="6"/>
    <s v="Typ"/>
    <n v="0"/>
    <s v="NA"/>
    <s v="Attchd"/>
    <n v="1948"/>
    <s v="Unf"/>
    <x v="0"/>
    <n v="528"/>
    <s v="TA"/>
    <s v="TA"/>
    <s v="Y"/>
    <n v="0"/>
    <n v="36"/>
    <n v="0"/>
    <n v="0"/>
    <n v="0"/>
    <n v="0"/>
    <s v="NA"/>
    <s v="GdWo"/>
    <s v="NA"/>
    <n v="0"/>
    <n v="5"/>
    <n v="2008"/>
    <s v="WD"/>
    <s v="Normal"/>
    <x v="257"/>
  </r>
  <r>
    <x v="1309"/>
    <n v="20"/>
    <s v="RL"/>
    <s v="NA"/>
    <n v="7153"/>
    <s v="Pave"/>
    <s v="NA"/>
    <s v="Reg"/>
    <s v="Lvl"/>
    <s v="AllPub"/>
    <s v="Inside"/>
    <s v="Gtl"/>
    <x v="12"/>
    <s v="Norm"/>
    <s v="Norm"/>
    <s v="1Fam"/>
    <s v="1Story"/>
    <n v="6"/>
    <n v="5"/>
    <n v="1991"/>
    <n v="1991"/>
    <s v="Gable"/>
    <s v="CompShg"/>
    <s v="HdBoard"/>
    <s v="HdBoard"/>
    <s v="BrkFace"/>
    <n v="88"/>
    <s v="TA"/>
    <s v="TA"/>
    <s v="CBlock"/>
    <s v="Gd"/>
    <s v="TA"/>
    <s v="No"/>
    <s v="GLQ"/>
    <n v="1200"/>
    <s v="Unf"/>
    <n v="0"/>
    <n v="78"/>
    <n v="1278"/>
    <s v="GasA"/>
    <s v="Gd"/>
    <s v="Y"/>
    <s v="SBrkr"/>
    <n v="1294"/>
    <n v="0"/>
    <n v="0"/>
    <n v="1294"/>
    <n v="1"/>
    <n v="0"/>
    <n v="2"/>
    <n v="0"/>
    <n v="3"/>
    <n v="1"/>
    <s v="Gd"/>
    <n v="6"/>
    <s v="Typ"/>
    <n v="0"/>
    <s v="NA"/>
    <s v="Attchd"/>
    <n v="1991"/>
    <s v="RFn"/>
    <x v="0"/>
    <n v="496"/>
    <s v="TA"/>
    <s v="TA"/>
    <s v="Y"/>
    <n v="112"/>
    <n v="51"/>
    <n v="0"/>
    <n v="0"/>
    <n v="0"/>
    <n v="0"/>
    <s v="NA"/>
    <s v="GdWo"/>
    <s v="NA"/>
    <n v="0"/>
    <n v="6"/>
    <n v="2008"/>
    <s v="WD"/>
    <s v="Normal"/>
    <x v="207"/>
  </r>
  <r>
    <x v="1310"/>
    <n v="20"/>
    <s v="RL"/>
    <n v="100"/>
    <n v="17500"/>
    <s v="Pave"/>
    <s v="NA"/>
    <s v="Reg"/>
    <s v="Lvl"/>
    <s v="AllPub"/>
    <s v="Inside"/>
    <s v="Gtl"/>
    <x v="2"/>
    <s v="PosA"/>
    <s v="Norm"/>
    <s v="1Fam"/>
    <s v="1Story"/>
    <n v="7"/>
    <n v="8"/>
    <n v="1959"/>
    <n v="2002"/>
    <s v="Gable"/>
    <s v="CompShg"/>
    <s v="BrkFace"/>
    <s v="HdBoard"/>
    <s v="None"/>
    <n v="0"/>
    <s v="Gd"/>
    <s v="Gd"/>
    <s v="PConc"/>
    <s v="Gd"/>
    <s v="TA"/>
    <s v="Av"/>
    <s v="GLQ"/>
    <n v="1406"/>
    <s v="Unf"/>
    <n v="0"/>
    <n v="496"/>
    <n v="1902"/>
    <s v="GasA"/>
    <s v="TA"/>
    <s v="Y"/>
    <s v="SBrkr"/>
    <n v="1902"/>
    <n v="0"/>
    <n v="0"/>
    <n v="1902"/>
    <n v="1"/>
    <n v="0"/>
    <n v="2"/>
    <n v="0"/>
    <n v="3"/>
    <n v="1"/>
    <s v="Ex"/>
    <n v="7"/>
    <s v="Typ"/>
    <n v="2"/>
    <s v="TA"/>
    <s v="Attchd"/>
    <n v="1959"/>
    <s v="Fin"/>
    <x v="0"/>
    <n v="567"/>
    <s v="TA"/>
    <s v="TA"/>
    <s v="Y"/>
    <n v="0"/>
    <n v="207"/>
    <n v="162"/>
    <n v="0"/>
    <n v="0"/>
    <n v="0"/>
    <s v="NA"/>
    <s v="NA"/>
    <s v="NA"/>
    <n v="0"/>
    <n v="5"/>
    <n v="2010"/>
    <s v="WD"/>
    <s v="Normal"/>
    <x v="414"/>
  </r>
  <r>
    <x v="1311"/>
    <n v="20"/>
    <s v="RL"/>
    <n v="68"/>
    <n v="8814"/>
    <s v="Pave"/>
    <s v="NA"/>
    <s v="Reg"/>
    <s v="Lvl"/>
    <s v="AllPub"/>
    <s v="Inside"/>
    <s v="Gtl"/>
    <x v="0"/>
    <s v="Norm"/>
    <s v="Norm"/>
    <s v="1Fam"/>
    <s v="1Story"/>
    <n v="7"/>
    <n v="5"/>
    <n v="2005"/>
    <n v="2007"/>
    <s v="Gable"/>
    <s v="CompShg"/>
    <s v="VinylSd"/>
    <s v="VinylSd"/>
    <s v="BrkFace"/>
    <n v="80"/>
    <s v="Gd"/>
    <s v="TA"/>
    <s v="PConc"/>
    <s v="Gd"/>
    <s v="TA"/>
    <s v="No"/>
    <s v="GLQ"/>
    <n v="925"/>
    <s v="Unf"/>
    <n v="0"/>
    <n v="349"/>
    <n v="1274"/>
    <s v="GasA"/>
    <s v="Ex"/>
    <s v="Y"/>
    <s v="SBrkr"/>
    <n v="1274"/>
    <n v="0"/>
    <n v="0"/>
    <n v="1274"/>
    <n v="1"/>
    <n v="0"/>
    <n v="2"/>
    <n v="0"/>
    <n v="3"/>
    <n v="1"/>
    <s v="Gd"/>
    <n v="6"/>
    <s v="Typ"/>
    <n v="0"/>
    <s v="NA"/>
    <s v="Attchd"/>
    <n v="2005"/>
    <s v="RFn"/>
    <x v="0"/>
    <n v="508"/>
    <s v="TA"/>
    <s v="TA"/>
    <s v="Y"/>
    <n v="264"/>
    <n v="98"/>
    <n v="0"/>
    <n v="0"/>
    <n v="0"/>
    <n v="0"/>
    <s v="NA"/>
    <s v="NA"/>
    <s v="NA"/>
    <n v="0"/>
    <n v="1"/>
    <n v="2007"/>
    <s v="New"/>
    <s v="Partial"/>
    <x v="541"/>
  </r>
  <r>
    <x v="1312"/>
    <n v="60"/>
    <s v="RL"/>
    <s v="NA"/>
    <n v="9572"/>
    <s v="Pave"/>
    <s v="NA"/>
    <s v="IR1"/>
    <s v="Lvl"/>
    <s v="AllPub"/>
    <s v="Inside"/>
    <s v="Gtl"/>
    <x v="3"/>
    <s v="Norm"/>
    <s v="Norm"/>
    <s v="1Fam"/>
    <s v="2Story"/>
    <n v="8"/>
    <n v="5"/>
    <n v="1990"/>
    <n v="1990"/>
    <s v="Gable"/>
    <s v="CompShg"/>
    <s v="Wd Sdng"/>
    <s v="Wd Sdng"/>
    <s v="BrkFace"/>
    <n v="336"/>
    <s v="Gd"/>
    <s v="TA"/>
    <s v="PConc"/>
    <s v="Ex"/>
    <s v="TA"/>
    <s v="No"/>
    <s v="GLQ"/>
    <n v="482"/>
    <s v="Unf"/>
    <n v="0"/>
    <n v="971"/>
    <n v="1453"/>
    <s v="GasA"/>
    <s v="Ex"/>
    <s v="Y"/>
    <s v="SBrkr"/>
    <n v="1453"/>
    <n v="1357"/>
    <n v="0"/>
    <n v="2810"/>
    <n v="0"/>
    <n v="0"/>
    <n v="2"/>
    <n v="1"/>
    <n v="4"/>
    <n v="1"/>
    <s v="Gd"/>
    <n v="9"/>
    <s v="Typ"/>
    <n v="1"/>
    <s v="Ex"/>
    <s v="Attchd"/>
    <n v="1990"/>
    <s v="RFn"/>
    <x v="0"/>
    <n v="750"/>
    <s v="Gd"/>
    <s v="Gd"/>
    <s v="Y"/>
    <n v="500"/>
    <n v="0"/>
    <n v="0"/>
    <n v="0"/>
    <n v="0"/>
    <n v="0"/>
    <s v="NA"/>
    <s v="NA"/>
    <s v="NA"/>
    <n v="0"/>
    <n v="6"/>
    <n v="2007"/>
    <s v="WD"/>
    <s v="Normal"/>
    <x v="425"/>
  </r>
  <r>
    <x v="1313"/>
    <n v="60"/>
    <s v="RL"/>
    <n v="108"/>
    <n v="14774"/>
    <s v="Pave"/>
    <s v="NA"/>
    <s v="IR1"/>
    <s v="Lvl"/>
    <s v="AllPub"/>
    <s v="Corner"/>
    <s v="Gtl"/>
    <x v="3"/>
    <s v="Norm"/>
    <s v="Norm"/>
    <s v="1Fam"/>
    <s v="2Story"/>
    <n v="9"/>
    <n v="5"/>
    <n v="1999"/>
    <n v="1999"/>
    <s v="Gable"/>
    <s v="CompShg"/>
    <s v="VinylSd"/>
    <s v="VinylSd"/>
    <s v="BrkFace"/>
    <n v="165"/>
    <s v="Gd"/>
    <s v="TA"/>
    <s v="PConc"/>
    <s v="Gd"/>
    <s v="TA"/>
    <s v="No"/>
    <s v="Unf"/>
    <n v="0"/>
    <s v="Unf"/>
    <n v="0"/>
    <n v="1393"/>
    <n v="1393"/>
    <s v="GasA"/>
    <s v="Ex"/>
    <s v="Y"/>
    <s v="SBrkr"/>
    <n v="1422"/>
    <n v="1177"/>
    <n v="0"/>
    <n v="2599"/>
    <n v="0"/>
    <n v="0"/>
    <n v="2"/>
    <n v="1"/>
    <n v="4"/>
    <n v="1"/>
    <s v="Gd"/>
    <n v="10"/>
    <s v="Typ"/>
    <n v="1"/>
    <s v="TA"/>
    <s v="BuiltIn"/>
    <n v="1999"/>
    <s v="Fin"/>
    <x v="1"/>
    <n v="779"/>
    <s v="TA"/>
    <s v="TA"/>
    <s v="Y"/>
    <n v="668"/>
    <n v="30"/>
    <n v="0"/>
    <n v="0"/>
    <n v="0"/>
    <n v="0"/>
    <s v="NA"/>
    <s v="NA"/>
    <s v="NA"/>
    <n v="0"/>
    <n v="5"/>
    <n v="2010"/>
    <s v="WD"/>
    <s v="Normal"/>
    <x v="622"/>
  </r>
  <r>
    <x v="1314"/>
    <n v="20"/>
    <s v="RL"/>
    <n v="60"/>
    <n v="8190"/>
    <s v="Pave"/>
    <s v="NA"/>
    <s v="Reg"/>
    <s v="Lvl"/>
    <s v="AllPub"/>
    <s v="Inside"/>
    <s v="Gtl"/>
    <x v="15"/>
    <s v="Norm"/>
    <s v="Norm"/>
    <s v="1Fam"/>
    <s v="1Story"/>
    <n v="4"/>
    <n v="6"/>
    <n v="1954"/>
    <n v="1954"/>
    <s v="Hip"/>
    <s v="CompShg"/>
    <s v="Wd Sdng"/>
    <s v="Wd Sdng"/>
    <s v="None"/>
    <n v="0"/>
    <s v="TA"/>
    <s v="TA"/>
    <s v="CBlock"/>
    <s v="TA"/>
    <s v="TA"/>
    <s v="No"/>
    <s v="Rec"/>
    <n v="732"/>
    <s v="Unf"/>
    <n v="0"/>
    <n v="216"/>
    <n v="948"/>
    <s v="GasA"/>
    <s v="Ex"/>
    <s v="Y"/>
    <s v="SBrkr"/>
    <n v="948"/>
    <n v="0"/>
    <n v="0"/>
    <n v="948"/>
    <n v="1"/>
    <n v="0"/>
    <n v="1"/>
    <n v="0"/>
    <n v="3"/>
    <n v="1"/>
    <s v="TA"/>
    <n v="5"/>
    <s v="Typ"/>
    <n v="1"/>
    <s v="TA"/>
    <s v="Detchd"/>
    <n v="1956"/>
    <s v="Unf"/>
    <x v="2"/>
    <n v="280"/>
    <s v="TA"/>
    <s v="TA"/>
    <s v="Y"/>
    <n v="0"/>
    <n v="36"/>
    <n v="0"/>
    <n v="0"/>
    <n v="0"/>
    <n v="0"/>
    <s v="NA"/>
    <s v="NA"/>
    <s v="NA"/>
    <n v="0"/>
    <n v="10"/>
    <n v="2007"/>
    <s v="WD"/>
    <s v="Normal"/>
    <x v="239"/>
  </r>
  <r>
    <x v="1315"/>
    <n v="60"/>
    <s v="RL"/>
    <n v="85"/>
    <n v="11075"/>
    <s v="Pave"/>
    <s v="NA"/>
    <s v="Reg"/>
    <s v="Lvl"/>
    <s v="AllPub"/>
    <s v="Inside"/>
    <s v="Gtl"/>
    <x v="11"/>
    <s v="Norm"/>
    <s v="Norm"/>
    <s v="1Fam"/>
    <s v="2Story"/>
    <n v="6"/>
    <n v="5"/>
    <n v="1969"/>
    <n v="1969"/>
    <s v="Gable"/>
    <s v="CompShg"/>
    <s v="HdBoard"/>
    <s v="HdBoard"/>
    <s v="None"/>
    <n v="0"/>
    <s v="TA"/>
    <s v="TA"/>
    <s v="CBlock"/>
    <s v="Fa"/>
    <s v="TA"/>
    <s v="Mn"/>
    <s v="ALQ"/>
    <n v="500"/>
    <s v="LwQ"/>
    <n v="276"/>
    <n v="176"/>
    <n v="952"/>
    <s v="GasA"/>
    <s v="TA"/>
    <s v="Y"/>
    <s v="SBrkr"/>
    <n v="1092"/>
    <n v="1020"/>
    <n v="0"/>
    <n v="2112"/>
    <n v="0"/>
    <n v="0"/>
    <n v="2"/>
    <n v="1"/>
    <n v="4"/>
    <n v="1"/>
    <s v="TA"/>
    <n v="9"/>
    <s v="Typ"/>
    <n v="2"/>
    <s v="Gd"/>
    <s v="Attchd"/>
    <n v="1969"/>
    <s v="Unf"/>
    <x v="0"/>
    <n v="576"/>
    <s v="TA"/>
    <s v="TA"/>
    <s v="Y"/>
    <n v="280"/>
    <n v="0"/>
    <n v="0"/>
    <n v="0"/>
    <n v="0"/>
    <n v="0"/>
    <s v="NA"/>
    <s v="NA"/>
    <s v="NA"/>
    <n v="0"/>
    <n v="6"/>
    <n v="2008"/>
    <s v="WD"/>
    <s v="Normal"/>
    <x v="623"/>
  </r>
  <r>
    <x v="1316"/>
    <n v="20"/>
    <s v="RL"/>
    <n v="61"/>
    <n v="10226"/>
    <s v="Pave"/>
    <s v="NA"/>
    <s v="IR1"/>
    <s v="Lvl"/>
    <s v="AllPub"/>
    <s v="Inside"/>
    <s v="Gtl"/>
    <x v="0"/>
    <s v="Norm"/>
    <s v="Norm"/>
    <s v="1Fam"/>
    <s v="1Story"/>
    <n v="8"/>
    <n v="5"/>
    <n v="2008"/>
    <n v="2008"/>
    <s v="Gable"/>
    <s v="CompShg"/>
    <s v="VinylSd"/>
    <s v="VinylSd"/>
    <s v="Stone"/>
    <n v="270"/>
    <s v="Gd"/>
    <s v="TA"/>
    <s v="PConc"/>
    <s v="Ex"/>
    <s v="TA"/>
    <s v="Gd"/>
    <s v="Unf"/>
    <n v="0"/>
    <s v="Unf"/>
    <n v="0"/>
    <n v="1622"/>
    <n v="1622"/>
    <s v="GasA"/>
    <s v="Ex"/>
    <s v="Y"/>
    <s v="SBrkr"/>
    <n v="1630"/>
    <n v="0"/>
    <n v="0"/>
    <n v="1630"/>
    <n v="1"/>
    <n v="0"/>
    <n v="2"/>
    <n v="0"/>
    <n v="3"/>
    <n v="1"/>
    <s v="Ex"/>
    <n v="8"/>
    <s v="Typ"/>
    <n v="1"/>
    <s v="Gd"/>
    <s v="Attchd"/>
    <n v="2008"/>
    <s v="RFn"/>
    <x v="1"/>
    <n v="860"/>
    <s v="TA"/>
    <s v="TA"/>
    <s v="Y"/>
    <n v="172"/>
    <n v="42"/>
    <n v="0"/>
    <n v="0"/>
    <n v="0"/>
    <n v="0"/>
    <s v="NA"/>
    <s v="NA"/>
    <s v="NA"/>
    <n v="0"/>
    <n v="1"/>
    <n v="2009"/>
    <s v="WD"/>
    <s v="Normal"/>
    <x v="624"/>
  </r>
  <r>
    <x v="1317"/>
    <n v="120"/>
    <s v="FV"/>
    <n v="47"/>
    <n v="4230"/>
    <s v="Pave"/>
    <s v="Pave"/>
    <s v="Reg"/>
    <s v="Lvl"/>
    <s v="AllPub"/>
    <s v="Corner"/>
    <s v="Gtl"/>
    <x v="5"/>
    <s v="Norm"/>
    <s v="Norm"/>
    <s v="TwnhsE"/>
    <s v="1Story"/>
    <n v="7"/>
    <n v="5"/>
    <n v="2006"/>
    <n v="2007"/>
    <s v="Gable"/>
    <s v="CompShg"/>
    <s v="VinylSd"/>
    <s v="VinylSd"/>
    <s v="None"/>
    <n v="0"/>
    <s v="Gd"/>
    <s v="TA"/>
    <s v="PConc"/>
    <s v="Ex"/>
    <s v="Gd"/>
    <s v="No"/>
    <s v="Unf"/>
    <n v="0"/>
    <s v="Unf"/>
    <n v="0"/>
    <n v="1352"/>
    <n v="1352"/>
    <s v="GasA"/>
    <s v="Ex"/>
    <s v="Y"/>
    <s v="SBrkr"/>
    <n v="1352"/>
    <n v="0"/>
    <n v="0"/>
    <n v="1352"/>
    <n v="0"/>
    <n v="0"/>
    <n v="2"/>
    <n v="0"/>
    <n v="2"/>
    <n v="1"/>
    <s v="Gd"/>
    <n v="5"/>
    <s v="Typ"/>
    <n v="1"/>
    <s v="Gd"/>
    <s v="Attchd"/>
    <n v="2006"/>
    <s v="RFn"/>
    <x v="0"/>
    <n v="466"/>
    <s v="TA"/>
    <s v="TA"/>
    <s v="Y"/>
    <n v="0"/>
    <n v="241"/>
    <n v="0"/>
    <n v="0"/>
    <n v="0"/>
    <n v="0"/>
    <s v="NA"/>
    <s v="NA"/>
    <s v="NA"/>
    <n v="0"/>
    <n v="4"/>
    <n v="2007"/>
    <s v="New"/>
    <s v="Partial"/>
    <x v="317"/>
  </r>
  <r>
    <x v="1318"/>
    <n v="20"/>
    <s v="RL"/>
    <s v="NA"/>
    <n v="14781"/>
    <s v="Pave"/>
    <s v="NA"/>
    <s v="IR2"/>
    <s v="Lvl"/>
    <s v="AllPub"/>
    <s v="CulDSac"/>
    <s v="Gtl"/>
    <x v="0"/>
    <s v="Norm"/>
    <s v="Norm"/>
    <s v="1Fam"/>
    <s v="1Story"/>
    <n v="8"/>
    <n v="5"/>
    <n v="2001"/>
    <n v="2002"/>
    <s v="Hip"/>
    <s v="CompShg"/>
    <s v="VinylSd"/>
    <s v="VinylSd"/>
    <s v="BrkFace"/>
    <n v="178"/>
    <s v="Gd"/>
    <s v="TA"/>
    <s v="PConc"/>
    <s v="Gd"/>
    <s v="TA"/>
    <s v="Gd"/>
    <s v="Unf"/>
    <n v="0"/>
    <s v="Unf"/>
    <n v="0"/>
    <n v="1753"/>
    <n v="1753"/>
    <s v="GasA"/>
    <s v="Ex"/>
    <s v="Y"/>
    <s v="SBrkr"/>
    <n v="1787"/>
    <n v="0"/>
    <n v="0"/>
    <n v="1787"/>
    <n v="0"/>
    <n v="0"/>
    <n v="2"/>
    <n v="0"/>
    <n v="3"/>
    <n v="1"/>
    <s v="Gd"/>
    <n v="7"/>
    <s v="Typ"/>
    <n v="1"/>
    <s v="TA"/>
    <s v="Attchd"/>
    <n v="2001"/>
    <s v="RFn"/>
    <x v="1"/>
    <n v="748"/>
    <s v="TA"/>
    <s v="TA"/>
    <s v="Y"/>
    <n v="198"/>
    <n v="150"/>
    <n v="0"/>
    <n v="0"/>
    <n v="0"/>
    <n v="0"/>
    <s v="NA"/>
    <s v="NA"/>
    <s v="NA"/>
    <n v="0"/>
    <n v="8"/>
    <n v="2006"/>
    <s v="WD"/>
    <s v="Normal"/>
    <x v="291"/>
  </r>
  <r>
    <x v="1319"/>
    <n v="20"/>
    <s v="RL"/>
    <n v="75"/>
    <n v="10215"/>
    <s v="Pave"/>
    <s v="NA"/>
    <s v="Reg"/>
    <s v="Bnk"/>
    <s v="AllPub"/>
    <s v="Inside"/>
    <s v="Gtl"/>
    <x v="15"/>
    <s v="Norm"/>
    <s v="Norm"/>
    <s v="1Fam"/>
    <s v="1Story"/>
    <n v="4"/>
    <n v="5"/>
    <n v="1954"/>
    <n v="1954"/>
    <s v="Hip"/>
    <s v="CompShg"/>
    <s v="Wd Sdng"/>
    <s v="Wd Sdng"/>
    <s v="BrkFace"/>
    <n v="132"/>
    <s v="TA"/>
    <s v="TA"/>
    <s v="PConc"/>
    <s v="TA"/>
    <s v="TA"/>
    <s v="No"/>
    <s v="ALQ"/>
    <n v="492"/>
    <s v="Unf"/>
    <n v="0"/>
    <n v="372"/>
    <n v="864"/>
    <s v="GasA"/>
    <s v="Ex"/>
    <s v="Y"/>
    <s v="SBrkr"/>
    <n v="948"/>
    <n v="0"/>
    <n v="0"/>
    <n v="948"/>
    <n v="0"/>
    <n v="0"/>
    <n v="1"/>
    <n v="0"/>
    <n v="3"/>
    <n v="1"/>
    <s v="TA"/>
    <n v="5"/>
    <s v="Typ"/>
    <n v="0"/>
    <s v="NA"/>
    <s v="Attchd"/>
    <n v="1954"/>
    <s v="Unf"/>
    <x v="2"/>
    <n v="248"/>
    <s v="TA"/>
    <s v="TA"/>
    <s v="Y"/>
    <n v="0"/>
    <n v="0"/>
    <n v="0"/>
    <n v="0"/>
    <n v="0"/>
    <n v="0"/>
    <s v="NA"/>
    <s v="NA"/>
    <s v="NA"/>
    <n v="0"/>
    <n v="2"/>
    <n v="2007"/>
    <s v="WD"/>
    <s v="Normal"/>
    <x v="625"/>
  </r>
  <r>
    <x v="1320"/>
    <n v="20"/>
    <s v="RL"/>
    <n v="70"/>
    <n v="8400"/>
    <s v="Pave"/>
    <s v="NA"/>
    <s v="Reg"/>
    <s v="Lvl"/>
    <s v="AllPub"/>
    <s v="Inside"/>
    <s v="Gtl"/>
    <x v="11"/>
    <s v="Norm"/>
    <s v="Norm"/>
    <s v="1Fam"/>
    <s v="1Story"/>
    <n v="6"/>
    <n v="3"/>
    <n v="1957"/>
    <n v="1957"/>
    <s v="Hip"/>
    <s v="CompShg"/>
    <s v="BrkFace"/>
    <s v="BrkFace"/>
    <s v="None"/>
    <n v="0"/>
    <s v="TA"/>
    <s v="TA"/>
    <s v="CBlock"/>
    <s v="TA"/>
    <s v="TA"/>
    <s v="No"/>
    <s v="ALQ"/>
    <n v="189"/>
    <s v="Rec"/>
    <n v="661"/>
    <n v="628"/>
    <n v="1478"/>
    <s v="GasA"/>
    <s v="Gd"/>
    <s v="Y"/>
    <s v="SBrkr"/>
    <n v="1478"/>
    <n v="0"/>
    <n v="0"/>
    <n v="1478"/>
    <n v="1"/>
    <n v="0"/>
    <n v="1"/>
    <n v="1"/>
    <n v="3"/>
    <n v="1"/>
    <s v="TA"/>
    <n v="6"/>
    <s v="Typ"/>
    <n v="2"/>
    <s v="Gd"/>
    <s v="Attchd"/>
    <n v="1957"/>
    <s v="RFn"/>
    <x v="0"/>
    <n v="442"/>
    <s v="TA"/>
    <s v="TA"/>
    <s v="Y"/>
    <n v="114"/>
    <n v="0"/>
    <n v="0"/>
    <n v="0"/>
    <n v="216"/>
    <n v="0"/>
    <s v="NA"/>
    <s v="NA"/>
    <s v="NA"/>
    <n v="0"/>
    <n v="6"/>
    <n v="2009"/>
    <s v="WD"/>
    <s v="Normal"/>
    <x v="626"/>
  </r>
  <r>
    <x v="1321"/>
    <n v="20"/>
    <s v="RL"/>
    <s v="NA"/>
    <n v="6627"/>
    <s v="Pave"/>
    <s v="NA"/>
    <s v="IR1"/>
    <s v="Lvl"/>
    <s v="AllPub"/>
    <s v="Corner"/>
    <s v="Gtl"/>
    <x v="8"/>
    <s v="Feedr"/>
    <s v="Norm"/>
    <s v="1Fam"/>
    <s v="1Story"/>
    <n v="3"/>
    <n v="6"/>
    <n v="1949"/>
    <n v="1950"/>
    <s v="Hip"/>
    <s v="CompShg"/>
    <s v="VinylSd"/>
    <s v="VinylSd"/>
    <s v="None"/>
    <n v="0"/>
    <s v="TA"/>
    <s v="TA"/>
    <s v="CBlock"/>
    <s v="NA"/>
    <s v="NA"/>
    <s v="NA"/>
    <s v="NA"/>
    <n v="0"/>
    <s v="NA"/>
    <n v="0"/>
    <n v="0"/>
    <n v="0"/>
    <s v="Floor"/>
    <s v="TA"/>
    <s v="N"/>
    <s v="SBrkr"/>
    <n v="720"/>
    <n v="0"/>
    <n v="0"/>
    <n v="720"/>
    <n v="0"/>
    <n v="0"/>
    <n v="1"/>
    <n v="0"/>
    <n v="2"/>
    <n v="1"/>
    <s v="TA"/>
    <n v="4"/>
    <s v="Typ"/>
    <n v="0"/>
    <s v="NA"/>
    <s v="Detchd"/>
    <n v="1955"/>
    <s v="Unf"/>
    <x v="2"/>
    <n v="287"/>
    <s v="TA"/>
    <s v="Fa"/>
    <s v="Y"/>
    <n v="0"/>
    <n v="0"/>
    <n v="0"/>
    <n v="0"/>
    <n v="0"/>
    <n v="0"/>
    <s v="NA"/>
    <s v="NA"/>
    <s v="NA"/>
    <n v="0"/>
    <n v="7"/>
    <n v="2008"/>
    <s v="WD"/>
    <s v="Normal"/>
    <x v="627"/>
  </r>
  <r>
    <x v="1322"/>
    <n v="60"/>
    <s v="RL"/>
    <n v="107"/>
    <n v="10186"/>
    <s v="Pave"/>
    <s v="NA"/>
    <s v="IR1"/>
    <s v="Lvl"/>
    <s v="AllPub"/>
    <s v="Inside"/>
    <s v="Gtl"/>
    <x v="3"/>
    <s v="Norm"/>
    <s v="Norm"/>
    <s v="1Fam"/>
    <s v="2Story"/>
    <n v="7"/>
    <n v="5"/>
    <n v="1992"/>
    <n v="1992"/>
    <s v="Gable"/>
    <s v="CompShg"/>
    <s v="HdBoard"/>
    <s v="HdBoard"/>
    <s v="None"/>
    <n v="0"/>
    <s v="Gd"/>
    <s v="TA"/>
    <s v="PConc"/>
    <s v="Gd"/>
    <s v="TA"/>
    <s v="No"/>
    <s v="GLQ"/>
    <n v="674"/>
    <s v="Unf"/>
    <n v="0"/>
    <n v="76"/>
    <n v="750"/>
    <s v="GasA"/>
    <s v="Ex"/>
    <s v="Y"/>
    <s v="SBrkr"/>
    <n v="1061"/>
    <n v="862"/>
    <n v="0"/>
    <n v="1923"/>
    <n v="1"/>
    <n v="0"/>
    <n v="2"/>
    <n v="1"/>
    <n v="3"/>
    <n v="1"/>
    <s v="Gd"/>
    <n v="8"/>
    <s v="Typ"/>
    <n v="1"/>
    <s v="TA"/>
    <s v="Attchd"/>
    <n v="1992"/>
    <s v="RFn"/>
    <x v="0"/>
    <n v="564"/>
    <s v="TA"/>
    <s v="TA"/>
    <s v="Y"/>
    <n v="240"/>
    <n v="39"/>
    <n v="0"/>
    <n v="0"/>
    <n v="0"/>
    <n v="0"/>
    <s v="NA"/>
    <s v="NA"/>
    <s v="NA"/>
    <n v="0"/>
    <n v="6"/>
    <n v="2010"/>
    <s v="WD"/>
    <s v="Normal"/>
    <x v="100"/>
  </r>
  <r>
    <x v="1323"/>
    <n v="30"/>
    <s v="RL"/>
    <n v="50"/>
    <n v="5330"/>
    <s v="Pave"/>
    <s v="NA"/>
    <s v="Reg"/>
    <s v="HLS"/>
    <s v="AllPub"/>
    <s v="Inside"/>
    <s v="Gtl"/>
    <x v="8"/>
    <s v="Norm"/>
    <s v="Norm"/>
    <s v="1Fam"/>
    <s v="1Story"/>
    <n v="4"/>
    <n v="7"/>
    <n v="1940"/>
    <n v="1950"/>
    <s v="Hip"/>
    <s v="CompShg"/>
    <s v="VinylSd"/>
    <s v="VinylSd"/>
    <s v="None"/>
    <n v="0"/>
    <s v="Fa"/>
    <s v="TA"/>
    <s v="CBlock"/>
    <s v="TA"/>
    <s v="TA"/>
    <s v="No"/>
    <s v="LwQ"/>
    <n v="280"/>
    <s v="Unf"/>
    <n v="0"/>
    <n v="140"/>
    <n v="420"/>
    <s v="GasA"/>
    <s v="Gd"/>
    <s v="Y"/>
    <s v="SBrkr"/>
    <n v="708"/>
    <n v="0"/>
    <n v="0"/>
    <n v="708"/>
    <n v="0"/>
    <n v="0"/>
    <n v="1"/>
    <n v="0"/>
    <n v="2"/>
    <n v="1"/>
    <s v="Fa"/>
    <n v="5"/>
    <s v="Typ"/>
    <n v="0"/>
    <s v="NA"/>
    <s v="NA"/>
    <s v="NA"/>
    <s v="NA"/>
    <x v="3"/>
    <n v="0"/>
    <s v="NA"/>
    <s v="NA"/>
    <s v="Y"/>
    <n v="164"/>
    <n v="0"/>
    <n v="0"/>
    <n v="0"/>
    <n v="0"/>
    <n v="0"/>
    <s v="NA"/>
    <s v="NA"/>
    <s v="NA"/>
    <n v="0"/>
    <n v="12"/>
    <n v="2009"/>
    <s v="WD"/>
    <s v="Normal"/>
    <x v="222"/>
  </r>
  <r>
    <x v="1324"/>
    <n v="20"/>
    <s v="RL"/>
    <n v="75"/>
    <n v="9986"/>
    <s v="Pave"/>
    <s v="NA"/>
    <s v="Reg"/>
    <s v="Lvl"/>
    <s v="AllPub"/>
    <s v="Inside"/>
    <s v="Gtl"/>
    <x v="5"/>
    <s v="Norm"/>
    <s v="Norm"/>
    <s v="1Fam"/>
    <s v="1Story"/>
    <n v="8"/>
    <n v="5"/>
    <n v="2006"/>
    <n v="2007"/>
    <s v="Gable"/>
    <s v="CompShg"/>
    <s v="VinylSd"/>
    <s v="VinylSd"/>
    <s v="BrkFace"/>
    <n v="428"/>
    <s v="Gd"/>
    <s v="TA"/>
    <s v="PConc"/>
    <s v="Ex"/>
    <s v="TA"/>
    <s v="Av"/>
    <s v="Unf"/>
    <n v="0"/>
    <s v="Unf"/>
    <n v="0"/>
    <n v="1795"/>
    <n v="1795"/>
    <s v="GasA"/>
    <s v="Ex"/>
    <s v="Y"/>
    <s v="SBrkr"/>
    <n v="1795"/>
    <n v="0"/>
    <n v="0"/>
    <n v="1795"/>
    <n v="0"/>
    <n v="0"/>
    <n v="2"/>
    <n v="0"/>
    <n v="2"/>
    <n v="1"/>
    <s v="Gd"/>
    <n v="7"/>
    <s v="Typ"/>
    <n v="1"/>
    <s v="Gd"/>
    <s v="Attchd"/>
    <n v="2007"/>
    <s v="RFn"/>
    <x v="1"/>
    <n v="895"/>
    <s v="TA"/>
    <s v="TA"/>
    <s v="Y"/>
    <n v="0"/>
    <n v="49"/>
    <n v="0"/>
    <n v="0"/>
    <n v="0"/>
    <n v="0"/>
    <s v="NA"/>
    <s v="NA"/>
    <s v="NA"/>
    <n v="0"/>
    <n v="2"/>
    <n v="2007"/>
    <s v="New"/>
    <s v="Partial"/>
    <x v="257"/>
  </r>
  <r>
    <x v="1325"/>
    <n v="30"/>
    <s v="RM"/>
    <n v="40"/>
    <n v="3636"/>
    <s v="Pave"/>
    <s v="NA"/>
    <s v="Reg"/>
    <s v="Lvl"/>
    <s v="AllPub"/>
    <s v="Inside"/>
    <s v="Gtl"/>
    <x v="13"/>
    <s v="Norm"/>
    <s v="Norm"/>
    <s v="1Fam"/>
    <s v="1Story"/>
    <n v="4"/>
    <n v="4"/>
    <n v="1922"/>
    <n v="1950"/>
    <s v="Gable"/>
    <s v="CompShg"/>
    <s v="AsbShng"/>
    <s v="AsbShng"/>
    <s v="None"/>
    <n v="0"/>
    <s v="TA"/>
    <s v="TA"/>
    <s v="BrkTil"/>
    <s v="TA"/>
    <s v="Fa"/>
    <s v="No"/>
    <s v="Unf"/>
    <n v="0"/>
    <s v="Unf"/>
    <n v="0"/>
    <n v="796"/>
    <n v="796"/>
    <s v="GasA"/>
    <s v="Fa"/>
    <s v="N"/>
    <s v="SBrkr"/>
    <n v="796"/>
    <n v="0"/>
    <n v="0"/>
    <n v="796"/>
    <n v="0"/>
    <n v="0"/>
    <n v="1"/>
    <n v="0"/>
    <n v="2"/>
    <n v="1"/>
    <s v="TA"/>
    <n v="5"/>
    <s v="Typ"/>
    <n v="0"/>
    <s v="NA"/>
    <s v="NA"/>
    <s v="NA"/>
    <s v="NA"/>
    <x v="3"/>
    <n v="0"/>
    <s v="NA"/>
    <s v="NA"/>
    <s v="N"/>
    <n v="0"/>
    <n v="0"/>
    <n v="100"/>
    <n v="0"/>
    <n v="0"/>
    <n v="0"/>
    <s v="NA"/>
    <s v="MnPrv"/>
    <s v="NA"/>
    <n v="0"/>
    <n v="1"/>
    <n v="2008"/>
    <s v="WD"/>
    <s v="Normal"/>
    <x v="424"/>
  </r>
  <r>
    <x v="1326"/>
    <n v="30"/>
    <s v="RH"/>
    <n v="70"/>
    <n v="4270"/>
    <s v="Pave"/>
    <s v="NA"/>
    <s v="Reg"/>
    <s v="Bnk"/>
    <s v="AllPub"/>
    <s v="Inside"/>
    <s v="Mod"/>
    <x v="15"/>
    <s v="Norm"/>
    <s v="Norm"/>
    <s v="1Fam"/>
    <s v="1Story"/>
    <n v="3"/>
    <n v="6"/>
    <n v="1931"/>
    <n v="2006"/>
    <s v="Gable"/>
    <s v="CompShg"/>
    <s v="MetalSd"/>
    <s v="MetalSd"/>
    <s v="None"/>
    <n v="0"/>
    <s v="TA"/>
    <s v="TA"/>
    <s v="BrkTil"/>
    <s v="TA"/>
    <s v="TA"/>
    <s v="No"/>
    <s v="Rec"/>
    <n v="544"/>
    <s v="Unf"/>
    <n v="0"/>
    <n v="0"/>
    <n v="544"/>
    <s v="GasA"/>
    <s v="Ex"/>
    <s v="Y"/>
    <s v="SBrkr"/>
    <n v="774"/>
    <n v="0"/>
    <n v="0"/>
    <n v="774"/>
    <n v="0"/>
    <n v="0"/>
    <n v="1"/>
    <n v="0"/>
    <n v="3"/>
    <n v="1"/>
    <s v="Gd"/>
    <n v="6"/>
    <s v="Typ"/>
    <n v="0"/>
    <s v="NA"/>
    <s v="NA"/>
    <s v="NA"/>
    <s v="NA"/>
    <x v="3"/>
    <n v="0"/>
    <s v="NA"/>
    <s v="NA"/>
    <s v="Y"/>
    <n v="0"/>
    <n v="0"/>
    <n v="286"/>
    <n v="0"/>
    <n v="0"/>
    <n v="0"/>
    <s v="NA"/>
    <s v="NA"/>
    <s v="NA"/>
    <n v="0"/>
    <n v="5"/>
    <n v="2007"/>
    <s v="WD"/>
    <s v="Normal"/>
    <x v="128"/>
  </r>
  <r>
    <x v="1327"/>
    <n v="20"/>
    <s v="RL"/>
    <n v="60"/>
    <n v="6600"/>
    <s v="Pave"/>
    <s v="NA"/>
    <s v="Reg"/>
    <s v="Lvl"/>
    <s v="AllPub"/>
    <s v="Inside"/>
    <s v="Gtl"/>
    <x v="4"/>
    <s v="Norm"/>
    <s v="Norm"/>
    <s v="1Fam"/>
    <s v="1Story"/>
    <n v="5"/>
    <n v="9"/>
    <n v="1982"/>
    <n v="2008"/>
    <s v="Gable"/>
    <s v="CompShg"/>
    <s v="VinylSd"/>
    <s v="VinylSd"/>
    <s v="None"/>
    <n v="0"/>
    <s v="Gd"/>
    <s v="Gd"/>
    <s v="CBlock"/>
    <s v="TA"/>
    <s v="TA"/>
    <s v="No"/>
    <s v="ALQ"/>
    <n v="641"/>
    <s v="Unf"/>
    <n v="0"/>
    <n v="175"/>
    <n v="816"/>
    <s v="GasA"/>
    <s v="Ex"/>
    <s v="Y"/>
    <s v="SBrkr"/>
    <n v="816"/>
    <n v="0"/>
    <n v="0"/>
    <n v="816"/>
    <n v="0"/>
    <n v="1"/>
    <n v="1"/>
    <n v="0"/>
    <n v="3"/>
    <n v="1"/>
    <s v="Gd"/>
    <n v="5"/>
    <s v="Typ"/>
    <n v="1"/>
    <s v="Ex"/>
    <s v="Attchd"/>
    <n v="1982"/>
    <s v="Unf"/>
    <x v="2"/>
    <n v="264"/>
    <s v="TA"/>
    <s v="TA"/>
    <s v="Y"/>
    <n v="0"/>
    <n v="0"/>
    <n v="0"/>
    <n v="0"/>
    <n v="0"/>
    <n v="0"/>
    <s v="NA"/>
    <s v="MnPrv"/>
    <s v="NA"/>
    <n v="0"/>
    <n v="10"/>
    <n v="2008"/>
    <s v="WD"/>
    <s v="Normal"/>
    <x v="431"/>
  </r>
  <r>
    <x v="1328"/>
    <n v="50"/>
    <s v="RM"/>
    <n v="60"/>
    <n v="10440"/>
    <s v="Pave"/>
    <s v="Grvl"/>
    <s v="Reg"/>
    <s v="Lvl"/>
    <s v="AllPub"/>
    <s v="Corner"/>
    <s v="Gtl"/>
    <x v="7"/>
    <s v="Norm"/>
    <s v="Norm"/>
    <s v="1Fam"/>
    <s v="1.5Fin"/>
    <n v="6"/>
    <n v="7"/>
    <n v="1920"/>
    <n v="1950"/>
    <s v="Gable"/>
    <s v="CompShg"/>
    <s v="BrkFace"/>
    <s v="Wd Sdng"/>
    <s v="None"/>
    <n v="0"/>
    <s v="Gd"/>
    <s v="Gd"/>
    <s v="BrkTil"/>
    <s v="Gd"/>
    <s v="TA"/>
    <s v="No"/>
    <s v="LwQ"/>
    <n v="493"/>
    <s v="Unf"/>
    <n v="0"/>
    <n v="1017"/>
    <n v="1510"/>
    <s v="GasW"/>
    <s v="Ex"/>
    <s v="Y"/>
    <s v="SBrkr"/>
    <n v="1584"/>
    <n v="1208"/>
    <n v="0"/>
    <n v="2792"/>
    <n v="0"/>
    <n v="0"/>
    <n v="2"/>
    <n v="0"/>
    <n v="5"/>
    <n v="1"/>
    <s v="TA"/>
    <n v="8"/>
    <s v="Mod"/>
    <n v="2"/>
    <s v="TA"/>
    <s v="Detchd"/>
    <n v="1920"/>
    <s v="Unf"/>
    <x v="0"/>
    <n v="520"/>
    <s v="Fa"/>
    <s v="TA"/>
    <s v="Y"/>
    <n v="0"/>
    <n v="547"/>
    <n v="0"/>
    <n v="0"/>
    <n v="480"/>
    <n v="0"/>
    <s v="NA"/>
    <s v="MnPrv"/>
    <s v="Shed"/>
    <n v="1150"/>
    <n v="6"/>
    <n v="2008"/>
    <s v="WD"/>
    <s v="Normal"/>
    <x v="305"/>
  </r>
  <r>
    <x v="1329"/>
    <n v="60"/>
    <s v="RL"/>
    <n v="63"/>
    <n v="9084"/>
    <s v="Pave"/>
    <s v="NA"/>
    <s v="IR1"/>
    <s v="Lvl"/>
    <s v="AllPub"/>
    <s v="Inside"/>
    <s v="Gtl"/>
    <x v="17"/>
    <s v="Norm"/>
    <s v="Norm"/>
    <s v="1Fam"/>
    <s v="2Story"/>
    <n v="7"/>
    <n v="5"/>
    <n v="1998"/>
    <n v="1998"/>
    <s v="Hip"/>
    <s v="CompShg"/>
    <s v="VinylSd"/>
    <s v="VinylSd"/>
    <s v="None"/>
    <n v="0"/>
    <s v="TA"/>
    <s v="TA"/>
    <s v="PConc"/>
    <s v="Gd"/>
    <s v="TA"/>
    <s v="No"/>
    <s v="Unf"/>
    <n v="0"/>
    <s v="Unf"/>
    <n v="0"/>
    <n v="935"/>
    <n v="935"/>
    <s v="GasA"/>
    <s v="Gd"/>
    <s v="Y"/>
    <s v="SBrkr"/>
    <n v="955"/>
    <n v="677"/>
    <n v="0"/>
    <n v="1632"/>
    <n v="0"/>
    <n v="0"/>
    <n v="2"/>
    <n v="1"/>
    <n v="3"/>
    <n v="1"/>
    <s v="TA"/>
    <n v="8"/>
    <s v="Typ"/>
    <n v="1"/>
    <s v="TA"/>
    <s v="Attchd"/>
    <n v="1998"/>
    <s v="Fin"/>
    <x v="0"/>
    <n v="462"/>
    <s v="TA"/>
    <s v="TA"/>
    <s v="Y"/>
    <n v="0"/>
    <n v="28"/>
    <n v="0"/>
    <n v="0"/>
    <n v="0"/>
    <n v="0"/>
    <s v="NA"/>
    <s v="NA"/>
    <s v="NA"/>
    <n v="0"/>
    <n v="6"/>
    <n v="2006"/>
    <s v="WD"/>
    <s v="Normal"/>
    <x v="504"/>
  </r>
  <r>
    <x v="1330"/>
    <n v="20"/>
    <s v="RL"/>
    <n v="85"/>
    <n v="10000"/>
    <s v="Pave"/>
    <s v="NA"/>
    <s v="Reg"/>
    <s v="Lvl"/>
    <s v="AllPub"/>
    <s v="Inside"/>
    <s v="Gtl"/>
    <x v="5"/>
    <s v="Norm"/>
    <s v="Norm"/>
    <s v="1Fam"/>
    <s v="1Story"/>
    <n v="8"/>
    <n v="5"/>
    <n v="2006"/>
    <n v="2006"/>
    <s v="Hip"/>
    <s v="CompShg"/>
    <s v="VinylSd"/>
    <s v="VinylSd"/>
    <s v="Stone"/>
    <n v="410"/>
    <s v="Gd"/>
    <s v="TA"/>
    <s v="PConc"/>
    <s v="Gd"/>
    <s v="Gd"/>
    <s v="Av"/>
    <s v="Unf"/>
    <n v="0"/>
    <s v="Unf"/>
    <n v="0"/>
    <n v="1588"/>
    <n v="1588"/>
    <s v="GasA"/>
    <s v="Ex"/>
    <s v="Y"/>
    <s v="SBrkr"/>
    <n v="1588"/>
    <n v="0"/>
    <n v="0"/>
    <n v="1588"/>
    <n v="0"/>
    <n v="0"/>
    <n v="2"/>
    <n v="0"/>
    <n v="3"/>
    <n v="1"/>
    <s v="Gd"/>
    <n v="7"/>
    <s v="Typ"/>
    <n v="1"/>
    <s v="Gd"/>
    <s v="Attchd"/>
    <n v="2006"/>
    <s v="RFn"/>
    <x v="1"/>
    <n v="825"/>
    <s v="TA"/>
    <s v="TA"/>
    <s v="Y"/>
    <n v="144"/>
    <n v="45"/>
    <n v="0"/>
    <n v="0"/>
    <n v="0"/>
    <n v="0"/>
    <s v="NA"/>
    <s v="NA"/>
    <s v="NA"/>
    <n v="0"/>
    <n v="12"/>
    <n v="2007"/>
    <s v="WD"/>
    <s v="Normal"/>
    <x v="540"/>
  </r>
  <r>
    <x v="1331"/>
    <n v="80"/>
    <s v="RL"/>
    <n v="55"/>
    <n v="10780"/>
    <s v="Pave"/>
    <s v="NA"/>
    <s v="IR1"/>
    <s v="Lvl"/>
    <s v="AllPub"/>
    <s v="Inside"/>
    <s v="Gtl"/>
    <x v="0"/>
    <s v="Norm"/>
    <s v="Norm"/>
    <s v="1Fam"/>
    <s v="SLvl"/>
    <n v="5"/>
    <n v="5"/>
    <n v="1976"/>
    <n v="1976"/>
    <s v="Gable"/>
    <s v="CompShg"/>
    <s v="MetalSd"/>
    <s v="MetalSd"/>
    <s v="None"/>
    <n v="0"/>
    <s v="TA"/>
    <s v="TA"/>
    <s v="CBlock"/>
    <s v="TA"/>
    <s v="TA"/>
    <s v="Av"/>
    <s v="ALQ"/>
    <n v="483"/>
    <s v="Unf"/>
    <n v="0"/>
    <n v="428"/>
    <n v="911"/>
    <s v="GasA"/>
    <s v="Gd"/>
    <s v="Y"/>
    <s v="SBrkr"/>
    <n v="954"/>
    <n v="0"/>
    <n v="0"/>
    <n v="954"/>
    <n v="0"/>
    <n v="0"/>
    <n v="1"/>
    <n v="0"/>
    <n v="3"/>
    <n v="1"/>
    <s v="TA"/>
    <n v="6"/>
    <s v="Typ"/>
    <n v="0"/>
    <s v="NA"/>
    <s v="Detchd"/>
    <n v="1976"/>
    <s v="Unf"/>
    <x v="0"/>
    <n v="576"/>
    <s v="TA"/>
    <s v="TA"/>
    <s v="Y"/>
    <n v="0"/>
    <n v="0"/>
    <n v="0"/>
    <n v="0"/>
    <n v="0"/>
    <n v="0"/>
    <s v="NA"/>
    <s v="NA"/>
    <s v="NA"/>
    <n v="0"/>
    <n v="7"/>
    <n v="2006"/>
    <s v="WD"/>
    <s v="Normal"/>
    <x v="316"/>
  </r>
  <r>
    <x v="1332"/>
    <n v="20"/>
    <s v="RL"/>
    <n v="67"/>
    <n v="8877"/>
    <s v="Pave"/>
    <s v="NA"/>
    <s v="Reg"/>
    <s v="Lvl"/>
    <s v="AllPub"/>
    <s v="Inside"/>
    <s v="Mod"/>
    <x v="15"/>
    <s v="Norm"/>
    <s v="Norm"/>
    <s v="1Fam"/>
    <s v="1Story"/>
    <n v="4"/>
    <n v="6"/>
    <n v="1938"/>
    <n v="1958"/>
    <s v="Gable"/>
    <s v="CompShg"/>
    <s v="MetalSd"/>
    <s v="MetalSd"/>
    <s v="None"/>
    <n v="0"/>
    <s v="TA"/>
    <s v="TA"/>
    <s v="CBlock"/>
    <s v="TA"/>
    <s v="TA"/>
    <s v="Mn"/>
    <s v="ALQ"/>
    <n v="690"/>
    <s v="Unf"/>
    <n v="0"/>
    <n v="126"/>
    <n v="816"/>
    <s v="GasA"/>
    <s v="Ex"/>
    <s v="Y"/>
    <s v="SBrkr"/>
    <n v="816"/>
    <n v="0"/>
    <n v="0"/>
    <n v="816"/>
    <n v="1"/>
    <n v="0"/>
    <n v="1"/>
    <n v="0"/>
    <n v="2"/>
    <n v="1"/>
    <s v="TA"/>
    <n v="3"/>
    <s v="Typ"/>
    <n v="1"/>
    <s v="Gd"/>
    <s v="Detchd"/>
    <n v="1958"/>
    <s v="Unf"/>
    <x v="2"/>
    <n v="288"/>
    <s v="Fa"/>
    <s v="Fa"/>
    <s v="Y"/>
    <n v="0"/>
    <n v="0"/>
    <n v="0"/>
    <n v="0"/>
    <n v="0"/>
    <n v="0"/>
    <s v="NA"/>
    <s v="NA"/>
    <s v="NA"/>
    <n v="0"/>
    <n v="5"/>
    <n v="2009"/>
    <s v="WD"/>
    <s v="Normal"/>
    <x v="98"/>
  </r>
  <r>
    <x v="1333"/>
    <n v="50"/>
    <s v="RM"/>
    <n v="60"/>
    <n v="7200"/>
    <s v="Pave"/>
    <s v="NA"/>
    <s v="Reg"/>
    <s v="Lvl"/>
    <s v="AllPub"/>
    <s v="Corner"/>
    <s v="Gtl"/>
    <x v="13"/>
    <s v="Norm"/>
    <s v="Norm"/>
    <s v="1Fam"/>
    <s v="1.5Fin"/>
    <n v="5"/>
    <n v="6"/>
    <n v="1938"/>
    <n v="1995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803"/>
    <n v="803"/>
    <s v="GasA"/>
    <s v="Ex"/>
    <s v="Y"/>
    <s v="SBrkr"/>
    <n v="803"/>
    <n v="557"/>
    <n v="0"/>
    <n v="1360"/>
    <n v="0"/>
    <n v="0"/>
    <n v="1"/>
    <n v="1"/>
    <n v="2"/>
    <n v="1"/>
    <s v="Gd"/>
    <n v="6"/>
    <s v="Typ"/>
    <n v="0"/>
    <s v="NA"/>
    <s v="Detchd"/>
    <n v="1951"/>
    <s v="Unf"/>
    <x v="2"/>
    <n v="297"/>
    <s v="TA"/>
    <s v="TA"/>
    <s v="Y"/>
    <n v="0"/>
    <n v="65"/>
    <n v="190"/>
    <n v="0"/>
    <n v="0"/>
    <n v="0"/>
    <s v="NA"/>
    <s v="MnPrv"/>
    <s v="NA"/>
    <n v="0"/>
    <n v="7"/>
    <n v="2006"/>
    <s v="WD"/>
    <s v="Normal"/>
    <x v="497"/>
  </r>
  <r>
    <x v="1334"/>
    <n v="160"/>
    <s v="RM"/>
    <n v="24"/>
    <n v="2368"/>
    <s v="Pave"/>
    <s v="NA"/>
    <s v="Reg"/>
    <s v="Lvl"/>
    <s v="AllPub"/>
    <s v="Inside"/>
    <s v="Gtl"/>
    <x v="22"/>
    <s v="Norm"/>
    <s v="Norm"/>
    <s v="TwnhsE"/>
    <s v="2Story"/>
    <n v="5"/>
    <n v="6"/>
    <n v="1970"/>
    <n v="1970"/>
    <s v="Gable"/>
    <s v="CompShg"/>
    <s v="HdBoard"/>
    <s v="HdBoard"/>
    <s v="None"/>
    <n v="312"/>
    <s v="TA"/>
    <s v="TA"/>
    <s v="CBlock"/>
    <s v="TA"/>
    <s v="TA"/>
    <s v="No"/>
    <s v="LwQ"/>
    <n v="765"/>
    <s v="Unf"/>
    <n v="0"/>
    <n v="0"/>
    <n v="765"/>
    <s v="GasA"/>
    <s v="TA"/>
    <s v="Y"/>
    <s v="SBrkr"/>
    <n v="765"/>
    <n v="600"/>
    <n v="0"/>
    <n v="1365"/>
    <n v="0"/>
    <n v="0"/>
    <n v="1"/>
    <n v="1"/>
    <n v="3"/>
    <n v="1"/>
    <s v="TA"/>
    <n v="7"/>
    <s v="Min1"/>
    <n v="0"/>
    <s v="NA"/>
    <s v="Attchd"/>
    <n v="1970"/>
    <s v="Unf"/>
    <x v="0"/>
    <n v="440"/>
    <s v="TA"/>
    <s v="TA"/>
    <s v="Y"/>
    <n v="0"/>
    <n v="36"/>
    <n v="0"/>
    <n v="0"/>
    <n v="0"/>
    <n v="0"/>
    <s v="NA"/>
    <s v="NA"/>
    <s v="NA"/>
    <n v="0"/>
    <n v="5"/>
    <n v="2009"/>
    <s v="WD"/>
    <s v="Normal"/>
    <x v="122"/>
  </r>
  <r>
    <x v="1335"/>
    <n v="20"/>
    <s v="RL"/>
    <n v="80"/>
    <n v="9650"/>
    <s v="Pave"/>
    <s v="NA"/>
    <s v="Reg"/>
    <s v="Lvl"/>
    <s v="AllPub"/>
    <s v="Inside"/>
    <s v="Gtl"/>
    <x v="6"/>
    <s v="Norm"/>
    <s v="Norm"/>
    <s v="1Fam"/>
    <s v="1Story"/>
    <n v="6"/>
    <n v="5"/>
    <n v="1977"/>
    <n v="1977"/>
    <s v="Gable"/>
    <s v="CompShg"/>
    <s v="Plywood"/>
    <s v="Plywood"/>
    <s v="BrkFace"/>
    <n v="360"/>
    <s v="TA"/>
    <s v="TA"/>
    <s v="CBlock"/>
    <s v="Gd"/>
    <s v="TA"/>
    <s v="No"/>
    <s v="ALQ"/>
    <n v="686"/>
    <s v="Unf"/>
    <n v="0"/>
    <n v="664"/>
    <n v="1350"/>
    <s v="GasA"/>
    <s v="TA"/>
    <s v="Y"/>
    <s v="SBrkr"/>
    <n v="1334"/>
    <n v="0"/>
    <n v="0"/>
    <n v="1334"/>
    <n v="0"/>
    <n v="1"/>
    <n v="2"/>
    <n v="0"/>
    <n v="2"/>
    <n v="1"/>
    <s v="TA"/>
    <n v="6"/>
    <s v="Typ"/>
    <n v="1"/>
    <s v="TA"/>
    <s v="Attchd"/>
    <n v="1977"/>
    <s v="RFn"/>
    <x v="0"/>
    <n v="630"/>
    <s v="TA"/>
    <s v="TA"/>
    <s v="Y"/>
    <n v="0"/>
    <n v="16"/>
    <n v="0"/>
    <n v="0"/>
    <n v="0"/>
    <n v="0"/>
    <s v="NA"/>
    <s v="NA"/>
    <s v="NA"/>
    <n v="0"/>
    <n v="4"/>
    <n v="2009"/>
    <s v="WD"/>
    <s v="Normal"/>
    <x v="559"/>
  </r>
  <r>
    <x v="1336"/>
    <n v="90"/>
    <s v="RL"/>
    <n v="87"/>
    <n v="9246"/>
    <s v="Pave"/>
    <s v="NA"/>
    <s v="IR1"/>
    <s v="Lvl"/>
    <s v="AllPub"/>
    <s v="Inside"/>
    <s v="Gtl"/>
    <x v="6"/>
    <s v="Feedr"/>
    <s v="Norm"/>
    <s v="Duplex"/>
    <s v="1Story"/>
    <n v="5"/>
    <n v="5"/>
    <n v="1973"/>
    <n v="1973"/>
    <s v="Gable"/>
    <s v="CompShg"/>
    <s v="Plywood"/>
    <s v="Plywood"/>
    <s v="BrkFace"/>
    <n v="564"/>
    <s v="TA"/>
    <s v="TA"/>
    <s v="CBlock"/>
    <s v="TA"/>
    <s v="TA"/>
    <s v="No"/>
    <s v="Unf"/>
    <n v="0"/>
    <s v="Unf"/>
    <n v="0"/>
    <n v="1656"/>
    <n v="1656"/>
    <s v="GasA"/>
    <s v="TA"/>
    <s v="Y"/>
    <s v="SBrkr"/>
    <n v="1656"/>
    <n v="0"/>
    <n v="0"/>
    <n v="1656"/>
    <n v="0"/>
    <n v="0"/>
    <n v="2"/>
    <n v="0"/>
    <n v="4"/>
    <n v="2"/>
    <s v="TA"/>
    <n v="8"/>
    <s v="Typ"/>
    <n v="0"/>
    <s v="NA"/>
    <s v="Detchd"/>
    <n v="1973"/>
    <s v="Unf"/>
    <x v="0"/>
    <n v="506"/>
    <s v="TA"/>
    <s v="TA"/>
    <s v="Y"/>
    <n v="0"/>
    <n v="211"/>
    <n v="0"/>
    <n v="0"/>
    <n v="0"/>
    <n v="0"/>
    <s v="NA"/>
    <s v="NA"/>
    <s v="NA"/>
    <n v="0"/>
    <n v="11"/>
    <n v="2008"/>
    <s v="WD"/>
    <s v="Normal"/>
    <x v="152"/>
  </r>
  <r>
    <x v="1337"/>
    <n v="30"/>
    <s v="RM"/>
    <n v="153"/>
    <n v="4118"/>
    <s v="Pave"/>
    <s v="Grvl"/>
    <s v="IR1"/>
    <s v="Bnk"/>
    <s v="AllPub"/>
    <s v="Corner"/>
    <s v="Mod"/>
    <x v="7"/>
    <s v="Feedr"/>
    <s v="Norm"/>
    <s v="1Fam"/>
    <s v="1Story"/>
    <n v="4"/>
    <n v="4"/>
    <n v="1941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693"/>
    <n v="693"/>
    <s v="Grav"/>
    <s v="Fa"/>
    <s v="N"/>
    <s v="FuseA"/>
    <n v="693"/>
    <n v="0"/>
    <n v="0"/>
    <n v="693"/>
    <n v="0"/>
    <n v="0"/>
    <n v="1"/>
    <n v="0"/>
    <n v="2"/>
    <n v="1"/>
    <s v="Fa"/>
    <n v="4"/>
    <s v="Typ"/>
    <n v="0"/>
    <s v="NA"/>
    <s v="NA"/>
    <s v="NA"/>
    <s v="NA"/>
    <x v="3"/>
    <n v="0"/>
    <s v="NA"/>
    <s v="NA"/>
    <s v="N"/>
    <n v="0"/>
    <n v="20"/>
    <n v="0"/>
    <n v="0"/>
    <n v="0"/>
    <n v="0"/>
    <s v="NA"/>
    <s v="NA"/>
    <s v="NA"/>
    <n v="0"/>
    <n v="3"/>
    <n v="2006"/>
    <s v="WD"/>
    <s v="Normal"/>
    <x v="628"/>
  </r>
  <r>
    <x v="1338"/>
    <n v="60"/>
    <s v="RL"/>
    <n v="95"/>
    <n v="13450"/>
    <s v="Pave"/>
    <s v="NA"/>
    <s v="IR1"/>
    <s v="Lvl"/>
    <s v="AllPub"/>
    <s v="Corner"/>
    <s v="Gtl"/>
    <x v="0"/>
    <s v="Norm"/>
    <s v="Norm"/>
    <s v="1Fam"/>
    <s v="2Story"/>
    <n v="7"/>
    <n v="5"/>
    <n v="2002"/>
    <n v="2002"/>
    <s v="Gable"/>
    <s v="CompShg"/>
    <s v="VinylSd"/>
    <s v="VinylSd"/>
    <s v="None"/>
    <n v="0"/>
    <s v="Gd"/>
    <s v="TA"/>
    <s v="PConc"/>
    <s v="Gd"/>
    <s v="TA"/>
    <s v="No"/>
    <s v="GLQ"/>
    <n v="700"/>
    <s v="Unf"/>
    <n v="0"/>
    <n v="216"/>
    <n v="916"/>
    <s v="GasA"/>
    <s v="Ex"/>
    <s v="Y"/>
    <s v="SBrkr"/>
    <n v="920"/>
    <n v="941"/>
    <n v="0"/>
    <n v="1861"/>
    <n v="1"/>
    <n v="0"/>
    <n v="2"/>
    <n v="1"/>
    <n v="3"/>
    <n v="1"/>
    <s v="Gd"/>
    <n v="8"/>
    <s v="Typ"/>
    <n v="0"/>
    <s v="NA"/>
    <s v="BuiltIn"/>
    <n v="2002"/>
    <s v="RFn"/>
    <x v="0"/>
    <n v="492"/>
    <s v="TA"/>
    <s v="TA"/>
    <s v="Y"/>
    <n v="146"/>
    <n v="91"/>
    <n v="0"/>
    <n v="0"/>
    <n v="0"/>
    <n v="0"/>
    <s v="NA"/>
    <s v="NA"/>
    <s v="NA"/>
    <n v="0"/>
    <n v="6"/>
    <n v="2006"/>
    <s v="WD"/>
    <s v="Normal"/>
    <x v="7"/>
  </r>
  <r>
    <x v="1339"/>
    <n v="20"/>
    <s v="RL"/>
    <n v="120"/>
    <n v="9560"/>
    <s v="Pave"/>
    <s v="NA"/>
    <s v="IR1"/>
    <s v="Lvl"/>
    <s v="AllPub"/>
    <s v="Corner"/>
    <s v="Gtl"/>
    <x v="0"/>
    <s v="Norm"/>
    <s v="Norm"/>
    <s v="1Fam"/>
    <s v="1Story"/>
    <n v="5"/>
    <n v="7"/>
    <n v="1972"/>
    <n v="1972"/>
    <s v="Hip"/>
    <s v="CompShg"/>
    <s v="MetalSd"/>
    <s v="MetalSd"/>
    <s v="None"/>
    <n v="0"/>
    <s v="TA"/>
    <s v="Gd"/>
    <s v="CBlock"/>
    <s v="TA"/>
    <s v="TA"/>
    <s v="Mn"/>
    <s v="Rec"/>
    <n v="360"/>
    <s v="Unf"/>
    <n v="0"/>
    <n v="504"/>
    <n v="864"/>
    <s v="GasA"/>
    <s v="Ex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Attchd"/>
    <n v="1972"/>
    <s v="RFn"/>
    <x v="2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x v="140"/>
  </r>
  <r>
    <x v="1340"/>
    <n v="20"/>
    <s v="RL"/>
    <n v="70"/>
    <n v="8294"/>
    <s v="Pave"/>
    <s v="NA"/>
    <s v="Reg"/>
    <s v="Lvl"/>
    <s v="AllPub"/>
    <s v="Inside"/>
    <s v="Gtl"/>
    <x v="11"/>
    <s v="Norm"/>
    <s v="Norm"/>
    <s v="1Fam"/>
    <s v="1Story"/>
    <n v="4"/>
    <n v="5"/>
    <n v="1971"/>
    <n v="1971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58"/>
    <n v="858"/>
    <s v="GasA"/>
    <s v="TA"/>
    <s v="Y"/>
    <s v="SBrkr"/>
    <n v="872"/>
    <n v="0"/>
    <n v="0"/>
    <n v="872"/>
    <n v="0"/>
    <n v="0"/>
    <n v="1"/>
    <n v="0"/>
    <n v="3"/>
    <n v="1"/>
    <s v="TA"/>
    <n v="5"/>
    <s v="Typ"/>
    <n v="0"/>
    <s v="NA"/>
    <s v="Detchd"/>
    <n v="1974"/>
    <s v="Unf"/>
    <x v="4"/>
    <n v="480"/>
    <s v="TA"/>
    <s v="TA"/>
    <s v="Y"/>
    <n v="0"/>
    <n v="0"/>
    <n v="0"/>
    <n v="0"/>
    <n v="0"/>
    <n v="0"/>
    <s v="NA"/>
    <s v="GdWo"/>
    <s v="NA"/>
    <n v="0"/>
    <n v="6"/>
    <n v="2007"/>
    <s v="WD"/>
    <s v="Normal"/>
    <x v="262"/>
  </r>
  <r>
    <x v="1341"/>
    <n v="20"/>
    <s v="RL"/>
    <n v="66"/>
    <n v="13695"/>
    <s v="Pave"/>
    <s v="NA"/>
    <s v="Reg"/>
    <s v="Lvl"/>
    <s v="AllPub"/>
    <s v="Inside"/>
    <s v="Gtl"/>
    <x v="12"/>
    <s v="RRAe"/>
    <s v="Norm"/>
    <s v="1Fam"/>
    <s v="1Story"/>
    <n v="6"/>
    <n v="5"/>
    <n v="2003"/>
    <n v="2004"/>
    <s v="Gable"/>
    <s v="CompShg"/>
    <s v="VinylSd"/>
    <s v="VinylSd"/>
    <s v="None"/>
    <n v="0"/>
    <s v="TA"/>
    <s v="TA"/>
    <s v="PConc"/>
    <s v="Gd"/>
    <s v="TA"/>
    <s v="No"/>
    <s v="GLQ"/>
    <n v="814"/>
    <s v="Unf"/>
    <n v="0"/>
    <n v="300"/>
    <n v="1114"/>
    <s v="GasA"/>
    <s v="Ex"/>
    <s v="Y"/>
    <s v="SBrkr"/>
    <n v="1114"/>
    <n v="0"/>
    <n v="0"/>
    <n v="1114"/>
    <n v="1"/>
    <n v="0"/>
    <n v="1"/>
    <n v="0"/>
    <n v="3"/>
    <n v="1"/>
    <s v="Gd"/>
    <n v="6"/>
    <s v="Typ"/>
    <n v="0"/>
    <s v="NA"/>
    <s v="Detchd"/>
    <n v="2004"/>
    <s v="Unf"/>
    <x v="0"/>
    <n v="576"/>
    <s v="TA"/>
    <s v="TA"/>
    <s v="Y"/>
    <n v="0"/>
    <n v="78"/>
    <n v="0"/>
    <n v="0"/>
    <n v="0"/>
    <n v="0"/>
    <s v="NA"/>
    <s v="NA"/>
    <s v="NA"/>
    <n v="0"/>
    <n v="7"/>
    <n v="2008"/>
    <s v="WD"/>
    <s v="Normal"/>
    <x v="106"/>
  </r>
  <r>
    <x v="1342"/>
    <n v="60"/>
    <s v="RL"/>
    <s v="NA"/>
    <n v="9375"/>
    <s v="Pave"/>
    <s v="NA"/>
    <s v="Reg"/>
    <s v="Lvl"/>
    <s v="AllPub"/>
    <s v="Inside"/>
    <s v="Gtl"/>
    <x v="0"/>
    <s v="Norm"/>
    <s v="Norm"/>
    <s v="1Fam"/>
    <s v="2Story"/>
    <n v="8"/>
    <n v="5"/>
    <n v="2002"/>
    <n v="2002"/>
    <s v="Gable"/>
    <s v="CompShg"/>
    <s v="VinylSd"/>
    <s v="VinylSd"/>
    <s v="BrkFace"/>
    <n v="149"/>
    <s v="Gd"/>
    <s v="TA"/>
    <s v="PConc"/>
    <s v="Gd"/>
    <s v="TA"/>
    <s v="No"/>
    <s v="Unf"/>
    <n v="0"/>
    <s v="Unf"/>
    <n v="0"/>
    <n v="1284"/>
    <n v="1284"/>
    <s v="GasA"/>
    <s v="Ex"/>
    <s v="Y"/>
    <s v="SBrkr"/>
    <n v="1284"/>
    <n v="885"/>
    <n v="0"/>
    <n v="2169"/>
    <n v="0"/>
    <n v="0"/>
    <n v="2"/>
    <n v="1"/>
    <n v="3"/>
    <n v="1"/>
    <s v="Gd"/>
    <n v="7"/>
    <s v="Typ"/>
    <n v="1"/>
    <s v="Gd"/>
    <s v="Attchd"/>
    <n v="2002"/>
    <s v="RFn"/>
    <x v="0"/>
    <n v="647"/>
    <s v="TA"/>
    <s v="TA"/>
    <s v="Y"/>
    <n v="192"/>
    <n v="87"/>
    <n v="0"/>
    <n v="0"/>
    <n v="0"/>
    <n v="0"/>
    <s v="NA"/>
    <s v="NA"/>
    <s v="NA"/>
    <n v="0"/>
    <n v="8"/>
    <n v="2007"/>
    <s v="WD"/>
    <s v="Normal"/>
    <x v="205"/>
  </r>
  <r>
    <x v="1343"/>
    <n v="50"/>
    <s v="RL"/>
    <n v="57"/>
    <n v="7558"/>
    <s v="Pave"/>
    <s v="NA"/>
    <s v="Reg"/>
    <s v="Bnk"/>
    <s v="AllPub"/>
    <s v="Inside"/>
    <s v="Gtl"/>
    <x v="2"/>
    <s v="Norm"/>
    <s v="Norm"/>
    <s v="1Fam"/>
    <s v="1.5Fin"/>
    <n v="6"/>
    <n v="6"/>
    <n v="1928"/>
    <n v="1950"/>
    <s v="Gable"/>
    <s v="CompShg"/>
    <s v="BrkFace"/>
    <s v="Stone"/>
    <s v="None"/>
    <n v="0"/>
    <s v="TA"/>
    <s v="TA"/>
    <s v="BrkTil"/>
    <s v="TA"/>
    <s v="TA"/>
    <s v="No"/>
    <s v="Unf"/>
    <n v="0"/>
    <s v="Unf"/>
    <n v="0"/>
    <n v="896"/>
    <n v="896"/>
    <s v="GasA"/>
    <s v="Gd"/>
    <s v="Y"/>
    <s v="SBrkr"/>
    <n v="1172"/>
    <n v="741"/>
    <n v="0"/>
    <n v="1913"/>
    <n v="0"/>
    <n v="0"/>
    <n v="1"/>
    <n v="1"/>
    <n v="3"/>
    <n v="1"/>
    <s v="TA"/>
    <n v="9"/>
    <s v="Typ"/>
    <n v="1"/>
    <s v="TA"/>
    <s v="Detchd"/>
    <n v="1929"/>
    <s v="Unf"/>
    <x v="0"/>
    <n v="342"/>
    <s v="Fa"/>
    <s v="Fa"/>
    <s v="Y"/>
    <n v="0"/>
    <n v="0"/>
    <n v="0"/>
    <n v="0"/>
    <n v="0"/>
    <n v="0"/>
    <s v="NA"/>
    <s v="NA"/>
    <s v="NA"/>
    <n v="0"/>
    <n v="3"/>
    <n v="2009"/>
    <s v="WD"/>
    <s v="Normal"/>
    <x v="48"/>
  </r>
  <r>
    <x v="1344"/>
    <n v="60"/>
    <s v="RL"/>
    <n v="85"/>
    <n v="11103"/>
    <s v="Pave"/>
    <s v="NA"/>
    <s v="IR1"/>
    <s v="Lvl"/>
    <s v="AllPub"/>
    <s v="Corner"/>
    <s v="Gtl"/>
    <x v="0"/>
    <s v="Norm"/>
    <s v="Norm"/>
    <s v="1Fam"/>
    <s v="2Story"/>
    <n v="7"/>
    <n v="5"/>
    <n v="2006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n v="1"/>
    <s v="TA"/>
    <s v="Attchd"/>
    <n v="2006"/>
    <s v="Fin"/>
    <x v="0"/>
    <n v="440"/>
    <s v="TA"/>
    <s v="TA"/>
    <s v="Y"/>
    <n v="0"/>
    <n v="0"/>
    <n v="0"/>
    <n v="0"/>
    <n v="0"/>
    <n v="0"/>
    <s v="NA"/>
    <s v="NA"/>
    <s v="NA"/>
    <n v="0"/>
    <n v="7"/>
    <n v="2007"/>
    <s v="New"/>
    <s v="Partial"/>
    <x v="629"/>
  </r>
  <r>
    <x v="1345"/>
    <n v="30"/>
    <s v="RM"/>
    <n v="50"/>
    <n v="6000"/>
    <s v="Pave"/>
    <s v="NA"/>
    <s v="Reg"/>
    <s v="Lvl"/>
    <s v="AllPub"/>
    <s v="Inside"/>
    <s v="Gtl"/>
    <x v="7"/>
    <s v="Norm"/>
    <s v="Norm"/>
    <s v="1Fam"/>
    <s v="1Story"/>
    <n v="4"/>
    <n v="4"/>
    <n v="1920"/>
    <n v="1950"/>
    <s v="Hip"/>
    <s v="CompShg"/>
    <s v="MetalSd"/>
    <s v="MetalSd"/>
    <s v="None"/>
    <n v="0"/>
    <s v="TA"/>
    <s v="TA"/>
    <s v="PConc"/>
    <s v="TA"/>
    <s v="TA"/>
    <s v="No"/>
    <s v="ALQ"/>
    <n v="250"/>
    <s v="Unf"/>
    <n v="0"/>
    <n v="710"/>
    <n v="960"/>
    <s v="GasA"/>
    <s v="Gd"/>
    <s v="Y"/>
    <s v="FuseA"/>
    <n v="960"/>
    <n v="0"/>
    <n v="0"/>
    <n v="960"/>
    <n v="0"/>
    <n v="0"/>
    <n v="1"/>
    <n v="0"/>
    <n v="2"/>
    <n v="1"/>
    <s v="Fa"/>
    <n v="5"/>
    <s v="Typ"/>
    <n v="0"/>
    <s v="NA"/>
    <s v="Detchd"/>
    <n v="1997"/>
    <s v="Unf"/>
    <x v="2"/>
    <n v="308"/>
    <s v="TA"/>
    <s v="TA"/>
    <s v="Y"/>
    <n v="0"/>
    <n v="0"/>
    <n v="168"/>
    <n v="0"/>
    <n v="0"/>
    <n v="0"/>
    <s v="NA"/>
    <s v="NA"/>
    <s v="NA"/>
    <n v="0"/>
    <n v="7"/>
    <n v="2007"/>
    <s v="WD"/>
    <s v="Normal"/>
    <x v="630"/>
  </r>
  <r>
    <x v="1346"/>
    <n v="20"/>
    <s v="RL"/>
    <s v="NA"/>
    <n v="20781"/>
    <s v="Pave"/>
    <s v="NA"/>
    <s v="IR2"/>
    <s v="Lvl"/>
    <s v="AllPub"/>
    <s v="CulDSac"/>
    <s v="Gtl"/>
    <x v="6"/>
    <s v="PosN"/>
    <s v="Norm"/>
    <s v="1Fam"/>
    <s v="1Story"/>
    <n v="7"/>
    <n v="7"/>
    <n v="1968"/>
    <n v="2003"/>
    <s v="Hip"/>
    <s v="CompShg"/>
    <s v="BrkFace"/>
    <s v="HdBoard"/>
    <s v="None"/>
    <n v="0"/>
    <s v="TA"/>
    <s v="TA"/>
    <s v="CBlock"/>
    <s v="TA"/>
    <s v="TA"/>
    <s v="No"/>
    <s v="BLQ"/>
    <n v="297"/>
    <s v="Rec"/>
    <n v="68"/>
    <n v="1203"/>
    <n v="1568"/>
    <s v="GasA"/>
    <s v="TA"/>
    <s v="Y"/>
    <s v="SBrkr"/>
    <n v="2156"/>
    <n v="0"/>
    <n v="0"/>
    <n v="2156"/>
    <n v="0"/>
    <n v="0"/>
    <n v="2"/>
    <n v="0"/>
    <n v="3"/>
    <n v="1"/>
    <s v="TA"/>
    <n v="9"/>
    <s v="Typ"/>
    <n v="1"/>
    <s v="Gd"/>
    <s v="Attchd"/>
    <n v="1968"/>
    <s v="RFn"/>
    <x v="0"/>
    <n v="508"/>
    <s v="Gd"/>
    <s v="TA"/>
    <s v="Y"/>
    <n v="0"/>
    <n v="80"/>
    <n v="0"/>
    <n v="290"/>
    <n v="0"/>
    <n v="0"/>
    <s v="NA"/>
    <s v="NA"/>
    <s v="NA"/>
    <n v="0"/>
    <n v="6"/>
    <n v="2006"/>
    <s v="WD"/>
    <s v="Normal"/>
    <x v="190"/>
  </r>
  <r>
    <x v="1347"/>
    <n v="20"/>
    <s v="RL"/>
    <n v="93"/>
    <n v="15306"/>
    <s v="Pave"/>
    <s v="NA"/>
    <s v="IR1"/>
    <s v="HLS"/>
    <s v="AllPub"/>
    <s v="Corner"/>
    <s v="Gtl"/>
    <x v="16"/>
    <s v="Norm"/>
    <s v="Norm"/>
    <s v="1Fam"/>
    <s v="1Story"/>
    <n v="8"/>
    <n v="5"/>
    <n v="2006"/>
    <n v="2007"/>
    <s v="Gable"/>
    <s v="CompShg"/>
    <s v="VinylSd"/>
    <s v="VinylSd"/>
    <s v="Stone"/>
    <n v="100"/>
    <s v="Gd"/>
    <s v="TA"/>
    <s v="PConc"/>
    <s v="Ex"/>
    <s v="TA"/>
    <s v="Gd"/>
    <s v="GLQ"/>
    <n v="80"/>
    <s v="Unf"/>
    <n v="0"/>
    <n v="1652"/>
    <n v="1732"/>
    <s v="GasA"/>
    <s v="Ex"/>
    <s v="Y"/>
    <s v="SBrkr"/>
    <n v="1776"/>
    <n v="0"/>
    <n v="0"/>
    <n v="1776"/>
    <n v="1"/>
    <n v="0"/>
    <n v="2"/>
    <n v="0"/>
    <n v="3"/>
    <n v="1"/>
    <s v="Gd"/>
    <n v="7"/>
    <s v="Typ"/>
    <n v="1"/>
    <s v="Gd"/>
    <s v="Attchd"/>
    <n v="2006"/>
    <s v="Fin"/>
    <x v="1"/>
    <n v="712"/>
    <s v="TA"/>
    <s v="TA"/>
    <s v="Y"/>
    <n v="0"/>
    <n v="0"/>
    <n v="0"/>
    <n v="0"/>
    <n v="0"/>
    <n v="0"/>
    <s v="NA"/>
    <s v="NA"/>
    <s v="NA"/>
    <n v="0"/>
    <n v="5"/>
    <n v="2007"/>
    <s v="New"/>
    <s v="Partial"/>
    <x v="631"/>
  </r>
  <r>
    <x v="1348"/>
    <n v="20"/>
    <s v="RL"/>
    <s v="NA"/>
    <n v="16196"/>
    <s v="Pave"/>
    <s v="NA"/>
    <s v="IR3"/>
    <s v="Low"/>
    <s v="AllPub"/>
    <s v="Inside"/>
    <s v="Gtl"/>
    <x v="12"/>
    <s v="Norm"/>
    <s v="Norm"/>
    <s v="1Fam"/>
    <s v="1Story"/>
    <n v="7"/>
    <n v="5"/>
    <n v="1998"/>
    <n v="1998"/>
    <s v="Gable"/>
    <s v="CompShg"/>
    <s v="VinylSd"/>
    <s v="VinylSd"/>
    <s v="None"/>
    <n v="0"/>
    <s v="Gd"/>
    <s v="TA"/>
    <s v="PConc"/>
    <s v="Gd"/>
    <s v="TA"/>
    <s v="Gd"/>
    <s v="GLQ"/>
    <n v="1443"/>
    <s v="Unf"/>
    <n v="0"/>
    <n v="39"/>
    <n v="1482"/>
    <s v="GasA"/>
    <s v="Ex"/>
    <s v="Y"/>
    <s v="SBrkr"/>
    <n v="1494"/>
    <n v="0"/>
    <n v="0"/>
    <n v="1494"/>
    <n v="1"/>
    <n v="0"/>
    <n v="2"/>
    <n v="0"/>
    <n v="3"/>
    <n v="1"/>
    <s v="Gd"/>
    <n v="5"/>
    <s v="Typ"/>
    <n v="1"/>
    <s v="Fa"/>
    <s v="Attchd"/>
    <n v="1998"/>
    <s v="RFn"/>
    <x v="0"/>
    <n v="514"/>
    <s v="TA"/>
    <s v="TA"/>
    <s v="Y"/>
    <n v="402"/>
    <n v="25"/>
    <n v="0"/>
    <n v="0"/>
    <n v="0"/>
    <n v="0"/>
    <s v="NA"/>
    <s v="NA"/>
    <s v="NA"/>
    <n v="0"/>
    <n v="8"/>
    <n v="2007"/>
    <s v="WD"/>
    <s v="Normal"/>
    <x v="141"/>
  </r>
  <r>
    <x v="1349"/>
    <n v="70"/>
    <s v="RM"/>
    <n v="50"/>
    <n v="5250"/>
    <s v="Pave"/>
    <s v="Pave"/>
    <s v="Reg"/>
    <s v="Lvl"/>
    <s v="AllPub"/>
    <s v="Inside"/>
    <s v="Gtl"/>
    <x v="7"/>
    <s v="Norm"/>
    <s v="Norm"/>
    <s v="1Fam"/>
    <s v="2Story"/>
    <n v="8"/>
    <n v="5"/>
    <n v="1872"/>
    <n v="1987"/>
    <s v="Gable"/>
    <s v="CompShg"/>
    <s v="MetalSd"/>
    <s v="MetalSd"/>
    <s v="None"/>
    <n v="0"/>
    <s v="TA"/>
    <s v="Gd"/>
    <s v="BrkTil"/>
    <s v="TA"/>
    <s v="Fa"/>
    <s v="No"/>
    <s v="LwQ"/>
    <n v="259"/>
    <s v="Unf"/>
    <n v="0"/>
    <n v="425"/>
    <n v="684"/>
    <s v="OthW"/>
    <s v="Fa"/>
    <s v="N"/>
    <s v="SBrkr"/>
    <n v="938"/>
    <n v="1215"/>
    <n v="205"/>
    <n v="2358"/>
    <n v="0"/>
    <n v="0"/>
    <n v="2"/>
    <n v="0"/>
    <n v="4"/>
    <n v="1"/>
    <s v="TA"/>
    <n v="8"/>
    <s v="Typ"/>
    <n v="0"/>
    <s v="NA"/>
    <s v="NA"/>
    <s v="NA"/>
    <s v="NA"/>
    <x v="3"/>
    <n v="0"/>
    <s v="NA"/>
    <s v="NA"/>
    <s v="Y"/>
    <n v="0"/>
    <n v="54"/>
    <n v="20"/>
    <n v="0"/>
    <n v="0"/>
    <n v="0"/>
    <s v="NA"/>
    <s v="NA"/>
    <s v="NA"/>
    <n v="0"/>
    <n v="12"/>
    <n v="2008"/>
    <s v="WD"/>
    <s v="Normal"/>
    <x v="125"/>
  </r>
  <r>
    <x v="1350"/>
    <n v="90"/>
    <s v="RL"/>
    <n v="91"/>
    <n v="11643"/>
    <s v="Pave"/>
    <s v="NA"/>
    <s v="Reg"/>
    <s v="Lvl"/>
    <s v="AllPub"/>
    <s v="Inside"/>
    <s v="Gtl"/>
    <x v="11"/>
    <s v="Artery"/>
    <s v="Norm"/>
    <s v="Duplex"/>
    <s v="2Story"/>
    <n v="5"/>
    <n v="5"/>
    <n v="1969"/>
    <n v="1969"/>
    <s v="Gable"/>
    <s v="CompShg"/>
    <s v="MetalSd"/>
    <s v="MetalSd"/>
    <s v="BrkFace"/>
    <n v="368"/>
    <s v="TA"/>
    <s v="TA"/>
    <s v="CBlock"/>
    <s v="TA"/>
    <s v="TA"/>
    <s v="No"/>
    <s v="LwQ"/>
    <n v="500"/>
    <s v="Unf"/>
    <n v="0"/>
    <n v="748"/>
    <n v="1248"/>
    <s v="GasA"/>
    <s v="TA"/>
    <s v="Y"/>
    <s v="SBrkr"/>
    <n v="1338"/>
    <n v="1296"/>
    <n v="0"/>
    <n v="2634"/>
    <n v="1"/>
    <n v="1"/>
    <n v="2"/>
    <n v="2"/>
    <n v="6"/>
    <n v="2"/>
    <s v="TA"/>
    <n v="12"/>
    <s v="Typ"/>
    <n v="0"/>
    <s v="NA"/>
    <s v="Detchd"/>
    <n v="1969"/>
    <s v="Unf"/>
    <x v="4"/>
    <n v="968"/>
    <s v="TA"/>
    <s v="TA"/>
    <s v="Y"/>
    <n v="0"/>
    <n v="0"/>
    <n v="0"/>
    <n v="0"/>
    <n v="0"/>
    <n v="0"/>
    <s v="NA"/>
    <s v="NA"/>
    <s v="NA"/>
    <n v="0"/>
    <n v="8"/>
    <n v="2009"/>
    <s v="WD"/>
    <s v="Normal"/>
    <x v="7"/>
  </r>
  <r>
    <x v="1351"/>
    <n v="60"/>
    <s v="RL"/>
    <n v="70"/>
    <n v="9247"/>
    <s v="Pave"/>
    <s v="NA"/>
    <s v="IR1"/>
    <s v="Lvl"/>
    <s v="AllPub"/>
    <s v="Inside"/>
    <s v="Gtl"/>
    <x v="11"/>
    <s v="Norm"/>
    <s v="Norm"/>
    <s v="1Fam"/>
    <s v="2Story"/>
    <n v="6"/>
    <n v="6"/>
    <n v="1962"/>
    <n v="1962"/>
    <s v="Gable"/>
    <s v="CompShg"/>
    <s v="HdBoard"/>
    <s v="HdBoard"/>
    <s v="BrkFace"/>
    <n v="318"/>
    <s v="TA"/>
    <s v="TA"/>
    <s v="CBlock"/>
    <s v="TA"/>
    <s v="TA"/>
    <s v="No"/>
    <s v="Rec"/>
    <n v="319"/>
    <s v="Unf"/>
    <n v="0"/>
    <n v="539"/>
    <n v="858"/>
    <s v="GasA"/>
    <s v="Ex"/>
    <s v="Y"/>
    <s v="SBrkr"/>
    <n v="858"/>
    <n v="858"/>
    <n v="0"/>
    <n v="1716"/>
    <n v="0"/>
    <n v="0"/>
    <n v="1"/>
    <n v="1"/>
    <n v="4"/>
    <n v="1"/>
    <s v="TA"/>
    <n v="8"/>
    <s v="Typ"/>
    <n v="1"/>
    <s v="Gd"/>
    <s v="Attchd"/>
    <n v="1962"/>
    <s v="Fin"/>
    <x v="0"/>
    <n v="490"/>
    <s v="TA"/>
    <s v="TA"/>
    <s v="Y"/>
    <n v="0"/>
    <n v="84"/>
    <n v="0"/>
    <n v="0"/>
    <n v="120"/>
    <n v="0"/>
    <s v="NA"/>
    <s v="NA"/>
    <s v="NA"/>
    <n v="0"/>
    <n v="3"/>
    <n v="2008"/>
    <s v="WD"/>
    <s v="Normal"/>
    <x v="118"/>
  </r>
  <r>
    <x v="1352"/>
    <n v="50"/>
    <s v="RM"/>
    <n v="50"/>
    <n v="6000"/>
    <s v="Pave"/>
    <s v="NA"/>
    <s v="Reg"/>
    <s v="Lvl"/>
    <s v="AllPub"/>
    <s v="Inside"/>
    <s v="Gtl"/>
    <x v="8"/>
    <s v="Norm"/>
    <s v="Norm"/>
    <s v="1Fam"/>
    <s v="1.5Fin"/>
    <n v="6"/>
    <n v="9"/>
    <n v="1937"/>
    <n v="2000"/>
    <s v="Gable"/>
    <s v="CompShg"/>
    <s v="MetalSd"/>
    <s v="MetalSd"/>
    <s v="None"/>
    <n v="0"/>
    <s v="Gd"/>
    <s v="TA"/>
    <s v="BrkTil"/>
    <s v="TA"/>
    <s v="TA"/>
    <s v="No"/>
    <s v="Unf"/>
    <n v="0"/>
    <s v="Unf"/>
    <n v="0"/>
    <n v="698"/>
    <n v="698"/>
    <s v="GasA"/>
    <s v="TA"/>
    <s v="Y"/>
    <s v="SBrkr"/>
    <n v="786"/>
    <n v="390"/>
    <n v="0"/>
    <n v="1176"/>
    <n v="0"/>
    <n v="0"/>
    <n v="1"/>
    <n v="0"/>
    <n v="2"/>
    <n v="1"/>
    <s v="TA"/>
    <n v="4"/>
    <s v="Typ"/>
    <n v="0"/>
    <s v="NA"/>
    <s v="Detchd"/>
    <n v="1999"/>
    <s v="Unf"/>
    <x v="0"/>
    <n v="624"/>
    <s v="TA"/>
    <s v="TA"/>
    <s v="N"/>
    <n v="210"/>
    <n v="0"/>
    <n v="0"/>
    <n v="0"/>
    <n v="0"/>
    <n v="0"/>
    <s v="NA"/>
    <s v="NA"/>
    <s v="NA"/>
    <n v="0"/>
    <n v="7"/>
    <n v="2009"/>
    <s v="WD"/>
    <s v="Normal"/>
    <x v="451"/>
  </r>
  <r>
    <x v="1353"/>
    <n v="50"/>
    <s v="RL"/>
    <n v="56"/>
    <n v="14720"/>
    <s v="Pave"/>
    <s v="NA"/>
    <s v="IR1"/>
    <s v="Lvl"/>
    <s v="AllPub"/>
    <s v="CulDSac"/>
    <s v="Gtl"/>
    <x v="3"/>
    <s v="Norm"/>
    <s v="Norm"/>
    <s v="1Fam"/>
    <s v="1.5Fin"/>
    <n v="8"/>
    <n v="5"/>
    <n v="1995"/>
    <n v="1996"/>
    <s v="Hip"/>
    <s v="CompShg"/>
    <s v="VinylSd"/>
    <s v="VinylSd"/>
    <s v="BrkFace"/>
    <n v="579"/>
    <s v="Gd"/>
    <s v="TA"/>
    <s v="PConc"/>
    <s v="Gd"/>
    <s v="TA"/>
    <s v="Av"/>
    <s v="GLQ"/>
    <n v="816"/>
    <s v="Unf"/>
    <n v="0"/>
    <n v="1217"/>
    <n v="2033"/>
    <s v="GasA"/>
    <s v="Ex"/>
    <s v="Y"/>
    <s v="SBrkr"/>
    <n v="2053"/>
    <n v="1185"/>
    <n v="0"/>
    <n v="3238"/>
    <n v="1"/>
    <n v="0"/>
    <n v="2"/>
    <n v="1"/>
    <n v="4"/>
    <n v="1"/>
    <s v="Gd"/>
    <n v="9"/>
    <s v="Typ"/>
    <n v="1"/>
    <s v="Ex"/>
    <s v="Attchd"/>
    <n v="1996"/>
    <s v="Fin"/>
    <x v="1"/>
    <n v="666"/>
    <s v="TA"/>
    <s v="TA"/>
    <s v="Y"/>
    <n v="283"/>
    <n v="86"/>
    <n v="0"/>
    <n v="0"/>
    <n v="0"/>
    <n v="0"/>
    <s v="NA"/>
    <s v="NA"/>
    <s v="NA"/>
    <n v="0"/>
    <n v="3"/>
    <n v="2010"/>
    <s v="WD"/>
    <s v="Normal"/>
    <x v="632"/>
  </r>
  <r>
    <x v="1354"/>
    <n v="60"/>
    <s v="RL"/>
    <s v="NA"/>
    <n v="10316"/>
    <s v="Pave"/>
    <s v="NA"/>
    <s v="IR1"/>
    <s v="Lvl"/>
    <s v="AllPub"/>
    <s v="Inside"/>
    <s v="Gtl"/>
    <x v="0"/>
    <s v="Norm"/>
    <s v="Norm"/>
    <s v="1Fam"/>
    <s v="2Story"/>
    <n v="7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735"/>
    <s v="Unf"/>
    <n v="0"/>
    <n v="257"/>
    <n v="992"/>
    <s v="GasA"/>
    <s v="Ex"/>
    <s v="Y"/>
    <s v="SBrkr"/>
    <n v="992"/>
    <n v="873"/>
    <n v="0"/>
    <n v="1865"/>
    <n v="1"/>
    <n v="0"/>
    <n v="2"/>
    <n v="1"/>
    <n v="3"/>
    <n v="1"/>
    <s v="Gd"/>
    <n v="7"/>
    <s v="Typ"/>
    <n v="1"/>
    <s v="TA"/>
    <s v="Attchd"/>
    <n v="2000"/>
    <s v="RFn"/>
    <x v="1"/>
    <n v="839"/>
    <s v="TA"/>
    <s v="TA"/>
    <s v="Y"/>
    <n v="0"/>
    <n v="184"/>
    <n v="0"/>
    <n v="0"/>
    <n v="0"/>
    <n v="0"/>
    <s v="NA"/>
    <s v="NA"/>
    <s v="NA"/>
    <n v="0"/>
    <n v="6"/>
    <n v="2008"/>
    <s v="WD"/>
    <s v="Normal"/>
    <x v="127"/>
  </r>
  <r>
    <x v="1355"/>
    <n v="80"/>
    <s v="RL"/>
    <n v="102"/>
    <n v="10192"/>
    <s v="Pave"/>
    <s v="NA"/>
    <s v="IR1"/>
    <s v="Lvl"/>
    <s v="AllPub"/>
    <s v="Inside"/>
    <s v="Gtl"/>
    <x v="6"/>
    <s v="Norm"/>
    <s v="Norm"/>
    <s v="1Fam"/>
    <s v="SLvl"/>
    <n v="7"/>
    <n v="6"/>
    <n v="1968"/>
    <n v="1992"/>
    <s v="Gable"/>
    <s v="CompShg"/>
    <s v="MetalSd"/>
    <s v="MetalSd"/>
    <s v="BrkFace"/>
    <n v="143"/>
    <s v="TA"/>
    <s v="TA"/>
    <s v="CBlock"/>
    <s v="TA"/>
    <s v="TA"/>
    <s v="No"/>
    <s v="Unf"/>
    <n v="0"/>
    <s v="Unf"/>
    <n v="0"/>
    <n v="570"/>
    <n v="570"/>
    <s v="GasA"/>
    <s v="Gd"/>
    <s v="Y"/>
    <s v="SBrkr"/>
    <n v="1222"/>
    <n v="698"/>
    <n v="0"/>
    <n v="1920"/>
    <n v="0"/>
    <n v="0"/>
    <n v="3"/>
    <n v="0"/>
    <n v="4"/>
    <n v="1"/>
    <s v="Gd"/>
    <n v="8"/>
    <s v="Typ"/>
    <n v="1"/>
    <s v="TA"/>
    <s v="Attchd"/>
    <n v="1968"/>
    <s v="RFn"/>
    <x v="0"/>
    <n v="487"/>
    <s v="TA"/>
    <s v="TA"/>
    <s v="Y"/>
    <n v="0"/>
    <n v="98"/>
    <n v="0"/>
    <n v="0"/>
    <n v="0"/>
    <n v="0"/>
    <s v="NA"/>
    <s v="GdPrv"/>
    <s v="NA"/>
    <n v="0"/>
    <n v="9"/>
    <n v="2006"/>
    <s v="WD"/>
    <s v="Normal"/>
    <x v="40"/>
  </r>
  <r>
    <x v="1356"/>
    <n v="20"/>
    <s v="RL"/>
    <s v="NA"/>
    <n v="9477"/>
    <s v="Pave"/>
    <s v="NA"/>
    <s v="Reg"/>
    <s v="Lvl"/>
    <s v="AllPub"/>
    <s v="Corner"/>
    <s v="Gtl"/>
    <x v="11"/>
    <s v="Norm"/>
    <s v="Norm"/>
    <s v="1Fam"/>
    <s v="1Story"/>
    <n v="5"/>
    <n v="5"/>
    <n v="1966"/>
    <n v="1966"/>
    <s v="Gable"/>
    <s v="CompShg"/>
    <s v="HdBoard"/>
    <s v="HdBoard"/>
    <s v="BrkFace"/>
    <n v="65"/>
    <s v="TA"/>
    <s v="TA"/>
    <s v="CBlock"/>
    <s v="TA"/>
    <s v="TA"/>
    <s v="No"/>
    <s v="Rec"/>
    <n v="340"/>
    <s v="Unf"/>
    <n v="0"/>
    <n v="524"/>
    <n v="864"/>
    <s v="GasA"/>
    <s v="TA"/>
    <s v="Y"/>
    <s v="SBrkr"/>
    <n v="892"/>
    <n v="0"/>
    <n v="0"/>
    <n v="892"/>
    <n v="0"/>
    <n v="0"/>
    <n v="1"/>
    <n v="0"/>
    <n v="3"/>
    <n v="1"/>
    <s v="TA"/>
    <n v="5"/>
    <s v="Typ"/>
    <n v="0"/>
    <s v="NA"/>
    <s v="Attchd"/>
    <n v="1966"/>
    <s v="RFn"/>
    <x v="2"/>
    <n v="264"/>
    <s v="TA"/>
    <s v="TA"/>
    <s v="Y"/>
    <n v="0"/>
    <n v="0"/>
    <n v="0"/>
    <n v="0"/>
    <n v="0"/>
    <n v="0"/>
    <s v="NA"/>
    <s v="GdWo"/>
    <s v="NA"/>
    <n v="0"/>
    <n v="10"/>
    <n v="2008"/>
    <s v="WD"/>
    <s v="Normal"/>
    <x v="50"/>
  </r>
  <r>
    <x v="1357"/>
    <n v="20"/>
    <s v="RL"/>
    <s v="NA"/>
    <n v="12537"/>
    <s v="Pave"/>
    <s v="NA"/>
    <s v="IR1"/>
    <s v="Lvl"/>
    <s v="AllPub"/>
    <s v="CulDSac"/>
    <s v="Gtl"/>
    <x v="11"/>
    <s v="Norm"/>
    <s v="Norm"/>
    <s v="1Fam"/>
    <s v="1Story"/>
    <n v="5"/>
    <n v="6"/>
    <n v="1971"/>
    <n v="2008"/>
    <s v="Gable"/>
    <s v="CompShg"/>
    <s v="VinylSd"/>
    <s v="VinylSd"/>
    <s v="None"/>
    <n v="0"/>
    <s v="TA"/>
    <s v="TA"/>
    <s v="CBlock"/>
    <s v="TA"/>
    <s v="TA"/>
    <s v="No"/>
    <s v="GLQ"/>
    <n v="734"/>
    <s v="Unf"/>
    <n v="0"/>
    <n v="344"/>
    <n v="1078"/>
    <s v="GasA"/>
    <s v="Ex"/>
    <s v="Y"/>
    <s v="SBrkr"/>
    <n v="1078"/>
    <n v="0"/>
    <n v="0"/>
    <n v="1078"/>
    <n v="1"/>
    <n v="0"/>
    <n v="1"/>
    <n v="1"/>
    <n v="3"/>
    <n v="1"/>
    <s v="TA"/>
    <n v="6"/>
    <s v="Typ"/>
    <n v="1"/>
    <s v="Fa"/>
    <s v="Attchd"/>
    <n v="1971"/>
    <s v="Fin"/>
    <x v="0"/>
    <n v="500"/>
    <s v="TA"/>
    <s v="TA"/>
    <s v="Y"/>
    <n v="0"/>
    <n v="0"/>
    <n v="0"/>
    <n v="0"/>
    <n v="0"/>
    <n v="0"/>
    <s v="NA"/>
    <s v="NA"/>
    <s v="NA"/>
    <n v="0"/>
    <n v="4"/>
    <n v="2010"/>
    <s v="WD"/>
    <s v="Normal"/>
    <x v="219"/>
  </r>
  <r>
    <x v="1358"/>
    <n v="160"/>
    <s v="FV"/>
    <s v="NA"/>
    <n v="2117"/>
    <s v="Pave"/>
    <s v="NA"/>
    <s v="Reg"/>
    <s v="Lvl"/>
    <s v="AllPub"/>
    <s v="Inside"/>
    <s v="Gtl"/>
    <x v="5"/>
    <s v="Norm"/>
    <s v="Norm"/>
    <s v="Twnhs"/>
    <s v="2Story"/>
    <n v="6"/>
    <n v="5"/>
    <n v="2000"/>
    <n v="2000"/>
    <s v="Gable"/>
    <s v="CompShg"/>
    <s v="MetalSd"/>
    <s v="MetalSd"/>
    <s v="BrkFace"/>
    <n v="216"/>
    <s v="Gd"/>
    <s v="TA"/>
    <s v="PConc"/>
    <s v="Gd"/>
    <s v="TA"/>
    <s v="No"/>
    <s v="GLQ"/>
    <n v="378"/>
    <s v="Unf"/>
    <n v="0"/>
    <n v="378"/>
    <n v="756"/>
    <s v="GasA"/>
    <s v="Ex"/>
    <s v="Y"/>
    <s v="SBrkr"/>
    <n v="769"/>
    <n v="804"/>
    <n v="0"/>
    <n v="1573"/>
    <n v="0"/>
    <n v="0"/>
    <n v="2"/>
    <n v="1"/>
    <n v="3"/>
    <n v="1"/>
    <s v="Gd"/>
    <n v="5"/>
    <s v="Typ"/>
    <n v="0"/>
    <s v="NA"/>
    <s v="Detchd"/>
    <n v="2000"/>
    <s v="Unf"/>
    <x v="0"/>
    <n v="440"/>
    <s v="TA"/>
    <s v="TA"/>
    <s v="Y"/>
    <n v="0"/>
    <n v="32"/>
    <n v="0"/>
    <n v="0"/>
    <n v="0"/>
    <n v="0"/>
    <s v="NA"/>
    <s v="NA"/>
    <s v="NA"/>
    <n v="0"/>
    <n v="6"/>
    <n v="2010"/>
    <s v="WD"/>
    <s v="Normal"/>
    <x v="253"/>
  </r>
  <r>
    <x v="1359"/>
    <n v="20"/>
    <s v="RL"/>
    <n v="129"/>
    <n v="16737"/>
    <s v="Pave"/>
    <s v="NA"/>
    <s v="Reg"/>
    <s v="Lvl"/>
    <s v="AllPub"/>
    <s v="FR3"/>
    <s v="Gtl"/>
    <x v="10"/>
    <s v="Norm"/>
    <s v="Norm"/>
    <s v="1Fam"/>
    <s v="1Story"/>
    <n v="9"/>
    <n v="5"/>
    <n v="2004"/>
    <n v="2005"/>
    <s v="Hip"/>
    <s v="CompShg"/>
    <s v="VinylSd"/>
    <s v="VinylSd"/>
    <s v="BrkFace"/>
    <n v="66"/>
    <s v="Gd"/>
    <s v="TA"/>
    <s v="PConc"/>
    <s v="Ex"/>
    <s v="TA"/>
    <s v="Av"/>
    <s v="GLQ"/>
    <n v="1447"/>
    <s v="Unf"/>
    <n v="0"/>
    <n v="533"/>
    <n v="1980"/>
    <s v="GasA"/>
    <s v="Ex"/>
    <s v="Y"/>
    <s v="SBrkr"/>
    <n v="1980"/>
    <n v="0"/>
    <n v="0"/>
    <n v="1980"/>
    <n v="1"/>
    <n v="0"/>
    <n v="2"/>
    <n v="0"/>
    <n v="3"/>
    <n v="1"/>
    <s v="Ex"/>
    <n v="8"/>
    <s v="Typ"/>
    <n v="1"/>
    <s v="Gd"/>
    <s v="Attchd"/>
    <n v="2004"/>
    <s v="Fin"/>
    <x v="1"/>
    <n v="770"/>
    <s v="TA"/>
    <s v="TA"/>
    <s v="Y"/>
    <n v="194"/>
    <n v="45"/>
    <n v="0"/>
    <n v="0"/>
    <n v="0"/>
    <n v="0"/>
    <s v="NA"/>
    <s v="NA"/>
    <s v="NA"/>
    <n v="0"/>
    <n v="9"/>
    <n v="2006"/>
    <s v="WD"/>
    <s v="Normal"/>
    <x v="155"/>
  </r>
  <r>
    <x v="1360"/>
    <n v="70"/>
    <s v="RL"/>
    <n v="51"/>
    <n v="9842"/>
    <s v="Pave"/>
    <s v="NA"/>
    <s v="Reg"/>
    <s v="Lvl"/>
    <s v="AllPub"/>
    <s v="Inside"/>
    <s v="Gtl"/>
    <x v="23"/>
    <s v="Feedr"/>
    <s v="Norm"/>
    <s v="1Fam"/>
    <s v="2Story"/>
    <n v="5"/>
    <n v="6"/>
    <n v="1921"/>
    <n v="1998"/>
    <s v="Gable"/>
    <s v="CompShg"/>
    <s v="MetalSd"/>
    <s v="Wd Sdng"/>
    <s v="None"/>
    <n v="0"/>
    <s v="TA"/>
    <s v="TA"/>
    <s v="BrkTil"/>
    <s v="TA"/>
    <s v="Fa"/>
    <s v="No"/>
    <s v="Unf"/>
    <n v="0"/>
    <s v="Unf"/>
    <n v="0"/>
    <n v="612"/>
    <n v="612"/>
    <s v="GasA"/>
    <s v="Ex"/>
    <s v="Y"/>
    <s v="SBrkr"/>
    <n v="990"/>
    <n v="1611"/>
    <n v="0"/>
    <n v="2601"/>
    <n v="0"/>
    <n v="0"/>
    <n v="3"/>
    <n v="1"/>
    <n v="4"/>
    <n v="1"/>
    <s v="TA"/>
    <n v="8"/>
    <s v="Typ"/>
    <n v="0"/>
    <s v="NA"/>
    <s v="BuiltIn"/>
    <n v="1998"/>
    <s v="RFn"/>
    <x v="0"/>
    <n v="621"/>
    <s v="TA"/>
    <s v="TA"/>
    <s v="Y"/>
    <n v="183"/>
    <n v="0"/>
    <n v="301"/>
    <n v="0"/>
    <n v="0"/>
    <n v="0"/>
    <s v="NA"/>
    <s v="NA"/>
    <s v="NA"/>
    <n v="0"/>
    <n v="5"/>
    <n v="2008"/>
    <s v="WD"/>
    <s v="Normal"/>
    <x v="430"/>
  </r>
  <r>
    <x v="1361"/>
    <n v="20"/>
    <s v="RL"/>
    <n v="124"/>
    <n v="16158"/>
    <s v="Pave"/>
    <s v="NA"/>
    <s v="IR1"/>
    <s v="Low"/>
    <s v="AllPub"/>
    <s v="Inside"/>
    <s v="Mod"/>
    <x v="18"/>
    <s v="Norm"/>
    <s v="Norm"/>
    <s v="1Fam"/>
    <s v="1Story"/>
    <n v="7"/>
    <n v="5"/>
    <n v="2005"/>
    <n v="2005"/>
    <s v="Hip"/>
    <s v="CompShg"/>
    <s v="VinylSd"/>
    <s v="VinylSd"/>
    <s v="Stone"/>
    <n v="16"/>
    <s v="Gd"/>
    <s v="TA"/>
    <s v="PConc"/>
    <s v="Ex"/>
    <s v="TA"/>
    <s v="Av"/>
    <s v="ALQ"/>
    <n v="1274"/>
    <s v="Unf"/>
    <n v="0"/>
    <n v="256"/>
    <n v="1530"/>
    <s v="GasA"/>
    <s v="Ex"/>
    <s v="Y"/>
    <s v="SBrkr"/>
    <n v="1530"/>
    <n v="0"/>
    <n v="0"/>
    <n v="1530"/>
    <n v="1"/>
    <n v="0"/>
    <n v="2"/>
    <n v="0"/>
    <n v="3"/>
    <n v="1"/>
    <s v="Gd"/>
    <n v="7"/>
    <s v="Typ"/>
    <n v="1"/>
    <s v="Gd"/>
    <s v="Attchd"/>
    <n v="2005"/>
    <s v="Fin"/>
    <x v="0"/>
    <n v="430"/>
    <s v="TA"/>
    <s v="TA"/>
    <s v="Y"/>
    <n v="168"/>
    <n v="36"/>
    <n v="0"/>
    <n v="0"/>
    <n v="0"/>
    <n v="0"/>
    <s v="NA"/>
    <s v="NA"/>
    <s v="NA"/>
    <n v="0"/>
    <n v="6"/>
    <n v="2009"/>
    <s v="WD"/>
    <s v="Normal"/>
    <x v="79"/>
  </r>
  <r>
    <x v="1362"/>
    <n v="50"/>
    <s v="RL"/>
    <s v="NA"/>
    <n v="12513"/>
    <s v="Pave"/>
    <s v="NA"/>
    <s v="IR1"/>
    <s v="Lvl"/>
    <s v="AllPub"/>
    <s v="FR2"/>
    <s v="Gtl"/>
    <x v="11"/>
    <s v="Feedr"/>
    <s v="Norm"/>
    <s v="1Fam"/>
    <s v="1.5Fin"/>
    <n v="4"/>
    <n v="4"/>
    <n v="1920"/>
    <n v="2007"/>
    <s v="Gable"/>
    <s v="CompShg"/>
    <s v="VinylSd"/>
    <s v="VinylSd"/>
    <s v="None"/>
    <n v="0"/>
    <s v="TA"/>
    <s v="Gd"/>
    <s v="BrkTil"/>
    <s v="TA"/>
    <s v="Fa"/>
    <s v="No"/>
    <s v="Unf"/>
    <n v="0"/>
    <s v="Unf"/>
    <n v="0"/>
    <n v="715"/>
    <n v="715"/>
    <s v="GasA"/>
    <s v="Gd"/>
    <s v="Y"/>
    <s v="SBrkr"/>
    <n v="1281"/>
    <n v="457"/>
    <n v="0"/>
    <n v="1738"/>
    <n v="0"/>
    <n v="0"/>
    <n v="2"/>
    <n v="0"/>
    <n v="4"/>
    <n v="1"/>
    <s v="TA"/>
    <n v="7"/>
    <s v="Typ"/>
    <n v="1"/>
    <s v="Gd"/>
    <s v="Attchd"/>
    <n v="1920"/>
    <s v="Unf"/>
    <x v="2"/>
    <n v="368"/>
    <s v="TA"/>
    <s v="TA"/>
    <s v="Y"/>
    <n v="55"/>
    <n v="0"/>
    <n v="0"/>
    <n v="0"/>
    <n v="0"/>
    <n v="0"/>
    <s v="NA"/>
    <s v="NA"/>
    <s v="NA"/>
    <n v="0"/>
    <n v="6"/>
    <n v="2009"/>
    <s v="WD"/>
    <s v="Normal"/>
    <x v="593"/>
  </r>
  <r>
    <x v="1363"/>
    <n v="60"/>
    <s v="RL"/>
    <n v="73"/>
    <n v="8499"/>
    <s v="Pave"/>
    <s v="NA"/>
    <s v="IR1"/>
    <s v="Lvl"/>
    <s v="AllPub"/>
    <s v="Inside"/>
    <s v="Gtl"/>
    <x v="17"/>
    <s v="Norm"/>
    <s v="Norm"/>
    <s v="1Fam"/>
    <s v="2Story"/>
    <n v="6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616"/>
    <n v="616"/>
    <s v="GasA"/>
    <s v="Ex"/>
    <s v="Y"/>
    <s v="SBrkr"/>
    <n v="616"/>
    <n v="796"/>
    <n v="0"/>
    <n v="1412"/>
    <n v="0"/>
    <n v="0"/>
    <n v="2"/>
    <n v="1"/>
    <n v="3"/>
    <n v="1"/>
    <s v="Gd"/>
    <n v="6"/>
    <s v="Typ"/>
    <n v="1"/>
    <s v="Gd"/>
    <s v="BuiltIn"/>
    <n v="2007"/>
    <s v="Fin"/>
    <x v="0"/>
    <n v="432"/>
    <s v="TA"/>
    <s v="TA"/>
    <s v="Y"/>
    <n v="0"/>
    <n v="36"/>
    <n v="0"/>
    <n v="0"/>
    <n v="0"/>
    <n v="0"/>
    <s v="NA"/>
    <s v="NA"/>
    <s v="NA"/>
    <n v="0"/>
    <n v="3"/>
    <n v="2007"/>
    <s v="New"/>
    <s v="Partial"/>
    <x v="633"/>
  </r>
  <r>
    <x v="1364"/>
    <n v="160"/>
    <s v="FV"/>
    <n v="30"/>
    <n v="3180"/>
    <s v="Pave"/>
    <s v="Pave"/>
    <s v="Reg"/>
    <s v="Lvl"/>
    <s v="AllPub"/>
    <s v="Inside"/>
    <s v="Gtl"/>
    <x v="5"/>
    <s v="Norm"/>
    <s v="Norm"/>
    <s v="TwnhsE"/>
    <s v="2Story"/>
    <n v="7"/>
    <n v="5"/>
    <n v="2005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n v="2"/>
    <n v="1"/>
    <s v="Gd"/>
    <n v="4"/>
    <s v="Typ"/>
    <n v="0"/>
    <s v="NA"/>
    <s v="Detchd"/>
    <n v="2005"/>
    <s v="RFn"/>
    <x v="0"/>
    <n v="480"/>
    <s v="TA"/>
    <s v="TA"/>
    <s v="Y"/>
    <n v="0"/>
    <n v="166"/>
    <n v="0"/>
    <n v="0"/>
    <n v="0"/>
    <n v="0"/>
    <s v="NA"/>
    <s v="NA"/>
    <s v="NA"/>
    <n v="0"/>
    <n v="4"/>
    <n v="2006"/>
    <s v="WD"/>
    <s v="Abnorml"/>
    <x v="634"/>
  </r>
  <r>
    <x v="1365"/>
    <n v="60"/>
    <s v="FV"/>
    <s v="NA"/>
    <n v="7500"/>
    <s v="Pave"/>
    <s v="NA"/>
    <s v="Reg"/>
    <s v="Lvl"/>
    <s v="AllPub"/>
    <s v="Inside"/>
    <s v="Gtl"/>
    <x v="5"/>
    <s v="Norm"/>
    <s v="Norm"/>
    <s v="1Fam"/>
    <s v="2Story"/>
    <n v="7"/>
    <n v="5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533"/>
    <s v="Unf"/>
    <n v="0"/>
    <n v="281"/>
    <n v="814"/>
    <s v="GasA"/>
    <s v="Ex"/>
    <s v="Y"/>
    <s v="SBrkr"/>
    <n v="814"/>
    <n v="860"/>
    <n v="0"/>
    <n v="1674"/>
    <n v="1"/>
    <n v="0"/>
    <n v="2"/>
    <n v="1"/>
    <n v="3"/>
    <n v="1"/>
    <s v="Gd"/>
    <n v="7"/>
    <s v="Typ"/>
    <n v="0"/>
    <s v="NA"/>
    <s v="Attchd"/>
    <n v="2000"/>
    <s v="RFn"/>
    <x v="0"/>
    <n v="663"/>
    <s v="TA"/>
    <s v="TA"/>
    <s v="Y"/>
    <n v="0"/>
    <n v="96"/>
    <n v="0"/>
    <n v="0"/>
    <n v="0"/>
    <n v="0"/>
    <s v="NA"/>
    <s v="NA"/>
    <s v="NA"/>
    <n v="0"/>
    <n v="1"/>
    <n v="2010"/>
    <s v="WD"/>
    <s v="Normal"/>
    <x v="635"/>
  </r>
  <r>
    <x v="1366"/>
    <n v="60"/>
    <s v="RL"/>
    <n v="68"/>
    <n v="9179"/>
    <s v="Pave"/>
    <s v="NA"/>
    <s v="IR1"/>
    <s v="Lvl"/>
    <s v="AllPub"/>
    <s v="Inside"/>
    <s v="Gtl"/>
    <x v="0"/>
    <s v="Norm"/>
    <s v="Norm"/>
    <s v="1Fam"/>
    <s v="2Story"/>
    <n v="7"/>
    <n v="5"/>
    <n v="1999"/>
    <n v="1999"/>
    <s v="Gable"/>
    <s v="CompShg"/>
    <s v="VinylSd"/>
    <s v="VinylSd"/>
    <s v="BrkFace"/>
    <n v="158"/>
    <s v="Gd"/>
    <s v="TA"/>
    <s v="PConc"/>
    <s v="Gd"/>
    <s v="TA"/>
    <s v="No"/>
    <s v="GLQ"/>
    <n v="633"/>
    <s v="Unf"/>
    <n v="0"/>
    <n v="240"/>
    <n v="873"/>
    <s v="GasA"/>
    <s v="Ex"/>
    <s v="Y"/>
    <s v="SBrkr"/>
    <n v="882"/>
    <n v="908"/>
    <n v="0"/>
    <n v="1790"/>
    <n v="1"/>
    <n v="0"/>
    <n v="2"/>
    <n v="1"/>
    <n v="3"/>
    <n v="1"/>
    <s v="Gd"/>
    <n v="7"/>
    <s v="Typ"/>
    <n v="0"/>
    <s v="NA"/>
    <s v="Attchd"/>
    <n v="1999"/>
    <s v="RFn"/>
    <x v="0"/>
    <n v="588"/>
    <s v="TA"/>
    <s v="TA"/>
    <s v="Y"/>
    <n v="0"/>
    <n v="88"/>
    <n v="0"/>
    <n v="0"/>
    <n v="0"/>
    <n v="0"/>
    <s v="NA"/>
    <s v="NA"/>
    <s v="NA"/>
    <n v="0"/>
    <n v="6"/>
    <n v="2008"/>
    <s v="WD"/>
    <s v="Abnorml"/>
    <x v="507"/>
  </r>
  <r>
    <x v="1367"/>
    <n v="160"/>
    <s v="RM"/>
    <n v="41"/>
    <n v="2665"/>
    <s v="Pave"/>
    <s v="NA"/>
    <s v="Reg"/>
    <s v="Lvl"/>
    <s v="AllPub"/>
    <s v="Inside"/>
    <s v="Gtl"/>
    <x v="14"/>
    <s v="Norm"/>
    <s v="Norm"/>
    <s v="TwnhsE"/>
    <s v="2Story"/>
    <n v="5"/>
    <n v="6"/>
    <n v="1977"/>
    <n v="1977"/>
    <s v="Gable"/>
    <s v="CompShg"/>
    <s v="CemntBd"/>
    <s v="CmentBd"/>
    <s v="None"/>
    <n v="0"/>
    <s v="TA"/>
    <s v="TA"/>
    <s v="PConc"/>
    <s v="TA"/>
    <s v="TA"/>
    <s v="No"/>
    <s v="ALQ"/>
    <n v="548"/>
    <s v="Rec"/>
    <n v="173"/>
    <n v="36"/>
    <n v="757"/>
    <s v="GasA"/>
    <s v="Ex"/>
    <s v="Y"/>
    <s v="SBrkr"/>
    <n v="925"/>
    <n v="550"/>
    <n v="0"/>
    <n v="1475"/>
    <n v="0"/>
    <n v="0"/>
    <n v="2"/>
    <n v="0"/>
    <n v="4"/>
    <n v="1"/>
    <s v="TA"/>
    <n v="6"/>
    <s v="Typ"/>
    <n v="1"/>
    <s v="TA"/>
    <s v="Attchd"/>
    <n v="1977"/>
    <s v="RFn"/>
    <x v="2"/>
    <n v="336"/>
    <s v="TA"/>
    <s v="TA"/>
    <s v="Y"/>
    <n v="104"/>
    <n v="26"/>
    <n v="0"/>
    <n v="0"/>
    <n v="0"/>
    <n v="0"/>
    <s v="NA"/>
    <s v="NA"/>
    <s v="NA"/>
    <n v="0"/>
    <n v="7"/>
    <n v="2006"/>
    <s v="WD"/>
    <s v="Normal"/>
    <x v="47"/>
  </r>
  <r>
    <x v="1368"/>
    <n v="120"/>
    <s v="RM"/>
    <s v="NA"/>
    <n v="4435"/>
    <s v="Pave"/>
    <s v="NA"/>
    <s v="Reg"/>
    <s v="Lvl"/>
    <s v="AllPub"/>
    <s v="Inside"/>
    <s v="Gtl"/>
    <x v="0"/>
    <s v="Norm"/>
    <s v="Norm"/>
    <s v="TwnhsE"/>
    <s v="1Story"/>
    <n v="6"/>
    <n v="5"/>
    <n v="2003"/>
    <n v="2004"/>
    <s v="Gable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n v="0"/>
    <s v="NA"/>
    <s v="Attchd"/>
    <n v="2003"/>
    <s v="Fin"/>
    <x v="0"/>
    <n v="420"/>
    <s v="TA"/>
    <s v="TA"/>
    <s v="Y"/>
    <n v="140"/>
    <n v="0"/>
    <n v="0"/>
    <n v="0"/>
    <n v="0"/>
    <n v="0"/>
    <s v="NA"/>
    <s v="NA"/>
    <s v="NA"/>
    <n v="0"/>
    <n v="6"/>
    <n v="2009"/>
    <s v="WD"/>
    <s v="Normal"/>
    <x v="12"/>
  </r>
  <r>
    <x v="1369"/>
    <n v="20"/>
    <s v="RL"/>
    <n v="48"/>
    <n v="10635"/>
    <s v="Pave"/>
    <s v="NA"/>
    <s v="IR2"/>
    <s v="Lvl"/>
    <s v="AllPub"/>
    <s v="FR2"/>
    <s v="Gtl"/>
    <x v="0"/>
    <s v="Norm"/>
    <s v="Norm"/>
    <s v="1Fam"/>
    <s v="1Story"/>
    <n v="8"/>
    <n v="5"/>
    <n v="2003"/>
    <n v="2003"/>
    <s v="Hip"/>
    <s v="CompShg"/>
    <s v="VinylSd"/>
    <s v="VinylSd"/>
    <s v="BrkFace"/>
    <n v="171"/>
    <s v="Gd"/>
    <s v="TA"/>
    <s v="PConc"/>
    <s v="Gd"/>
    <s v="TA"/>
    <s v="Av"/>
    <s v="BLQ"/>
    <n v="370"/>
    <s v="GLQ"/>
    <n v="972"/>
    <n v="315"/>
    <n v="1657"/>
    <s v="GasA"/>
    <s v="Ex"/>
    <s v="Y"/>
    <s v="SBrkr"/>
    <n v="1668"/>
    <n v="0"/>
    <n v="0"/>
    <n v="1668"/>
    <n v="1"/>
    <n v="0"/>
    <n v="2"/>
    <n v="0"/>
    <n v="3"/>
    <n v="1"/>
    <s v="Gd"/>
    <n v="8"/>
    <s v="Typ"/>
    <n v="1"/>
    <s v="TA"/>
    <s v="Attchd"/>
    <n v="2003"/>
    <s v="Fin"/>
    <x v="0"/>
    <n v="502"/>
    <s v="TA"/>
    <s v="TA"/>
    <s v="Y"/>
    <n v="0"/>
    <n v="262"/>
    <n v="0"/>
    <n v="0"/>
    <n v="0"/>
    <n v="0"/>
    <s v="NA"/>
    <s v="NA"/>
    <s v="NA"/>
    <n v="0"/>
    <n v="5"/>
    <n v="2010"/>
    <s v="WD"/>
    <s v="Normal"/>
    <x v="537"/>
  </r>
  <r>
    <x v="1370"/>
    <n v="50"/>
    <s v="RL"/>
    <n v="90"/>
    <n v="5400"/>
    <s v="Pave"/>
    <s v="NA"/>
    <s v="Reg"/>
    <s v="Lvl"/>
    <s v="AllPub"/>
    <s v="Corner"/>
    <s v="Gtl"/>
    <x v="7"/>
    <s v="Artery"/>
    <s v="Norm"/>
    <s v="1Fam"/>
    <s v="1.5Fin"/>
    <n v="4"/>
    <n v="6"/>
    <n v="1920"/>
    <n v="1950"/>
    <s v="Gable"/>
    <s v="CompShg"/>
    <s v="CBlock"/>
    <s v="CBlock"/>
    <s v="None"/>
    <n v="0"/>
    <s v="Fa"/>
    <s v="TA"/>
    <s v="PConc"/>
    <s v="TA"/>
    <s v="TA"/>
    <s v="No"/>
    <s v="ALQ"/>
    <n v="315"/>
    <s v="Rec"/>
    <n v="105"/>
    <n v="420"/>
    <n v="840"/>
    <s v="GasA"/>
    <s v="Ex"/>
    <s v="Y"/>
    <s v="SBrkr"/>
    <n v="840"/>
    <n v="534"/>
    <n v="0"/>
    <n v="1374"/>
    <n v="0"/>
    <n v="0"/>
    <n v="1"/>
    <n v="0"/>
    <n v="2"/>
    <n v="1"/>
    <s v="TA"/>
    <n v="6"/>
    <s v="Typ"/>
    <n v="0"/>
    <s v="NA"/>
    <s v="Detchd"/>
    <n v="1967"/>
    <s v="Fin"/>
    <x v="2"/>
    <n v="338"/>
    <s v="TA"/>
    <s v="TA"/>
    <s v="Y"/>
    <n v="0"/>
    <n v="0"/>
    <n v="198"/>
    <n v="0"/>
    <n v="0"/>
    <n v="0"/>
    <s v="NA"/>
    <s v="NA"/>
    <s v="NA"/>
    <n v="0"/>
    <n v="10"/>
    <n v="2009"/>
    <s v="WD"/>
    <s v="Normal"/>
    <x v="123"/>
  </r>
  <r>
    <x v="1371"/>
    <n v="80"/>
    <s v="RL"/>
    <n v="80"/>
    <n v="9600"/>
    <s v="Pave"/>
    <s v="NA"/>
    <s v="Reg"/>
    <s v="Lvl"/>
    <s v="AllPub"/>
    <s v="Inside"/>
    <s v="Gtl"/>
    <x v="11"/>
    <s v="Norm"/>
    <s v="Norm"/>
    <s v="1Fam"/>
    <s v="SLvl"/>
    <n v="6"/>
    <n v="6"/>
    <n v="1955"/>
    <n v="1996"/>
    <s v="Hip"/>
    <s v="CompShg"/>
    <s v="AsbShng"/>
    <s v="AsbShng"/>
    <s v="None"/>
    <n v="0"/>
    <s v="TA"/>
    <s v="TA"/>
    <s v="CBlock"/>
    <s v="TA"/>
    <s v="TA"/>
    <s v="Av"/>
    <s v="BLQ"/>
    <n v="831"/>
    <s v="Unf"/>
    <n v="0"/>
    <n v="161"/>
    <n v="992"/>
    <s v="GasA"/>
    <s v="Gd"/>
    <s v="Y"/>
    <s v="SBrkr"/>
    <n v="1661"/>
    <n v="0"/>
    <n v="0"/>
    <n v="1661"/>
    <n v="1"/>
    <n v="0"/>
    <n v="1"/>
    <n v="0"/>
    <n v="3"/>
    <n v="1"/>
    <s v="Gd"/>
    <n v="8"/>
    <s v="Typ"/>
    <n v="1"/>
    <s v="TA"/>
    <s v="BuiltIn"/>
    <n v="1955"/>
    <s v="RFn"/>
    <x v="2"/>
    <n v="377"/>
    <s v="TA"/>
    <s v="TA"/>
    <s v="Y"/>
    <n v="0"/>
    <n v="28"/>
    <n v="0"/>
    <n v="0"/>
    <n v="178"/>
    <n v="0"/>
    <s v="NA"/>
    <s v="MnPrv"/>
    <s v="NA"/>
    <n v="0"/>
    <n v="10"/>
    <n v="2008"/>
    <s v="WD"/>
    <s v="Normal"/>
    <x v="32"/>
  </r>
  <r>
    <x v="1372"/>
    <n v="60"/>
    <s v="RL"/>
    <n v="75"/>
    <n v="9750"/>
    <s v="Pave"/>
    <s v="NA"/>
    <s v="Reg"/>
    <s v="Lvl"/>
    <s v="AllPub"/>
    <s v="Corner"/>
    <s v="Gtl"/>
    <x v="0"/>
    <s v="Norm"/>
    <s v="Norm"/>
    <s v="1Fam"/>
    <s v="2Story"/>
    <n v="7"/>
    <n v="6"/>
    <n v="1998"/>
    <n v="1998"/>
    <s v="Gable"/>
    <s v="CompShg"/>
    <s v="VinylSd"/>
    <s v="VinylSd"/>
    <s v="None"/>
    <n v="0"/>
    <s v="TA"/>
    <s v="TA"/>
    <s v="PConc"/>
    <s v="Gd"/>
    <s v="TA"/>
    <s v="Av"/>
    <s v="GLQ"/>
    <n v="975"/>
    <s v="Unf"/>
    <n v="0"/>
    <n v="133"/>
    <n v="1108"/>
    <s v="GasA"/>
    <s v="Ex"/>
    <s v="Y"/>
    <s v="SBrkr"/>
    <n v="1108"/>
    <n v="989"/>
    <n v="0"/>
    <n v="2097"/>
    <n v="1"/>
    <n v="0"/>
    <n v="2"/>
    <n v="1"/>
    <n v="3"/>
    <n v="1"/>
    <s v="Gd"/>
    <n v="8"/>
    <s v="Typ"/>
    <n v="1"/>
    <s v="TA"/>
    <s v="Detchd"/>
    <n v="1998"/>
    <s v="RFn"/>
    <x v="0"/>
    <n v="583"/>
    <s v="TA"/>
    <s v="TA"/>
    <s v="Y"/>
    <n v="253"/>
    <n v="170"/>
    <n v="0"/>
    <n v="0"/>
    <n v="0"/>
    <n v="0"/>
    <s v="NA"/>
    <s v="NA"/>
    <s v="NA"/>
    <n v="0"/>
    <n v="6"/>
    <n v="2006"/>
    <s v="WD"/>
    <s v="Normal"/>
    <x v="636"/>
  </r>
  <r>
    <x v="1373"/>
    <n v="20"/>
    <s v="RL"/>
    <s v="NA"/>
    <n v="11400"/>
    <s v="Pave"/>
    <s v="NA"/>
    <s v="Reg"/>
    <s v="Lvl"/>
    <s v="AllPub"/>
    <s v="Inside"/>
    <s v="Gtl"/>
    <x v="3"/>
    <s v="Norm"/>
    <s v="Norm"/>
    <s v="1Fam"/>
    <s v="1Story"/>
    <n v="10"/>
    <n v="5"/>
    <n v="2001"/>
    <n v="2002"/>
    <s v="Hip"/>
    <s v="CompShg"/>
    <s v="VinylSd"/>
    <s v="VinylSd"/>
    <s v="BrkFace"/>
    <n v="705"/>
    <s v="Ex"/>
    <s v="TA"/>
    <s v="PConc"/>
    <s v="Ex"/>
    <s v="TA"/>
    <s v="Gd"/>
    <s v="GLQ"/>
    <n v="1282"/>
    <s v="Unf"/>
    <n v="0"/>
    <n v="1351"/>
    <n v="2633"/>
    <s v="GasA"/>
    <s v="Ex"/>
    <s v="Y"/>
    <s v="SBrkr"/>
    <n v="2633"/>
    <n v="0"/>
    <n v="0"/>
    <n v="2633"/>
    <n v="1"/>
    <n v="0"/>
    <n v="2"/>
    <n v="1"/>
    <n v="2"/>
    <n v="1"/>
    <s v="Ex"/>
    <n v="8"/>
    <s v="Typ"/>
    <n v="2"/>
    <s v="Gd"/>
    <s v="Attchd"/>
    <n v="2001"/>
    <s v="RFn"/>
    <x v="1"/>
    <n v="804"/>
    <s v="TA"/>
    <s v="TA"/>
    <s v="Y"/>
    <n v="314"/>
    <n v="140"/>
    <n v="0"/>
    <n v="0"/>
    <n v="0"/>
    <n v="0"/>
    <s v="NA"/>
    <s v="NA"/>
    <s v="NA"/>
    <n v="0"/>
    <n v="3"/>
    <n v="2007"/>
    <s v="WD"/>
    <s v="Normal"/>
    <x v="637"/>
  </r>
  <r>
    <x v="1374"/>
    <n v="60"/>
    <s v="FV"/>
    <n v="85"/>
    <n v="10625"/>
    <s v="Pave"/>
    <s v="NA"/>
    <s v="Reg"/>
    <s v="Lvl"/>
    <s v="AllPub"/>
    <s v="Inside"/>
    <s v="Gtl"/>
    <x v="5"/>
    <s v="Norm"/>
    <s v="Norm"/>
    <s v="1Fam"/>
    <s v="2Story"/>
    <n v="7"/>
    <n v="5"/>
    <n v="2005"/>
    <n v="2005"/>
    <s v="Gable"/>
    <s v="CompShg"/>
    <s v="CemntBd"/>
    <s v="CmentBd"/>
    <s v="None"/>
    <n v="0"/>
    <s v="Gd"/>
    <s v="TA"/>
    <s v="PConc"/>
    <s v="Gd"/>
    <s v="TA"/>
    <s v="No"/>
    <s v="Unf"/>
    <n v="0"/>
    <s v="Unf"/>
    <n v="0"/>
    <n v="1026"/>
    <n v="1026"/>
    <s v="GasA"/>
    <s v="Ex"/>
    <s v="Y"/>
    <s v="SBrkr"/>
    <n v="1026"/>
    <n v="932"/>
    <n v="0"/>
    <n v="1958"/>
    <n v="0"/>
    <n v="0"/>
    <n v="2"/>
    <n v="1"/>
    <n v="3"/>
    <n v="1"/>
    <s v="Gd"/>
    <n v="9"/>
    <s v="Typ"/>
    <n v="1"/>
    <s v="Gd"/>
    <s v="Attchd"/>
    <n v="2005"/>
    <s v="Fin"/>
    <x v="1"/>
    <n v="936"/>
    <s v="TA"/>
    <s v="TA"/>
    <s v="Y"/>
    <n v="154"/>
    <n v="210"/>
    <n v="0"/>
    <n v="0"/>
    <n v="0"/>
    <n v="0"/>
    <s v="NA"/>
    <s v="NA"/>
    <s v="NA"/>
    <n v="0"/>
    <n v="7"/>
    <n v="2008"/>
    <s v="WD"/>
    <s v="Normal"/>
    <x v="4"/>
  </r>
  <r>
    <x v="1375"/>
    <n v="20"/>
    <s v="RL"/>
    <n v="89"/>
    <n v="10991"/>
    <s v="Pave"/>
    <s v="NA"/>
    <s v="IR1"/>
    <s v="HLS"/>
    <s v="AllPub"/>
    <s v="Inside"/>
    <s v="Gtl"/>
    <x v="16"/>
    <s v="Norm"/>
    <s v="Norm"/>
    <s v="1Fam"/>
    <s v="1Story"/>
    <n v="8"/>
    <n v="5"/>
    <n v="2007"/>
    <n v="2007"/>
    <s v="Gable"/>
    <s v="CompShg"/>
    <s v="VinylSd"/>
    <s v="VinylSd"/>
    <s v="BrkFace"/>
    <n v="80"/>
    <s v="Gd"/>
    <s v="TA"/>
    <s v="PConc"/>
    <s v="Gd"/>
    <s v="TA"/>
    <s v="Gd"/>
    <s v="Unf"/>
    <n v="0"/>
    <s v="Unf"/>
    <n v="0"/>
    <n v="1571"/>
    <n v="1571"/>
    <s v="GasA"/>
    <s v="Ex"/>
    <s v="Y"/>
    <s v="SBrkr"/>
    <n v="1571"/>
    <n v="0"/>
    <n v="0"/>
    <n v="1571"/>
    <n v="0"/>
    <n v="0"/>
    <n v="2"/>
    <n v="0"/>
    <n v="3"/>
    <n v="1"/>
    <s v="Gd"/>
    <n v="7"/>
    <s v="Typ"/>
    <n v="1"/>
    <s v="Gd"/>
    <s v="Attchd"/>
    <n v="2007"/>
    <s v="Fin"/>
    <x v="1"/>
    <n v="722"/>
    <s v="TA"/>
    <s v="TA"/>
    <s v="Y"/>
    <n v="100"/>
    <n v="36"/>
    <n v="0"/>
    <n v="0"/>
    <n v="0"/>
    <n v="0"/>
    <s v="NA"/>
    <s v="NA"/>
    <s v="NA"/>
    <n v="0"/>
    <n v="12"/>
    <n v="2007"/>
    <s v="New"/>
    <s v="Partial"/>
    <x v="142"/>
  </r>
  <r>
    <x v="1376"/>
    <n v="30"/>
    <s v="RL"/>
    <n v="52"/>
    <n v="6292"/>
    <s v="Pave"/>
    <s v="NA"/>
    <s v="Reg"/>
    <s v="Bnk"/>
    <s v="AllPub"/>
    <s v="Inside"/>
    <s v="Gtl"/>
    <x v="23"/>
    <s v="Norm"/>
    <s v="Norm"/>
    <s v="1Fam"/>
    <s v="1Story"/>
    <n v="6"/>
    <n v="5"/>
    <n v="1930"/>
    <n v="1950"/>
    <s v="Gable"/>
    <s v="CompShg"/>
    <s v="Wd Sdng"/>
    <s v="Wd Sdng"/>
    <s v="None"/>
    <n v="0"/>
    <s v="TA"/>
    <s v="TA"/>
    <s v="BrkTil"/>
    <s v="Gd"/>
    <s v="TA"/>
    <s v="Mn"/>
    <s v="Rec"/>
    <n v="384"/>
    <s v="Unf"/>
    <n v="0"/>
    <n v="384"/>
    <n v="768"/>
    <s v="GasA"/>
    <s v="TA"/>
    <s v="N"/>
    <s v="SBrkr"/>
    <n v="790"/>
    <n v="0"/>
    <n v="0"/>
    <n v="790"/>
    <n v="0"/>
    <n v="0"/>
    <n v="1"/>
    <n v="0"/>
    <n v="2"/>
    <n v="1"/>
    <s v="TA"/>
    <n v="4"/>
    <s v="Typ"/>
    <n v="0"/>
    <s v="NA"/>
    <s v="Detchd"/>
    <n v="1925"/>
    <s v="Unf"/>
    <x v="2"/>
    <n v="160"/>
    <s v="Fa"/>
    <s v="TA"/>
    <s v="Y"/>
    <n v="0"/>
    <n v="141"/>
    <n v="0"/>
    <n v="0"/>
    <n v="0"/>
    <n v="0"/>
    <s v="NA"/>
    <s v="NA"/>
    <s v="NA"/>
    <n v="0"/>
    <n v="4"/>
    <n v="2008"/>
    <s v="WD"/>
    <s v="Normal"/>
    <x v="71"/>
  </r>
  <r>
    <x v="1377"/>
    <n v="50"/>
    <s v="RL"/>
    <n v="60"/>
    <n v="10998"/>
    <s v="Pave"/>
    <s v="Grvl"/>
    <s v="Reg"/>
    <s v="Lvl"/>
    <s v="AllPub"/>
    <s v="Inside"/>
    <s v="Gtl"/>
    <x v="15"/>
    <s v="Norm"/>
    <s v="Norm"/>
    <s v="1Fam"/>
    <s v="1.5Fin"/>
    <n v="5"/>
    <n v="5"/>
    <n v="1941"/>
    <n v="1960"/>
    <s v="Gable"/>
    <s v="CompShg"/>
    <s v="Wd Sdng"/>
    <s v="Wd Sdng"/>
    <s v="None"/>
    <n v="0"/>
    <s v="TA"/>
    <s v="TA"/>
    <s v="CBlock"/>
    <s v="TA"/>
    <s v="TA"/>
    <s v="No"/>
    <s v="LwQ"/>
    <n v="408"/>
    <s v="BLQ"/>
    <n v="420"/>
    <n v="156"/>
    <n v="984"/>
    <s v="GasA"/>
    <s v="Ex"/>
    <s v="Y"/>
    <s v="SBrkr"/>
    <n v="984"/>
    <n v="620"/>
    <n v="0"/>
    <n v="1604"/>
    <n v="0"/>
    <n v="0"/>
    <n v="2"/>
    <n v="0"/>
    <n v="3"/>
    <n v="1"/>
    <s v="TA"/>
    <n v="6"/>
    <s v="Min2"/>
    <n v="0"/>
    <s v="NA"/>
    <s v="Detchd"/>
    <n v="1977"/>
    <s v="Unf"/>
    <x v="0"/>
    <n v="660"/>
    <s v="TA"/>
    <s v="TA"/>
    <s v="Y"/>
    <n v="0"/>
    <n v="68"/>
    <n v="0"/>
    <n v="0"/>
    <n v="0"/>
    <n v="0"/>
    <s v="NA"/>
    <s v="NA"/>
    <s v="NA"/>
    <n v="0"/>
    <n v="7"/>
    <n v="2009"/>
    <s v="WD"/>
    <s v="Normal"/>
    <x v="528"/>
  </r>
  <r>
    <x v="1378"/>
    <n v="160"/>
    <s v="RM"/>
    <n v="21"/>
    <n v="1953"/>
    <s v="Pave"/>
    <s v="NA"/>
    <s v="Reg"/>
    <s v="Lvl"/>
    <s v="AllPub"/>
    <s v="Inside"/>
    <s v="Gtl"/>
    <x v="22"/>
    <s v="Norm"/>
    <s v="Norm"/>
    <s v="Twnhs"/>
    <s v="2Story"/>
    <n v="6"/>
    <n v="5"/>
    <n v="1973"/>
    <n v="1973"/>
    <s v="Gable"/>
    <s v="CompShg"/>
    <s v="HdBoard"/>
    <s v="HdBoard"/>
    <s v="BrkFace"/>
    <n v="408"/>
    <s v="TA"/>
    <s v="TA"/>
    <s v="CBlock"/>
    <s v="TA"/>
    <s v="Fa"/>
    <s v="No"/>
    <s v="BLQ"/>
    <n v="309"/>
    <s v="Unf"/>
    <n v="0"/>
    <n v="174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n v="0"/>
    <s v="NA"/>
    <s v="Detchd"/>
    <n v="1973"/>
    <s v="Unf"/>
    <x v="2"/>
    <n v="264"/>
    <s v="TA"/>
    <s v="TA"/>
    <s v="Y"/>
    <n v="72"/>
    <n v="0"/>
    <n v="0"/>
    <n v="0"/>
    <n v="0"/>
    <n v="0"/>
    <s v="NA"/>
    <s v="NA"/>
    <s v="NA"/>
    <n v="0"/>
    <n v="6"/>
    <n v="2006"/>
    <s v="WD"/>
    <s v="Normal"/>
    <x v="91"/>
  </r>
  <r>
    <x v="1379"/>
    <n v="80"/>
    <s v="RL"/>
    <n v="73"/>
    <n v="9735"/>
    <s v="Pave"/>
    <s v="NA"/>
    <s v="Reg"/>
    <s v="Lvl"/>
    <s v="AllPub"/>
    <s v="Inside"/>
    <s v="Gtl"/>
    <x v="16"/>
    <s v="Norm"/>
    <s v="Norm"/>
    <s v="1Fam"/>
    <s v="SLvl"/>
    <n v="5"/>
    <n v="5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Gd"/>
    <s v="Y"/>
    <s v="NA"/>
    <n v="754"/>
    <n v="640"/>
    <n v="0"/>
    <n v="1394"/>
    <n v="0"/>
    <n v="0"/>
    <n v="2"/>
    <n v="1"/>
    <n v="3"/>
    <n v="1"/>
    <s v="Gd"/>
    <n v="7"/>
    <s v="Typ"/>
    <n v="0"/>
    <s v="NA"/>
    <s v="BuiltIn"/>
    <n v="2007"/>
    <s v="Fin"/>
    <x v="0"/>
    <n v="400"/>
    <s v="TA"/>
    <s v="TA"/>
    <s v="Y"/>
    <n v="100"/>
    <n v="0"/>
    <n v="0"/>
    <n v="0"/>
    <n v="0"/>
    <n v="0"/>
    <s v="NA"/>
    <s v="NA"/>
    <s v="NA"/>
    <n v="0"/>
    <n v="5"/>
    <n v="2008"/>
    <s v="WD"/>
    <s v="Normal"/>
    <x v="522"/>
  </r>
  <r>
    <x v="1380"/>
    <n v="30"/>
    <s v="RL"/>
    <n v="45"/>
    <n v="8212"/>
    <s v="Pave"/>
    <s v="Grvl"/>
    <s v="Reg"/>
    <s v="Lvl"/>
    <s v="AllPub"/>
    <s v="Inside"/>
    <s v="Gtl"/>
    <x v="15"/>
    <s v="Norm"/>
    <s v="Norm"/>
    <s v="1Fam"/>
    <s v="1Story"/>
    <n v="3"/>
    <n v="3"/>
    <n v="1914"/>
    <n v="1950"/>
    <s v="Gable"/>
    <s v="CompShg"/>
    <s v="Stucco"/>
    <s v="Stucco"/>
    <s v="None"/>
    <n v="0"/>
    <s v="TA"/>
    <s v="Fa"/>
    <s v="BrkTil"/>
    <s v="TA"/>
    <s v="Fa"/>
    <s v="No"/>
    <s v="Rec"/>
    <n v="203"/>
    <s v="Unf"/>
    <n v="0"/>
    <n v="661"/>
    <n v="864"/>
    <s v="GasA"/>
    <s v="TA"/>
    <s v="N"/>
    <s v="FuseF"/>
    <n v="864"/>
    <n v="0"/>
    <n v="0"/>
    <n v="864"/>
    <n v="1"/>
    <n v="0"/>
    <n v="1"/>
    <n v="0"/>
    <n v="2"/>
    <n v="1"/>
    <s v="TA"/>
    <n v="5"/>
    <s v="Typ"/>
    <n v="0"/>
    <s v="NA"/>
    <s v="Detchd"/>
    <n v="1938"/>
    <s v="Unf"/>
    <x v="2"/>
    <n v="200"/>
    <s v="TA"/>
    <s v="Fa"/>
    <s v="Y"/>
    <n v="0"/>
    <n v="0"/>
    <n v="96"/>
    <n v="0"/>
    <n v="0"/>
    <n v="0"/>
    <s v="NA"/>
    <s v="NA"/>
    <s v="NA"/>
    <n v="0"/>
    <n v="6"/>
    <n v="2010"/>
    <s v="WD"/>
    <s v="Normal"/>
    <x v="638"/>
  </r>
  <r>
    <x v="1381"/>
    <n v="20"/>
    <s v="RL"/>
    <s v="NA"/>
    <n v="12925"/>
    <s v="Pave"/>
    <s v="NA"/>
    <s v="IR1"/>
    <s v="Lvl"/>
    <s v="AllPub"/>
    <s v="Corner"/>
    <s v="Gtl"/>
    <x v="11"/>
    <s v="Norm"/>
    <s v="Norm"/>
    <s v="1Fam"/>
    <s v="1Story"/>
    <n v="6"/>
    <n v="7"/>
    <n v="1970"/>
    <n v="1970"/>
    <s v="Gable"/>
    <s v="CompShg"/>
    <s v="BrkFace"/>
    <s v="Plywood"/>
    <s v="None"/>
    <n v="0"/>
    <s v="TA"/>
    <s v="TA"/>
    <s v="CBlock"/>
    <s v="TA"/>
    <s v="TA"/>
    <s v="Mn"/>
    <s v="BLQ"/>
    <n v="865"/>
    <s v="Unf"/>
    <n v="0"/>
    <n v="340"/>
    <n v="1205"/>
    <s v="GasA"/>
    <s v="Ex"/>
    <s v="Y"/>
    <s v="SBrkr"/>
    <n v="2117"/>
    <n v="0"/>
    <n v="0"/>
    <n v="2117"/>
    <n v="0"/>
    <n v="0"/>
    <n v="2"/>
    <n v="1"/>
    <n v="4"/>
    <n v="1"/>
    <s v="TA"/>
    <n v="7"/>
    <s v="Typ"/>
    <n v="2"/>
    <s v="Gd"/>
    <s v="Attchd"/>
    <n v="1970"/>
    <s v="Fin"/>
    <x v="0"/>
    <n v="550"/>
    <s v="TA"/>
    <s v="TA"/>
    <s v="Y"/>
    <n v="0"/>
    <n v="42"/>
    <n v="0"/>
    <n v="0"/>
    <n v="0"/>
    <n v="0"/>
    <s v="NA"/>
    <s v="NA"/>
    <s v="NA"/>
    <n v="0"/>
    <n v="5"/>
    <n v="2008"/>
    <s v="WD"/>
    <s v="Normal"/>
    <x v="639"/>
  </r>
  <r>
    <x v="1382"/>
    <n v="70"/>
    <s v="RM"/>
    <n v="60"/>
    <n v="7200"/>
    <s v="Pave"/>
    <s v="NA"/>
    <s v="Reg"/>
    <s v="Lvl"/>
    <s v="AllPub"/>
    <s v="Corner"/>
    <s v="Gtl"/>
    <x v="7"/>
    <s v="Norm"/>
    <s v="Norm"/>
    <s v="1Fam"/>
    <s v="2Story"/>
    <n v="7"/>
    <n v="7"/>
    <n v="1920"/>
    <n v="1950"/>
    <s v="Hip"/>
    <s v="CompShg"/>
    <s v="Wd Sdng"/>
    <s v="Wd Sdng"/>
    <s v="None"/>
    <n v="0"/>
    <s v="TA"/>
    <s v="TA"/>
    <s v="BrkTil"/>
    <s v="Fa"/>
    <s v="TA"/>
    <s v="No"/>
    <s v="Unf"/>
    <n v="0"/>
    <s v="Unf"/>
    <n v="0"/>
    <n v="596"/>
    <n v="596"/>
    <s v="GasA"/>
    <s v="Ex"/>
    <s v="Y"/>
    <s v="SBrkr"/>
    <n v="998"/>
    <n v="764"/>
    <n v="0"/>
    <n v="1762"/>
    <n v="1"/>
    <n v="0"/>
    <n v="1"/>
    <n v="1"/>
    <n v="4"/>
    <n v="1"/>
    <s v="Gd"/>
    <n v="8"/>
    <s v="Typ"/>
    <n v="0"/>
    <s v="NA"/>
    <s v="Detchd"/>
    <n v="1989"/>
    <s v="Unf"/>
    <x v="0"/>
    <n v="576"/>
    <s v="TA"/>
    <s v="TA"/>
    <s v="N"/>
    <n v="36"/>
    <n v="0"/>
    <n v="221"/>
    <n v="0"/>
    <n v="0"/>
    <n v="0"/>
    <s v="NA"/>
    <s v="NA"/>
    <s v="NA"/>
    <n v="0"/>
    <n v="10"/>
    <n v="2006"/>
    <s v="WD"/>
    <s v="Normal"/>
    <x v="14"/>
  </r>
  <r>
    <x v="1383"/>
    <n v="30"/>
    <s v="RL"/>
    <s v="NA"/>
    <n v="25339"/>
    <s v="Pave"/>
    <s v="NA"/>
    <s v="Reg"/>
    <s v="Lvl"/>
    <s v="AllPub"/>
    <s v="Inside"/>
    <s v="Gtl"/>
    <x v="9"/>
    <s v="Norm"/>
    <s v="Norm"/>
    <s v="1Fam"/>
    <s v="1Story"/>
    <n v="5"/>
    <n v="7"/>
    <n v="1918"/>
    <n v="2007"/>
    <s v="Gable"/>
    <s v="CompShg"/>
    <s v="Wd Sdng"/>
    <s v="Wd Sdng"/>
    <s v="None"/>
    <n v="0"/>
    <s v="TA"/>
    <s v="Gd"/>
    <s v="BrkTil"/>
    <s v="TA"/>
    <s v="TA"/>
    <s v="No"/>
    <s v="Unf"/>
    <n v="0"/>
    <s v="Unf"/>
    <n v="0"/>
    <n v="816"/>
    <n v="816"/>
    <s v="GasA"/>
    <s v="Ex"/>
    <s v="Y"/>
    <s v="SBrkr"/>
    <n v="1416"/>
    <n v="0"/>
    <n v="0"/>
    <n v="1416"/>
    <n v="0"/>
    <n v="0"/>
    <n v="2"/>
    <n v="0"/>
    <n v="3"/>
    <n v="1"/>
    <s v="Gd"/>
    <n v="7"/>
    <s v="Typ"/>
    <n v="0"/>
    <s v="NA"/>
    <s v="Attchd"/>
    <n v="2007"/>
    <s v="Unf"/>
    <x v="0"/>
    <n v="576"/>
    <s v="TA"/>
    <s v="TA"/>
    <s v="N"/>
    <n v="0"/>
    <n v="0"/>
    <n v="112"/>
    <n v="0"/>
    <n v="0"/>
    <n v="0"/>
    <s v="NA"/>
    <s v="NA"/>
    <s v="NA"/>
    <n v="0"/>
    <n v="8"/>
    <n v="2007"/>
    <s v="WD"/>
    <s v="Normal"/>
    <x v="162"/>
  </r>
  <r>
    <x v="1384"/>
    <n v="50"/>
    <s v="RL"/>
    <n v="60"/>
    <n v="9060"/>
    <s v="Pave"/>
    <s v="NA"/>
    <s v="Reg"/>
    <s v="Lvl"/>
    <s v="AllPub"/>
    <s v="Inside"/>
    <s v="Gtl"/>
    <x v="15"/>
    <s v="Norm"/>
    <s v="Norm"/>
    <s v="1Fam"/>
    <s v="1.5Fin"/>
    <n v="6"/>
    <n v="5"/>
    <n v="1939"/>
    <n v="1950"/>
    <s v="Gable"/>
    <s v="CompShg"/>
    <s v="WdShing"/>
    <s v="Wd Shng"/>
    <s v="None"/>
    <n v="0"/>
    <s v="TA"/>
    <s v="TA"/>
    <s v="BrkTil"/>
    <s v="TA"/>
    <s v="TA"/>
    <s v="Mn"/>
    <s v="Rec"/>
    <n v="204"/>
    <s v="Unf"/>
    <n v="0"/>
    <n v="356"/>
    <n v="560"/>
    <s v="GasA"/>
    <s v="TA"/>
    <s v="Y"/>
    <s v="SBrkr"/>
    <n v="698"/>
    <n v="560"/>
    <n v="0"/>
    <n v="1258"/>
    <n v="0"/>
    <n v="0"/>
    <n v="1"/>
    <n v="0"/>
    <n v="2"/>
    <n v="1"/>
    <s v="TA"/>
    <n v="6"/>
    <s v="Typ"/>
    <n v="0"/>
    <s v="NA"/>
    <s v="Detchd"/>
    <n v="1939"/>
    <s v="Unf"/>
    <x v="2"/>
    <n v="280"/>
    <s v="TA"/>
    <s v="TA"/>
    <s v="P"/>
    <n v="0"/>
    <n v="0"/>
    <n v="0"/>
    <n v="0"/>
    <n v="0"/>
    <n v="0"/>
    <s v="NA"/>
    <s v="MnPrv"/>
    <s v="NA"/>
    <n v="0"/>
    <n v="10"/>
    <n v="2009"/>
    <s v="WD"/>
    <s v="Normal"/>
    <x v="123"/>
  </r>
  <r>
    <x v="1385"/>
    <n v="50"/>
    <s v="RM"/>
    <n v="40"/>
    <n v="5436"/>
    <s v="Pave"/>
    <s v="NA"/>
    <s v="Reg"/>
    <s v="Lvl"/>
    <s v="AllPub"/>
    <s v="Inside"/>
    <s v="Gtl"/>
    <x v="13"/>
    <s v="Norm"/>
    <s v="Norm"/>
    <s v="1Fam"/>
    <s v="1.5Fin"/>
    <n v="4"/>
    <n v="8"/>
    <n v="1922"/>
    <n v="2007"/>
    <s v="Gable"/>
    <s v="CompShg"/>
    <s v="VinylSd"/>
    <s v="VinylSd"/>
    <s v="None"/>
    <n v="0"/>
    <s v="TA"/>
    <s v="Gd"/>
    <s v="BrkTil"/>
    <s v="TA"/>
    <s v="TA"/>
    <s v="No"/>
    <s v="BLQ"/>
    <n v="735"/>
    <s v="Unf"/>
    <n v="0"/>
    <n v="61"/>
    <n v="796"/>
    <s v="GasA"/>
    <s v="Gd"/>
    <s v="Y"/>
    <s v="SBrkr"/>
    <n v="796"/>
    <n v="358"/>
    <n v="0"/>
    <n v="1154"/>
    <n v="1"/>
    <n v="0"/>
    <n v="1"/>
    <n v="0"/>
    <n v="3"/>
    <n v="1"/>
    <s v="Gd"/>
    <n v="7"/>
    <s v="Typ"/>
    <n v="0"/>
    <s v="NA"/>
    <s v="Detchd"/>
    <n v="1922"/>
    <s v="Unf"/>
    <x v="2"/>
    <n v="240"/>
    <s v="TA"/>
    <s v="TA"/>
    <s v="N"/>
    <n v="0"/>
    <n v="96"/>
    <n v="0"/>
    <n v="0"/>
    <n v="0"/>
    <n v="0"/>
    <s v="NA"/>
    <s v="MnPrv"/>
    <s v="NA"/>
    <n v="0"/>
    <n v="5"/>
    <n v="2010"/>
    <s v="WD"/>
    <s v="Normal"/>
    <x v="497"/>
  </r>
  <r>
    <x v="1386"/>
    <n v="60"/>
    <s v="RL"/>
    <n v="80"/>
    <n v="16692"/>
    <s v="Pave"/>
    <s v="NA"/>
    <s v="IR1"/>
    <s v="Lvl"/>
    <s v="AllPub"/>
    <s v="Inside"/>
    <s v="Gtl"/>
    <x v="6"/>
    <s v="RRAn"/>
    <s v="Norm"/>
    <s v="1Fam"/>
    <s v="2Story"/>
    <n v="7"/>
    <n v="5"/>
    <n v="1978"/>
    <n v="1978"/>
    <s v="Gable"/>
    <s v="CompShg"/>
    <s v="Plywood"/>
    <s v="Plywood"/>
    <s v="BrkFace"/>
    <n v="184"/>
    <s v="TA"/>
    <s v="TA"/>
    <s v="CBlock"/>
    <s v="Gd"/>
    <s v="TA"/>
    <s v="No"/>
    <s v="BLQ"/>
    <n v="790"/>
    <s v="LwQ"/>
    <n v="469"/>
    <n v="133"/>
    <n v="1392"/>
    <s v="GasA"/>
    <s v="TA"/>
    <s v="Y"/>
    <s v="SBrkr"/>
    <n v="1392"/>
    <n v="1392"/>
    <n v="0"/>
    <n v="2784"/>
    <n v="1"/>
    <n v="0"/>
    <n v="3"/>
    <n v="1"/>
    <n v="5"/>
    <n v="1"/>
    <s v="Gd"/>
    <n v="12"/>
    <s v="Typ"/>
    <n v="2"/>
    <s v="TA"/>
    <s v="Attchd"/>
    <n v="1978"/>
    <s v="RFn"/>
    <x v="0"/>
    <n v="564"/>
    <s v="TA"/>
    <s v="TA"/>
    <s v="Y"/>
    <n v="0"/>
    <n v="112"/>
    <n v="0"/>
    <n v="0"/>
    <n v="440"/>
    <n v="519"/>
    <s v="Fa"/>
    <s v="MnPrv"/>
    <s v="TenC"/>
    <n v="2000"/>
    <n v="7"/>
    <n v="2006"/>
    <s v="WD"/>
    <s v="Normal"/>
    <x v="4"/>
  </r>
  <r>
    <x v="1387"/>
    <n v="50"/>
    <s v="RM"/>
    <n v="60"/>
    <n v="8520"/>
    <s v="Pave"/>
    <s v="Grvl"/>
    <s v="Reg"/>
    <s v="Lvl"/>
    <s v="AllPub"/>
    <s v="Inside"/>
    <s v="Gtl"/>
    <x v="7"/>
    <s v="Artery"/>
    <s v="Norm"/>
    <s v="1Fam"/>
    <s v="1.5Fin"/>
    <n v="6"/>
    <n v="7"/>
    <n v="1916"/>
    <n v="1950"/>
    <s v="Gable"/>
    <s v="CompShg"/>
    <s v="Stucco"/>
    <s v="Stucco"/>
    <s v="None"/>
    <n v="0"/>
    <s v="TA"/>
    <s v="Gd"/>
    <s v="BrkTil"/>
    <s v="TA"/>
    <s v="TA"/>
    <s v="No"/>
    <s v="Rec"/>
    <n v="168"/>
    <s v="LwQ"/>
    <n v="546"/>
    <n v="0"/>
    <n v="714"/>
    <s v="GasW"/>
    <s v="TA"/>
    <s v="N"/>
    <s v="SBrkr"/>
    <n v="1664"/>
    <n v="862"/>
    <n v="0"/>
    <n v="2526"/>
    <n v="0"/>
    <n v="0"/>
    <n v="2"/>
    <n v="0"/>
    <n v="5"/>
    <n v="1"/>
    <s v="Gd"/>
    <n v="10"/>
    <s v="Typ"/>
    <n v="1"/>
    <s v="Gd"/>
    <s v="Detchd"/>
    <n v="1916"/>
    <s v="Unf"/>
    <x v="2"/>
    <n v="216"/>
    <s v="TA"/>
    <s v="TA"/>
    <s v="Y"/>
    <n v="88"/>
    <n v="15"/>
    <n v="0"/>
    <n v="0"/>
    <n v="0"/>
    <n v="0"/>
    <s v="NA"/>
    <s v="GdWo"/>
    <s v="NA"/>
    <n v="0"/>
    <n v="8"/>
    <n v="2007"/>
    <s v="CWD"/>
    <s v="Family"/>
    <x v="109"/>
  </r>
  <r>
    <x v="1388"/>
    <n v="20"/>
    <s v="RL"/>
    <n v="42"/>
    <n v="14892"/>
    <s v="Pave"/>
    <s v="NA"/>
    <s v="IR1"/>
    <s v="HLS"/>
    <s v="AllPub"/>
    <s v="CulDSac"/>
    <s v="Gtl"/>
    <x v="17"/>
    <s v="Norm"/>
    <s v="Norm"/>
    <s v="1Fam"/>
    <s v="1Story"/>
    <n v="9"/>
    <n v="5"/>
    <n v="2006"/>
    <n v="2007"/>
    <s v="Gable"/>
    <s v="CompShg"/>
    <s v="VinylSd"/>
    <s v="VinylSd"/>
    <s v="Stone"/>
    <n v="160"/>
    <s v="Ex"/>
    <s v="TA"/>
    <s v="PConc"/>
    <s v="Ex"/>
    <s v="TA"/>
    <s v="Gd"/>
    <s v="GLQ"/>
    <n v="1320"/>
    <s v="Unf"/>
    <n v="0"/>
    <n v="426"/>
    <n v="1746"/>
    <s v="GasA"/>
    <s v="Ex"/>
    <s v="Y"/>
    <s v="SBrkr"/>
    <n v="1746"/>
    <n v="0"/>
    <n v="0"/>
    <n v="1746"/>
    <n v="1"/>
    <n v="0"/>
    <n v="2"/>
    <n v="0"/>
    <n v="3"/>
    <n v="1"/>
    <s v="Ex"/>
    <n v="7"/>
    <s v="Typ"/>
    <n v="2"/>
    <s v="Gd"/>
    <s v="Attchd"/>
    <n v="2006"/>
    <s v="Fin"/>
    <x v="1"/>
    <n v="758"/>
    <s v="TA"/>
    <s v="TA"/>
    <s v="Y"/>
    <n v="201"/>
    <n v="39"/>
    <n v="0"/>
    <n v="0"/>
    <n v="0"/>
    <n v="0"/>
    <s v="NA"/>
    <s v="NA"/>
    <s v="NA"/>
    <n v="0"/>
    <n v="10"/>
    <n v="2009"/>
    <s v="WD"/>
    <s v="Normal"/>
    <x v="640"/>
  </r>
  <r>
    <x v="1389"/>
    <n v="50"/>
    <s v="RM"/>
    <n v="60"/>
    <n v="6000"/>
    <s v="Pave"/>
    <s v="NA"/>
    <s v="Reg"/>
    <s v="Lvl"/>
    <s v="AllPub"/>
    <s v="Inside"/>
    <s v="Gtl"/>
    <x v="8"/>
    <s v="Norm"/>
    <s v="Norm"/>
    <s v="1Fam"/>
    <s v="1.5Fin"/>
    <n v="6"/>
    <n v="6"/>
    <n v="1941"/>
    <n v="1950"/>
    <s v="Gable"/>
    <s v="CompShg"/>
    <s v="Wd Sdng"/>
    <s v="Wd Sdng"/>
    <s v="None"/>
    <n v="0"/>
    <s v="TA"/>
    <s v="Gd"/>
    <s v="BrkTil"/>
    <s v="TA"/>
    <s v="Gd"/>
    <s v="No"/>
    <s v="ALQ"/>
    <n v="375"/>
    <s v="Unf"/>
    <n v="0"/>
    <n v="360"/>
    <n v="735"/>
    <s v="GasA"/>
    <s v="Ex"/>
    <s v="Y"/>
    <s v="SBrkr"/>
    <n v="869"/>
    <n v="349"/>
    <n v="0"/>
    <n v="1218"/>
    <n v="0"/>
    <n v="1"/>
    <n v="1"/>
    <n v="0"/>
    <n v="3"/>
    <n v="1"/>
    <s v="TA"/>
    <n v="6"/>
    <s v="Typ"/>
    <n v="1"/>
    <s v="Gd"/>
    <s v="Detchd"/>
    <n v="2003"/>
    <s v="Unf"/>
    <x v="0"/>
    <n v="440"/>
    <s v="TA"/>
    <s v="TA"/>
    <s v="Y"/>
    <n v="0"/>
    <n v="0"/>
    <n v="0"/>
    <n v="0"/>
    <n v="0"/>
    <n v="0"/>
    <s v="NA"/>
    <s v="NA"/>
    <s v="NA"/>
    <n v="0"/>
    <n v="3"/>
    <n v="2007"/>
    <s v="WD"/>
    <s v="Normal"/>
    <x v="213"/>
  </r>
  <r>
    <x v="1390"/>
    <n v="20"/>
    <s v="RL"/>
    <n v="70"/>
    <n v="9100"/>
    <s v="Pave"/>
    <s v="NA"/>
    <s v="Reg"/>
    <s v="Lvl"/>
    <s v="AllPub"/>
    <s v="Inside"/>
    <s v="Gtl"/>
    <x v="0"/>
    <s v="Norm"/>
    <s v="Norm"/>
    <s v="1Fam"/>
    <s v="1Story"/>
    <n v="7"/>
    <n v="5"/>
    <n v="2000"/>
    <n v="2000"/>
    <s v="Gable"/>
    <s v="CompShg"/>
    <s v="VinylSd"/>
    <s v="VinylSd"/>
    <s v="BrkFace"/>
    <n v="244"/>
    <s v="Gd"/>
    <s v="TA"/>
    <s v="PConc"/>
    <s v="Gd"/>
    <s v="TA"/>
    <s v="Av"/>
    <s v="GLQ"/>
    <n v="1400"/>
    <s v="Unf"/>
    <n v="0"/>
    <n v="125"/>
    <n v="1525"/>
    <s v="GasA"/>
    <s v="Ex"/>
    <s v="Y"/>
    <s v="SBrkr"/>
    <n v="1525"/>
    <n v="0"/>
    <n v="0"/>
    <n v="1525"/>
    <n v="1"/>
    <n v="0"/>
    <n v="2"/>
    <n v="0"/>
    <n v="3"/>
    <n v="1"/>
    <s v="Gd"/>
    <n v="6"/>
    <s v="Typ"/>
    <n v="0"/>
    <s v="NA"/>
    <s v="Attchd"/>
    <n v="2000"/>
    <s v="RFn"/>
    <x v="0"/>
    <n v="541"/>
    <s v="TA"/>
    <s v="TA"/>
    <s v="Y"/>
    <n v="219"/>
    <n v="36"/>
    <n v="0"/>
    <n v="0"/>
    <n v="0"/>
    <n v="0"/>
    <s v="NA"/>
    <s v="NA"/>
    <s v="NA"/>
    <n v="0"/>
    <n v="9"/>
    <n v="2006"/>
    <s v="WD"/>
    <s v="Normal"/>
    <x v="127"/>
  </r>
  <r>
    <x v="1391"/>
    <n v="90"/>
    <s v="RL"/>
    <n v="65"/>
    <n v="8944"/>
    <s v="Pave"/>
    <s v="NA"/>
    <s v="Reg"/>
    <s v="Lvl"/>
    <s v="AllPub"/>
    <s v="Inside"/>
    <s v="Gtl"/>
    <x v="11"/>
    <s v="Norm"/>
    <s v="Norm"/>
    <s v="Duplex"/>
    <s v="1Story"/>
    <n v="5"/>
    <n v="5"/>
    <n v="1967"/>
    <n v="1967"/>
    <s v="Gable"/>
    <s v="CompShg"/>
    <s v="Plywood"/>
    <s v="Plywood"/>
    <s v="None"/>
    <n v="0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584"/>
    <n v="0"/>
    <n v="0"/>
    <n v="1584"/>
    <n v="0"/>
    <n v="0"/>
    <n v="2"/>
    <n v="0"/>
    <n v="4"/>
    <n v="2"/>
    <s v="TA"/>
    <n v="8"/>
    <s v="Mod"/>
    <n v="0"/>
    <s v="NA"/>
    <s v="Detchd"/>
    <n v="1967"/>
    <s v="Unf"/>
    <x v="1"/>
    <n v="792"/>
    <s v="TA"/>
    <s v="TA"/>
    <s v="Y"/>
    <n v="0"/>
    <n v="152"/>
    <n v="0"/>
    <n v="0"/>
    <n v="0"/>
    <n v="0"/>
    <s v="NA"/>
    <s v="NA"/>
    <s v="NA"/>
    <n v="0"/>
    <n v="4"/>
    <n v="2009"/>
    <s v="WD"/>
    <s v="Normal"/>
    <x v="310"/>
  </r>
  <r>
    <x v="1392"/>
    <n v="85"/>
    <s v="RL"/>
    <n v="68"/>
    <n v="7838"/>
    <s v="Pave"/>
    <s v="NA"/>
    <s v="Reg"/>
    <s v="Lvl"/>
    <s v="AllPub"/>
    <s v="Inside"/>
    <s v="Gtl"/>
    <x v="11"/>
    <s v="Norm"/>
    <s v="Norm"/>
    <s v="1Fam"/>
    <s v="SFoyer"/>
    <n v="5"/>
    <n v="5"/>
    <n v="1967"/>
    <n v="1967"/>
    <s v="Gable"/>
    <s v="CompShg"/>
    <s v="HdBoard"/>
    <s v="HdBoard"/>
    <s v="None"/>
    <n v="0"/>
    <s v="TA"/>
    <s v="TA"/>
    <s v="CBlock"/>
    <s v="TA"/>
    <s v="TA"/>
    <s v="Av"/>
    <s v="ALQ"/>
    <n v="769"/>
    <s v="Unf"/>
    <n v="0"/>
    <n v="95"/>
    <n v="864"/>
    <s v="GasA"/>
    <s v="TA"/>
    <s v="Y"/>
    <s v="SBrkr"/>
    <n v="900"/>
    <n v="0"/>
    <n v="0"/>
    <n v="900"/>
    <n v="1"/>
    <n v="0"/>
    <n v="1"/>
    <n v="0"/>
    <n v="3"/>
    <n v="1"/>
    <s v="TA"/>
    <n v="6"/>
    <s v="Typ"/>
    <n v="1"/>
    <s v="Po"/>
    <s v="Attchd"/>
    <n v="1967"/>
    <s v="RFn"/>
    <x v="2"/>
    <n v="288"/>
    <s v="TA"/>
    <s v="TA"/>
    <s v="Y"/>
    <n v="175"/>
    <n v="144"/>
    <n v="0"/>
    <n v="0"/>
    <n v="0"/>
    <n v="0"/>
    <s v="NA"/>
    <s v="MnWw"/>
    <s v="NA"/>
    <n v="0"/>
    <n v="12"/>
    <n v="2006"/>
    <s v="WD"/>
    <s v="Normal"/>
    <x v="262"/>
  </r>
  <r>
    <x v="1393"/>
    <n v="190"/>
    <s v="RM"/>
    <n v="60"/>
    <n v="10800"/>
    <s v="Pave"/>
    <s v="Pave"/>
    <s v="Reg"/>
    <s v="Lvl"/>
    <s v="AllPub"/>
    <s v="Inside"/>
    <s v="Gtl"/>
    <x v="7"/>
    <s v="Norm"/>
    <s v="Norm"/>
    <s v="2fmCon"/>
    <s v="1.5Fin"/>
    <n v="6"/>
    <n v="7"/>
    <n v="1905"/>
    <n v="2000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482"/>
    <n v="482"/>
    <s v="GasA"/>
    <s v="Ex"/>
    <s v="N"/>
    <s v="SBrkr"/>
    <n v="1221"/>
    <n v="691"/>
    <n v="0"/>
    <n v="1912"/>
    <n v="0"/>
    <n v="0"/>
    <n v="2"/>
    <n v="0"/>
    <n v="3"/>
    <n v="2"/>
    <s v="TA"/>
    <n v="7"/>
    <s v="Typ"/>
    <n v="1"/>
    <s v="TA"/>
    <s v="Detchd"/>
    <n v="2003"/>
    <s v="Unf"/>
    <x v="0"/>
    <n v="672"/>
    <s v="Gd"/>
    <s v="TA"/>
    <s v="Y"/>
    <n v="0"/>
    <n v="25"/>
    <n v="212"/>
    <n v="0"/>
    <n v="0"/>
    <n v="0"/>
    <s v="NA"/>
    <s v="NA"/>
    <s v="NA"/>
    <n v="0"/>
    <n v="4"/>
    <n v="2008"/>
    <s v="WD"/>
    <s v="Normal"/>
    <x v="143"/>
  </r>
  <r>
    <x v="1394"/>
    <n v="120"/>
    <s v="RL"/>
    <n v="53"/>
    <n v="4045"/>
    <s v="Pave"/>
    <s v="NA"/>
    <s v="Reg"/>
    <s v="Lvl"/>
    <s v="AllPub"/>
    <s v="Inside"/>
    <s v="Gtl"/>
    <x v="21"/>
    <s v="Norm"/>
    <s v="Norm"/>
    <s v="TwnhsE"/>
    <s v="1Story"/>
    <n v="7"/>
    <n v="5"/>
    <n v="2006"/>
    <n v="2006"/>
    <s v="Hip"/>
    <s v="CompShg"/>
    <s v="VinylSd"/>
    <s v="VinylSd"/>
    <s v="BrkFace"/>
    <n v="45"/>
    <s v="Gd"/>
    <s v="TA"/>
    <s v="PConc"/>
    <s v="Gd"/>
    <s v="TA"/>
    <s v="Av"/>
    <s v="GLQ"/>
    <n v="1070"/>
    <s v="Unf"/>
    <n v="0"/>
    <n v="286"/>
    <n v="1356"/>
    <s v="GasA"/>
    <s v="Ex"/>
    <s v="Y"/>
    <s v="SBrkr"/>
    <n v="1500"/>
    <n v="0"/>
    <n v="0"/>
    <n v="1500"/>
    <n v="1"/>
    <n v="0"/>
    <n v="2"/>
    <n v="0"/>
    <n v="2"/>
    <n v="1"/>
    <s v="Gd"/>
    <n v="6"/>
    <s v="Typ"/>
    <n v="1"/>
    <s v="Gd"/>
    <s v="Attchd"/>
    <n v="2006"/>
    <s v="Fin"/>
    <x v="1"/>
    <n v="648"/>
    <s v="TA"/>
    <s v="TA"/>
    <s v="Y"/>
    <n v="161"/>
    <n v="20"/>
    <n v="0"/>
    <n v="0"/>
    <n v="0"/>
    <n v="0"/>
    <s v="NA"/>
    <s v="NA"/>
    <s v="NA"/>
    <n v="0"/>
    <n v="10"/>
    <n v="2006"/>
    <s v="New"/>
    <s v="Partial"/>
    <x v="641"/>
  </r>
  <r>
    <x v="1395"/>
    <n v="60"/>
    <s v="RL"/>
    <n v="88"/>
    <n v="12665"/>
    <s v="Pave"/>
    <s v="NA"/>
    <s v="IR1"/>
    <s v="Lvl"/>
    <s v="AllPub"/>
    <s v="Inside"/>
    <s v="Gtl"/>
    <x v="16"/>
    <s v="Norm"/>
    <s v="Norm"/>
    <s v="1Fam"/>
    <s v="2Story"/>
    <n v="8"/>
    <n v="5"/>
    <n v="2005"/>
    <n v="2006"/>
    <s v="Hip"/>
    <s v="CompShg"/>
    <s v="VinylSd"/>
    <s v="VinylSd"/>
    <s v="BrkFace"/>
    <n v="245"/>
    <s v="Gd"/>
    <s v="TA"/>
    <s v="PConc"/>
    <s v="Gd"/>
    <s v="Gd"/>
    <s v="Gd"/>
    <s v="Unf"/>
    <n v="0"/>
    <s v="Unf"/>
    <n v="0"/>
    <n v="1094"/>
    <n v="1094"/>
    <s v="GasA"/>
    <s v="Ex"/>
    <s v="Y"/>
    <s v="SBrkr"/>
    <n v="1133"/>
    <n v="1349"/>
    <n v="0"/>
    <n v="2482"/>
    <n v="0"/>
    <n v="0"/>
    <n v="2"/>
    <n v="1"/>
    <n v="4"/>
    <n v="1"/>
    <s v="Gd"/>
    <n v="9"/>
    <s v="Typ"/>
    <n v="1"/>
    <s v="Gd"/>
    <s v="BuiltIn"/>
    <n v="2005"/>
    <s v="Fin"/>
    <x v="1"/>
    <n v="642"/>
    <s v="TA"/>
    <s v="TA"/>
    <s v="Y"/>
    <n v="144"/>
    <n v="39"/>
    <n v="0"/>
    <n v="0"/>
    <n v="0"/>
    <n v="0"/>
    <s v="NA"/>
    <s v="NA"/>
    <s v="NA"/>
    <n v="0"/>
    <n v="2"/>
    <n v="2007"/>
    <s v="WD"/>
    <s v="Normal"/>
    <x v="642"/>
  </r>
  <r>
    <x v="1396"/>
    <n v="20"/>
    <s v="RL"/>
    <s v="NA"/>
    <n v="57200"/>
    <s v="Pave"/>
    <s v="NA"/>
    <s v="IR1"/>
    <s v="Bnk"/>
    <s v="AllPub"/>
    <s v="Inside"/>
    <s v="Sev"/>
    <x v="16"/>
    <s v="Norm"/>
    <s v="Norm"/>
    <s v="1Fam"/>
    <s v="1Story"/>
    <n v="5"/>
    <n v="5"/>
    <n v="1948"/>
    <n v="1950"/>
    <s v="Gable"/>
    <s v="CompShg"/>
    <s v="Wd Sdng"/>
    <s v="Wd Sdng"/>
    <s v="None"/>
    <n v="0"/>
    <s v="TA"/>
    <s v="TA"/>
    <s v="CBlock"/>
    <s v="TA"/>
    <s v="TA"/>
    <s v="Av"/>
    <s v="BLQ"/>
    <n v="353"/>
    <s v="Rec"/>
    <n v="334"/>
    <n v="60"/>
    <n v="747"/>
    <s v="GasA"/>
    <s v="TA"/>
    <s v="Y"/>
    <s v="SBrkr"/>
    <n v="1687"/>
    <n v="0"/>
    <n v="0"/>
    <n v="1687"/>
    <n v="1"/>
    <n v="0"/>
    <n v="1"/>
    <n v="0"/>
    <n v="3"/>
    <n v="1"/>
    <s v="TA"/>
    <n v="7"/>
    <s v="Min1"/>
    <n v="2"/>
    <s v="TA"/>
    <s v="Detchd"/>
    <n v="1966"/>
    <s v="Unf"/>
    <x v="0"/>
    <n v="572"/>
    <s v="TA"/>
    <s v="TA"/>
    <s v="N"/>
    <n v="0"/>
    <n v="0"/>
    <n v="50"/>
    <n v="0"/>
    <n v="0"/>
    <n v="0"/>
    <s v="NA"/>
    <s v="NA"/>
    <s v="NA"/>
    <n v="0"/>
    <n v="6"/>
    <n v="2010"/>
    <s v="WD"/>
    <s v="Normal"/>
    <x v="39"/>
  </r>
  <r>
    <x v="1397"/>
    <n v="70"/>
    <s v="RM"/>
    <n v="51"/>
    <n v="6120"/>
    <s v="Pave"/>
    <s v="NA"/>
    <s v="Reg"/>
    <s v="Lvl"/>
    <s v="AllPub"/>
    <s v="Inside"/>
    <s v="Gtl"/>
    <x v="8"/>
    <s v="Norm"/>
    <s v="Norm"/>
    <s v="1Fam"/>
    <s v="2Story"/>
    <n v="5"/>
    <n v="8"/>
    <n v="1920"/>
    <n v="2004"/>
    <s v="Gable"/>
    <s v="CompShg"/>
    <s v="MetalSd"/>
    <s v="MetalSd"/>
    <s v="None"/>
    <n v="0"/>
    <s v="TA"/>
    <s v="TA"/>
    <s v="BrkTil"/>
    <s v="TA"/>
    <s v="TA"/>
    <s v="Mn"/>
    <s v="Unf"/>
    <n v="0"/>
    <s v="Unf"/>
    <n v="0"/>
    <n v="939"/>
    <n v="939"/>
    <s v="GasA"/>
    <s v="Ex"/>
    <s v="Y"/>
    <s v="SBrkr"/>
    <n v="939"/>
    <n v="574"/>
    <n v="0"/>
    <n v="1513"/>
    <n v="0"/>
    <n v="0"/>
    <n v="1"/>
    <n v="1"/>
    <n v="4"/>
    <n v="1"/>
    <s v="TA"/>
    <n v="8"/>
    <s v="Typ"/>
    <n v="0"/>
    <s v="NA"/>
    <s v="Detchd"/>
    <n v="1933"/>
    <s v="Unf"/>
    <x v="2"/>
    <n v="180"/>
    <s v="Fa"/>
    <s v="Fa"/>
    <s v="N"/>
    <n v="24"/>
    <n v="0"/>
    <n v="150"/>
    <n v="0"/>
    <n v="0"/>
    <n v="0"/>
    <s v="NA"/>
    <s v="NA"/>
    <s v="NA"/>
    <n v="0"/>
    <n v="5"/>
    <n v="2007"/>
    <s v="WD"/>
    <s v="Normal"/>
    <x v="381"/>
  </r>
  <r>
    <x v="1398"/>
    <n v="50"/>
    <s v="RL"/>
    <n v="60"/>
    <n v="7200"/>
    <s v="Pave"/>
    <s v="NA"/>
    <s v="Reg"/>
    <s v="Lvl"/>
    <s v="AllPub"/>
    <s v="Inside"/>
    <s v="Gtl"/>
    <x v="11"/>
    <s v="Norm"/>
    <s v="Norm"/>
    <s v="1Fam"/>
    <s v="1.5Fin"/>
    <n v="5"/>
    <n v="4"/>
    <n v="1950"/>
    <n v="1982"/>
    <s v="Gable"/>
    <s v="CompShg"/>
    <s v="VinylSd"/>
    <s v="Wd Sdng"/>
    <s v="None"/>
    <n v="0"/>
    <s v="TA"/>
    <s v="TA"/>
    <s v="CBlock"/>
    <s v="TA"/>
    <s v="TA"/>
    <s v="No"/>
    <s v="Rec"/>
    <n v="180"/>
    <s v="BLQ"/>
    <n v="352"/>
    <n v="676"/>
    <n v="1208"/>
    <s v="GasA"/>
    <s v="Gd"/>
    <s v="Y"/>
    <s v="FuseA"/>
    <n v="1136"/>
    <n v="768"/>
    <n v="0"/>
    <n v="1904"/>
    <n v="1"/>
    <n v="0"/>
    <n v="1"/>
    <n v="1"/>
    <n v="3"/>
    <n v="1"/>
    <s v="TA"/>
    <n v="7"/>
    <s v="Min1"/>
    <n v="0"/>
    <s v="NA"/>
    <s v="Attchd"/>
    <n v="1950"/>
    <s v="Unf"/>
    <x v="2"/>
    <n v="240"/>
    <s v="TA"/>
    <s v="TA"/>
    <s v="Y"/>
    <n v="0"/>
    <n v="0"/>
    <n v="168"/>
    <n v="0"/>
    <n v="0"/>
    <n v="0"/>
    <s v="NA"/>
    <s v="GdPrv"/>
    <s v="NA"/>
    <n v="0"/>
    <n v="5"/>
    <n v="2009"/>
    <s v="WD"/>
    <s v="Normal"/>
    <x v="371"/>
  </r>
  <r>
    <x v="1399"/>
    <n v="50"/>
    <s v="RL"/>
    <n v="51"/>
    <n v="6171"/>
    <s v="Pave"/>
    <s v="NA"/>
    <s v="Reg"/>
    <s v="Lvl"/>
    <s v="AllPub"/>
    <s v="Inside"/>
    <s v="Gtl"/>
    <x v="23"/>
    <s v="Norm"/>
    <s v="Norm"/>
    <s v="1Fam"/>
    <s v="1.5Fin"/>
    <n v="6"/>
    <n v="6"/>
    <n v="1925"/>
    <n v="1990"/>
    <s v="Gable"/>
    <s v="CompShg"/>
    <s v="WdShing"/>
    <s v="Wd Shng"/>
    <s v="None"/>
    <n v="0"/>
    <s v="TA"/>
    <s v="TA"/>
    <s v="BrkTil"/>
    <s v="TA"/>
    <s v="TA"/>
    <s v="No"/>
    <s v="BLQ"/>
    <n v="264"/>
    <s v="Unf"/>
    <n v="0"/>
    <n v="712"/>
    <n v="976"/>
    <s v="GasA"/>
    <s v="Ex"/>
    <s v="Y"/>
    <s v="SBrkr"/>
    <n v="1160"/>
    <n v="448"/>
    <n v="0"/>
    <n v="1608"/>
    <n v="0"/>
    <n v="0"/>
    <n v="2"/>
    <n v="1"/>
    <n v="3"/>
    <n v="1"/>
    <s v="Gd"/>
    <n v="7"/>
    <s v="Typ"/>
    <n v="1"/>
    <s v="Gd"/>
    <s v="Detchd"/>
    <n v="1925"/>
    <s v="Unf"/>
    <x v="2"/>
    <n v="216"/>
    <s v="Fa"/>
    <s v="TA"/>
    <s v="Y"/>
    <n v="147"/>
    <n v="16"/>
    <n v="0"/>
    <n v="0"/>
    <n v="0"/>
    <n v="0"/>
    <s v="NA"/>
    <s v="MnPrv"/>
    <s v="NA"/>
    <n v="0"/>
    <n v="10"/>
    <n v="2009"/>
    <s v="WD"/>
    <s v="Normal"/>
    <x v="643"/>
  </r>
  <r>
    <x v="1400"/>
    <n v="50"/>
    <s v="RM"/>
    <n v="50"/>
    <n v="6000"/>
    <s v="Pave"/>
    <s v="NA"/>
    <s v="Reg"/>
    <s v="Lvl"/>
    <s v="AllPub"/>
    <s v="Corner"/>
    <s v="Gtl"/>
    <x v="8"/>
    <s v="Norm"/>
    <s v="Norm"/>
    <s v="1Fam"/>
    <s v="1.5Fin"/>
    <n v="6"/>
    <n v="7"/>
    <n v="1929"/>
    <n v="1950"/>
    <s v="Gable"/>
    <s v="CompShg"/>
    <s v="WdShing"/>
    <s v="Wd Shng"/>
    <s v="None"/>
    <n v="0"/>
    <s v="TA"/>
    <s v="TA"/>
    <s v="BrkTil"/>
    <s v="TA"/>
    <s v="TA"/>
    <s v="No"/>
    <s v="Unf"/>
    <n v="0"/>
    <s v="Unf"/>
    <n v="0"/>
    <n v="862"/>
    <n v="862"/>
    <s v="GasA"/>
    <s v="TA"/>
    <s v="Y"/>
    <s v="SBrkr"/>
    <n v="950"/>
    <n v="208"/>
    <n v="0"/>
    <n v="1158"/>
    <n v="0"/>
    <n v="0"/>
    <n v="1"/>
    <n v="0"/>
    <n v="3"/>
    <n v="1"/>
    <s v="TA"/>
    <n v="5"/>
    <s v="Typ"/>
    <n v="1"/>
    <s v="Gd"/>
    <s v="BuiltIn"/>
    <n v="1929"/>
    <s v="RFn"/>
    <x v="2"/>
    <n v="208"/>
    <s v="TA"/>
    <s v="TA"/>
    <s v="Y"/>
    <n v="0"/>
    <n v="0"/>
    <n v="112"/>
    <n v="0"/>
    <n v="0"/>
    <n v="0"/>
    <s v="NA"/>
    <s v="NA"/>
    <s v="NA"/>
    <n v="0"/>
    <n v="7"/>
    <n v="2008"/>
    <s v="WD"/>
    <s v="Normal"/>
    <x v="149"/>
  </r>
  <r>
    <x v="1401"/>
    <n v="60"/>
    <s v="RL"/>
    <n v="62"/>
    <n v="7415"/>
    <s v="Pave"/>
    <s v="NA"/>
    <s v="IR1"/>
    <s v="Lvl"/>
    <s v="AllPub"/>
    <s v="Inside"/>
    <s v="Gtl"/>
    <x v="17"/>
    <s v="Norm"/>
    <s v="Norm"/>
    <s v="1Fam"/>
    <s v="2Story"/>
    <n v="6"/>
    <n v="5"/>
    <n v="2004"/>
    <n v="2004"/>
    <s v="Gable"/>
    <s v="CompShg"/>
    <s v="VinylSd"/>
    <s v="VinylSd"/>
    <s v="None"/>
    <n v="0"/>
    <s v="TA"/>
    <s v="TA"/>
    <s v="PConc"/>
    <s v="TA"/>
    <s v="TA"/>
    <s v="No"/>
    <s v="GLQ"/>
    <n v="759"/>
    <s v="Unf"/>
    <n v="0"/>
    <n v="80"/>
    <n v="839"/>
    <s v="GasA"/>
    <s v="Ex"/>
    <s v="Y"/>
    <s v="SBrkr"/>
    <n v="864"/>
    <n v="729"/>
    <n v="0"/>
    <n v="1593"/>
    <n v="1"/>
    <n v="0"/>
    <n v="2"/>
    <n v="1"/>
    <n v="3"/>
    <n v="1"/>
    <s v="TA"/>
    <n v="8"/>
    <s v="Typ"/>
    <n v="1"/>
    <s v="TA"/>
    <s v="Attchd"/>
    <n v="2004"/>
    <s v="Fin"/>
    <x v="0"/>
    <n v="398"/>
    <s v="TA"/>
    <s v="TA"/>
    <s v="Y"/>
    <n v="100"/>
    <n v="75"/>
    <n v="0"/>
    <n v="0"/>
    <n v="0"/>
    <n v="0"/>
    <s v="NA"/>
    <s v="NA"/>
    <s v="NA"/>
    <n v="0"/>
    <n v="4"/>
    <n v="2008"/>
    <s v="WD"/>
    <s v="Normal"/>
    <x v="507"/>
  </r>
  <r>
    <x v="1402"/>
    <n v="20"/>
    <s v="RL"/>
    <n v="64"/>
    <n v="6762"/>
    <s v="Pave"/>
    <s v="NA"/>
    <s v="Reg"/>
    <s v="Lvl"/>
    <s v="AllPub"/>
    <s v="Inside"/>
    <s v="Gtl"/>
    <x v="0"/>
    <s v="Norm"/>
    <s v="Norm"/>
    <s v="1Fam"/>
    <s v="1Story"/>
    <n v="7"/>
    <n v="5"/>
    <n v="2006"/>
    <n v="2006"/>
    <s v="Gable"/>
    <s v="CompShg"/>
    <s v="VinylSd"/>
    <s v="VinylSd"/>
    <s v="None"/>
    <n v="0"/>
    <s v="Gd"/>
    <s v="TA"/>
    <s v="PConc"/>
    <s v="Gd"/>
    <s v="Gd"/>
    <s v="Av"/>
    <s v="Unf"/>
    <n v="0"/>
    <s v="Unf"/>
    <n v="0"/>
    <n v="1286"/>
    <n v="1286"/>
    <s v="GasA"/>
    <s v="Ex"/>
    <s v="Y"/>
    <s v="SBrkr"/>
    <n v="1294"/>
    <n v="0"/>
    <n v="0"/>
    <n v="1294"/>
    <n v="0"/>
    <n v="0"/>
    <n v="2"/>
    <n v="0"/>
    <n v="2"/>
    <n v="1"/>
    <s v="Gd"/>
    <n v="6"/>
    <s v="Typ"/>
    <n v="1"/>
    <s v="Gd"/>
    <s v="Attchd"/>
    <n v="2006"/>
    <s v="RFn"/>
    <x v="0"/>
    <n v="662"/>
    <s v="TA"/>
    <s v="TA"/>
    <s v="Y"/>
    <n v="168"/>
    <n v="55"/>
    <n v="0"/>
    <n v="0"/>
    <n v="0"/>
    <n v="0"/>
    <s v="NA"/>
    <s v="NA"/>
    <s v="NA"/>
    <n v="0"/>
    <n v="7"/>
    <n v="2006"/>
    <s v="New"/>
    <s v="Partial"/>
    <x v="644"/>
  </r>
  <r>
    <x v="1403"/>
    <n v="20"/>
    <s v="RL"/>
    <n v="49"/>
    <n v="15256"/>
    <s v="Pave"/>
    <s v="NA"/>
    <s v="IR1"/>
    <s v="Lvl"/>
    <s v="AllPub"/>
    <s v="CulDSac"/>
    <s v="Gtl"/>
    <x v="5"/>
    <s v="RRAn"/>
    <s v="Norm"/>
    <s v="1Fam"/>
    <s v="1Story"/>
    <n v="8"/>
    <n v="5"/>
    <n v="2007"/>
    <n v="2007"/>
    <s v="Gable"/>
    <s v="CompShg"/>
    <s v="VinylSd"/>
    <s v="VinylSd"/>
    <s v="Stone"/>
    <n v="84"/>
    <s v="Gd"/>
    <s v="TA"/>
    <s v="PConc"/>
    <s v="Gd"/>
    <s v="TA"/>
    <s v="Gd"/>
    <s v="GLQ"/>
    <n v="929"/>
    <s v="Unf"/>
    <n v="0"/>
    <n v="556"/>
    <n v="1485"/>
    <s v="GasA"/>
    <s v="Ex"/>
    <s v="Y"/>
    <s v="SBrkr"/>
    <n v="1464"/>
    <n v="0"/>
    <n v="0"/>
    <n v="1464"/>
    <n v="1"/>
    <n v="0"/>
    <n v="2"/>
    <n v="0"/>
    <n v="3"/>
    <n v="1"/>
    <s v="Gd"/>
    <n v="6"/>
    <s v="Typ"/>
    <n v="0"/>
    <s v="NA"/>
    <s v="Attchd"/>
    <n v="2007"/>
    <s v="Unf"/>
    <x v="1"/>
    <n v="754"/>
    <s v="TA"/>
    <s v="TA"/>
    <s v="Y"/>
    <n v="168"/>
    <n v="160"/>
    <n v="0"/>
    <n v="0"/>
    <n v="0"/>
    <n v="0"/>
    <s v="NA"/>
    <s v="NA"/>
    <s v="NA"/>
    <n v="0"/>
    <n v="8"/>
    <n v="2007"/>
    <s v="WD"/>
    <s v="Normal"/>
    <x v="645"/>
  </r>
  <r>
    <x v="1404"/>
    <n v="50"/>
    <s v="RL"/>
    <n v="60"/>
    <n v="10410"/>
    <s v="Pave"/>
    <s v="Grvl"/>
    <s v="Reg"/>
    <s v="Lvl"/>
    <s v="AllPub"/>
    <s v="Corner"/>
    <s v="Gtl"/>
    <x v="7"/>
    <s v="Artery"/>
    <s v="Norm"/>
    <s v="1Fam"/>
    <s v="1.5Fin"/>
    <n v="3"/>
    <n v="4"/>
    <n v="1915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TA"/>
    <s v="Y"/>
    <s v="SBrkr"/>
    <n v="694"/>
    <n v="520"/>
    <n v="0"/>
    <n v="1214"/>
    <n v="0"/>
    <n v="0"/>
    <n v="1"/>
    <n v="0"/>
    <n v="3"/>
    <n v="1"/>
    <s v="TA"/>
    <n v="6"/>
    <s v="Typ"/>
    <n v="0"/>
    <s v="NA"/>
    <s v="Detchd"/>
    <n v="1998"/>
    <s v="Unf"/>
    <x v="1"/>
    <n v="936"/>
    <s v="TA"/>
    <s v="TA"/>
    <s v="Y"/>
    <n v="216"/>
    <n v="0"/>
    <n v="160"/>
    <n v="0"/>
    <n v="0"/>
    <n v="0"/>
    <s v="NA"/>
    <s v="MnPrv"/>
    <s v="NA"/>
    <n v="0"/>
    <n v="1"/>
    <n v="2006"/>
    <s v="WD"/>
    <s v="Family"/>
    <x v="123"/>
  </r>
  <r>
    <x v="1405"/>
    <n v="120"/>
    <s v="RM"/>
    <n v="44"/>
    <n v="3842"/>
    <s v="Pave"/>
    <s v="NA"/>
    <s v="IR1"/>
    <s v="HLS"/>
    <s v="AllPub"/>
    <s v="Inside"/>
    <s v="Mod"/>
    <x v="2"/>
    <s v="Norm"/>
    <s v="Norm"/>
    <s v="TwnhsE"/>
    <s v="1Story"/>
    <n v="8"/>
    <n v="5"/>
    <n v="2004"/>
    <n v="2005"/>
    <s v="Hip"/>
    <s v="CompShg"/>
    <s v="CemntBd"/>
    <s v="CmentBd"/>
    <s v="Stone"/>
    <n v="174"/>
    <s v="Gd"/>
    <s v="TA"/>
    <s v="PConc"/>
    <s v="Ex"/>
    <s v="TA"/>
    <s v="Gd"/>
    <s v="GLQ"/>
    <n v="1373"/>
    <s v="Unf"/>
    <n v="0"/>
    <n v="221"/>
    <n v="1594"/>
    <s v="GasA"/>
    <s v="Ex"/>
    <s v="Y"/>
    <s v="SBrkr"/>
    <n v="1646"/>
    <n v="0"/>
    <n v="0"/>
    <n v="1646"/>
    <n v="1"/>
    <n v="1"/>
    <n v="2"/>
    <n v="0"/>
    <n v="2"/>
    <n v="1"/>
    <s v="Gd"/>
    <n v="5"/>
    <s v="Typ"/>
    <n v="1"/>
    <s v="Gd"/>
    <s v="Attchd"/>
    <n v="2004"/>
    <s v="Fin"/>
    <x v="0"/>
    <n v="482"/>
    <s v="TA"/>
    <s v="TA"/>
    <s v="Y"/>
    <n v="128"/>
    <n v="53"/>
    <n v="0"/>
    <n v="0"/>
    <n v="155"/>
    <n v="0"/>
    <s v="NA"/>
    <s v="NA"/>
    <s v="NA"/>
    <n v="0"/>
    <n v="1"/>
    <n v="2008"/>
    <s v="WD"/>
    <s v="Normal"/>
    <x v="291"/>
  </r>
  <r>
    <x v="1406"/>
    <n v="85"/>
    <s v="RL"/>
    <n v="70"/>
    <n v="8445"/>
    <s v="Pave"/>
    <s v="NA"/>
    <s v="Reg"/>
    <s v="Lvl"/>
    <s v="AllPub"/>
    <s v="Corner"/>
    <s v="Gtl"/>
    <x v="0"/>
    <s v="Norm"/>
    <s v="Norm"/>
    <s v="1Fam"/>
    <s v="SFoyer"/>
    <n v="5"/>
    <n v="7"/>
    <n v="1972"/>
    <n v="2007"/>
    <s v="Gable"/>
    <s v="CompShg"/>
    <s v="HdBoard"/>
    <s v="Wd Shng"/>
    <s v="None"/>
    <n v="0"/>
    <s v="TA"/>
    <s v="TA"/>
    <s v="CBlock"/>
    <s v="Gd"/>
    <s v="TA"/>
    <s v="Av"/>
    <s v="GLQ"/>
    <n v="656"/>
    <s v="Unf"/>
    <n v="0"/>
    <n v="112"/>
    <n v="768"/>
    <s v="GasA"/>
    <s v="TA"/>
    <s v="Y"/>
    <s v="SBrkr"/>
    <n v="768"/>
    <n v="0"/>
    <n v="0"/>
    <n v="768"/>
    <n v="1"/>
    <n v="0"/>
    <n v="1"/>
    <n v="0"/>
    <n v="2"/>
    <n v="1"/>
    <s v="TA"/>
    <n v="5"/>
    <s v="Typ"/>
    <n v="0"/>
    <s v="NA"/>
    <s v="Detchd"/>
    <n v="1988"/>
    <s v="Unf"/>
    <x v="0"/>
    <n v="396"/>
    <s v="TA"/>
    <s v="TA"/>
    <s v="Y"/>
    <n v="58"/>
    <n v="0"/>
    <n v="0"/>
    <n v="0"/>
    <n v="0"/>
    <n v="0"/>
    <s v="NA"/>
    <s v="MnPrv"/>
    <s v="NA"/>
    <n v="0"/>
    <n v="3"/>
    <n v="2009"/>
    <s v="WD"/>
    <s v="Normal"/>
    <x v="325"/>
  </r>
  <r>
    <x v="1407"/>
    <n v="20"/>
    <s v="RL"/>
    <s v="NA"/>
    <n v="8780"/>
    <s v="Pave"/>
    <s v="NA"/>
    <s v="IR1"/>
    <s v="Lvl"/>
    <s v="AllPub"/>
    <s v="Corner"/>
    <s v="Gtl"/>
    <x v="4"/>
    <s v="Norm"/>
    <s v="Norm"/>
    <s v="1Fam"/>
    <s v="1Story"/>
    <n v="5"/>
    <n v="5"/>
    <n v="1985"/>
    <n v="1985"/>
    <s v="Gable"/>
    <s v="CompShg"/>
    <s v="HdBoard"/>
    <s v="Plywood"/>
    <s v="None"/>
    <n v="0"/>
    <s v="TA"/>
    <s v="TA"/>
    <s v="CBlock"/>
    <s v="TA"/>
    <s v="TA"/>
    <s v="No"/>
    <s v="ALQ"/>
    <n v="625"/>
    <s v="Unf"/>
    <n v="0"/>
    <n v="208"/>
    <n v="833"/>
    <s v="GasA"/>
    <s v="Ex"/>
    <s v="Y"/>
    <s v="SBrkr"/>
    <n v="833"/>
    <n v="0"/>
    <n v="0"/>
    <n v="833"/>
    <n v="1"/>
    <n v="0"/>
    <n v="1"/>
    <n v="0"/>
    <n v="3"/>
    <n v="1"/>
    <s v="TA"/>
    <n v="5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MnPrv"/>
    <s v="NA"/>
    <n v="0"/>
    <n v="3"/>
    <n v="2009"/>
    <s v="WD"/>
    <s v="Normal"/>
    <x v="162"/>
  </r>
  <r>
    <x v="1408"/>
    <n v="70"/>
    <s v="RM"/>
    <n v="60"/>
    <n v="7740"/>
    <s v="Pave"/>
    <s v="NA"/>
    <s v="Reg"/>
    <s v="Lvl"/>
    <s v="AllPub"/>
    <s v="Inside"/>
    <s v="Gtl"/>
    <x v="7"/>
    <s v="Norm"/>
    <s v="Norm"/>
    <s v="1Fam"/>
    <s v="2Story"/>
    <n v="4"/>
    <n v="7"/>
    <n v="1910"/>
    <n v="1950"/>
    <s v="Gable"/>
    <s v="CompShg"/>
    <s v="VinylSd"/>
    <s v="VinylSd"/>
    <s v="None"/>
    <n v="0"/>
    <s v="TA"/>
    <s v="TA"/>
    <s v="CBlock"/>
    <s v="Fa"/>
    <s v="TA"/>
    <s v="No"/>
    <s v="Unf"/>
    <n v="0"/>
    <s v="Unf"/>
    <n v="0"/>
    <n v="622"/>
    <n v="622"/>
    <s v="GasA"/>
    <s v="Gd"/>
    <s v="Y"/>
    <s v="SBrkr"/>
    <n v="741"/>
    <n v="622"/>
    <n v="0"/>
    <n v="1363"/>
    <n v="0"/>
    <n v="0"/>
    <n v="1"/>
    <n v="0"/>
    <n v="3"/>
    <n v="1"/>
    <s v="TA"/>
    <n v="6"/>
    <s v="Typ"/>
    <n v="0"/>
    <s v="NA"/>
    <s v="Detchd"/>
    <n v="1966"/>
    <s v="Unf"/>
    <x v="0"/>
    <n v="528"/>
    <s v="TA"/>
    <s v="TA"/>
    <s v="Y"/>
    <n v="0"/>
    <n v="0"/>
    <n v="0"/>
    <n v="0"/>
    <n v="168"/>
    <n v="0"/>
    <s v="NA"/>
    <s v="NA"/>
    <s v="NA"/>
    <n v="0"/>
    <n v="6"/>
    <n v="2010"/>
    <s v="WD"/>
    <s v="Normal"/>
    <x v="497"/>
  </r>
  <r>
    <x v="1409"/>
    <n v="60"/>
    <s v="RL"/>
    <n v="46"/>
    <n v="20544"/>
    <s v="Pave"/>
    <s v="NA"/>
    <s v="IR1"/>
    <s v="Lvl"/>
    <s v="AllPub"/>
    <s v="CulDSac"/>
    <s v="Gtl"/>
    <x v="6"/>
    <s v="Norm"/>
    <s v="Norm"/>
    <s v="1Fam"/>
    <s v="2Story"/>
    <n v="7"/>
    <n v="6"/>
    <n v="1986"/>
    <n v="1991"/>
    <s v="Gable"/>
    <s v="CompShg"/>
    <s v="Plywood"/>
    <s v="Plywood"/>
    <s v="BrkFace"/>
    <n v="123"/>
    <s v="TA"/>
    <s v="Gd"/>
    <s v="CBlock"/>
    <s v="Gd"/>
    <s v="TA"/>
    <s v="No"/>
    <s v="Unf"/>
    <n v="0"/>
    <s v="Unf"/>
    <n v="0"/>
    <n v="791"/>
    <n v="791"/>
    <s v="GasA"/>
    <s v="Gd"/>
    <s v="Y"/>
    <s v="SBrkr"/>
    <n v="1236"/>
    <n v="857"/>
    <n v="0"/>
    <n v="2093"/>
    <n v="0"/>
    <n v="0"/>
    <n v="2"/>
    <n v="1"/>
    <n v="3"/>
    <n v="1"/>
    <s v="TA"/>
    <n v="7"/>
    <s v="Typ"/>
    <n v="1"/>
    <s v="TA"/>
    <s v="Attchd"/>
    <n v="1986"/>
    <s v="Fin"/>
    <x v="0"/>
    <n v="542"/>
    <s v="TA"/>
    <s v="TA"/>
    <s v="Y"/>
    <n v="364"/>
    <n v="63"/>
    <n v="0"/>
    <n v="0"/>
    <n v="0"/>
    <n v="0"/>
    <s v="NA"/>
    <s v="MnPrv"/>
    <s v="NA"/>
    <n v="0"/>
    <n v="11"/>
    <n v="2008"/>
    <s v="WD"/>
    <s v="Normal"/>
    <x v="141"/>
  </r>
  <r>
    <x v="1410"/>
    <n v="60"/>
    <s v="RL"/>
    <n v="79"/>
    <n v="12420"/>
    <s v="Pave"/>
    <s v="NA"/>
    <s v="Reg"/>
    <s v="Lvl"/>
    <s v="AllPub"/>
    <s v="Inside"/>
    <s v="Gtl"/>
    <x v="0"/>
    <s v="Norm"/>
    <s v="Norm"/>
    <s v="1Fam"/>
    <s v="2Story"/>
    <n v="7"/>
    <n v="5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666"/>
    <s v="Unf"/>
    <n v="0"/>
    <n v="278"/>
    <n v="944"/>
    <s v="GasA"/>
    <s v="Ex"/>
    <s v="Y"/>
    <s v="SBrkr"/>
    <n v="944"/>
    <n v="896"/>
    <n v="0"/>
    <n v="1840"/>
    <n v="1"/>
    <n v="0"/>
    <n v="2"/>
    <n v="1"/>
    <n v="3"/>
    <n v="1"/>
    <s v="Gd"/>
    <n v="6"/>
    <s v="Typ"/>
    <n v="0"/>
    <s v="NA"/>
    <s v="Attchd"/>
    <n v="2001"/>
    <s v="RFn"/>
    <x v="0"/>
    <n v="622"/>
    <s v="TA"/>
    <s v="TA"/>
    <s v="Y"/>
    <n v="0"/>
    <n v="45"/>
    <n v="0"/>
    <n v="0"/>
    <n v="0"/>
    <n v="0"/>
    <s v="NA"/>
    <s v="NA"/>
    <s v="NA"/>
    <n v="0"/>
    <n v="6"/>
    <n v="2009"/>
    <s v="WD"/>
    <s v="Normal"/>
    <x v="22"/>
  </r>
  <r>
    <x v="1411"/>
    <n v="50"/>
    <s v="RL"/>
    <n v="80"/>
    <n v="9600"/>
    <s v="Pave"/>
    <s v="NA"/>
    <s v="Reg"/>
    <s v="Lvl"/>
    <s v="AllPub"/>
    <s v="Inside"/>
    <s v="Gtl"/>
    <x v="11"/>
    <s v="Norm"/>
    <s v="Norm"/>
    <s v="1Fam"/>
    <s v="1.5Fin"/>
    <n v="6"/>
    <n v="8"/>
    <n v="1950"/>
    <n v="2005"/>
    <s v="Gable"/>
    <s v="CompShg"/>
    <s v="VinylSd"/>
    <s v="VinylSd"/>
    <s v="None"/>
    <n v="0"/>
    <s v="TA"/>
    <s v="Gd"/>
    <s v="CBlock"/>
    <s v="TA"/>
    <s v="TA"/>
    <s v="No"/>
    <s v="BLQ"/>
    <n v="120"/>
    <s v="Unf"/>
    <n v="0"/>
    <n v="736"/>
    <n v="856"/>
    <s v="GasA"/>
    <s v="Ex"/>
    <s v="Y"/>
    <s v="SBrkr"/>
    <n v="1112"/>
    <n v="556"/>
    <n v="0"/>
    <n v="1668"/>
    <n v="0"/>
    <n v="0"/>
    <n v="1"/>
    <n v="1"/>
    <n v="3"/>
    <n v="1"/>
    <s v="TA"/>
    <n v="6"/>
    <s v="Min2"/>
    <n v="0"/>
    <s v="NA"/>
    <s v="Attchd"/>
    <n v="1950"/>
    <s v="Unf"/>
    <x v="2"/>
    <n v="271"/>
    <s v="TA"/>
    <s v="TA"/>
    <s v="Y"/>
    <n v="0"/>
    <n v="0"/>
    <n v="0"/>
    <n v="0"/>
    <n v="0"/>
    <n v="0"/>
    <s v="NA"/>
    <s v="MnPrv"/>
    <s v="NA"/>
    <n v="0"/>
    <n v="9"/>
    <n v="2009"/>
    <s v="WD"/>
    <s v="Normal"/>
    <x v="3"/>
  </r>
  <r>
    <x v="1412"/>
    <n v="90"/>
    <s v="RL"/>
    <n v="60"/>
    <n v="7200"/>
    <s v="Pave"/>
    <s v="NA"/>
    <s v="Reg"/>
    <s v="Lvl"/>
    <s v="AllPub"/>
    <s v="Inside"/>
    <s v="Gtl"/>
    <x v="11"/>
    <s v="Norm"/>
    <s v="Norm"/>
    <s v="Duplex"/>
    <s v="1Story"/>
    <n v="4"/>
    <n v="5"/>
    <n v="1949"/>
    <n v="1950"/>
    <s v="Gable"/>
    <s v="CompShg"/>
    <s v="BrkFace"/>
    <s v="Ston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F"/>
    <n v="1040"/>
    <n v="0"/>
    <n v="0"/>
    <n v="1040"/>
    <n v="0"/>
    <n v="0"/>
    <n v="2"/>
    <n v="0"/>
    <n v="2"/>
    <n v="2"/>
    <s v="TA"/>
    <n v="6"/>
    <s v="Typ"/>
    <n v="0"/>
    <s v="NA"/>
    <s v="Detchd"/>
    <n v="1956"/>
    <s v="Unf"/>
    <x v="0"/>
    <n v="420"/>
    <s v="TA"/>
    <s v="TA"/>
    <s v="Y"/>
    <n v="0"/>
    <n v="0"/>
    <n v="0"/>
    <n v="0"/>
    <n v="0"/>
    <n v="0"/>
    <s v="NA"/>
    <s v="NA"/>
    <s v="NA"/>
    <n v="0"/>
    <n v="6"/>
    <n v="2009"/>
    <s v="WD"/>
    <s v="Normal"/>
    <x v="17"/>
  </r>
  <r>
    <x v="1413"/>
    <n v="20"/>
    <s v="RL"/>
    <n v="88"/>
    <n v="10994"/>
    <s v="Pave"/>
    <s v="NA"/>
    <s v="IR1"/>
    <s v="Lvl"/>
    <s v="AllPub"/>
    <s v="Corner"/>
    <s v="Gtl"/>
    <x v="12"/>
    <s v="Norm"/>
    <s v="Norm"/>
    <s v="1Fam"/>
    <s v="1Story"/>
    <n v="8"/>
    <n v="5"/>
    <n v="2005"/>
    <n v="2006"/>
    <s v="Gable"/>
    <s v="CompShg"/>
    <s v="VinylSd"/>
    <s v="VinylSd"/>
    <s v="Stone"/>
    <n v="366"/>
    <s v="Gd"/>
    <s v="TA"/>
    <s v="PConc"/>
    <s v="Gd"/>
    <s v="Gd"/>
    <s v="No"/>
    <s v="GLQ"/>
    <n v="976"/>
    <s v="Unf"/>
    <n v="0"/>
    <n v="868"/>
    <n v="1844"/>
    <s v="GasA"/>
    <s v="Ex"/>
    <s v="Y"/>
    <s v="SBrkr"/>
    <n v="1844"/>
    <n v="0"/>
    <n v="0"/>
    <n v="1844"/>
    <n v="1"/>
    <n v="0"/>
    <n v="2"/>
    <n v="0"/>
    <n v="2"/>
    <n v="1"/>
    <s v="Gd"/>
    <n v="7"/>
    <s v="Typ"/>
    <n v="1"/>
    <s v="Gd"/>
    <s v="Attchd"/>
    <n v="2005"/>
    <s v="Fin"/>
    <x v="0"/>
    <n v="620"/>
    <s v="TA"/>
    <s v="TA"/>
    <s v="Y"/>
    <n v="165"/>
    <n v="44"/>
    <n v="0"/>
    <n v="0"/>
    <n v="0"/>
    <n v="0"/>
    <s v="NA"/>
    <s v="NA"/>
    <s v="NA"/>
    <n v="0"/>
    <n v="9"/>
    <n v="2009"/>
    <s v="COD"/>
    <s v="Abnorml"/>
    <x v="646"/>
  </r>
  <r>
    <x v="1414"/>
    <n v="50"/>
    <s v="RL"/>
    <n v="64"/>
    <n v="13053"/>
    <s v="Pave"/>
    <s v="Pave"/>
    <s v="Reg"/>
    <s v="Bnk"/>
    <s v="AllPub"/>
    <s v="Inside"/>
    <s v="Gtl"/>
    <x v="8"/>
    <s v="Norm"/>
    <s v="Norm"/>
    <s v="1Fam"/>
    <s v="1.5Fin"/>
    <n v="6"/>
    <n v="7"/>
    <n v="1923"/>
    <n v="2000"/>
    <s v="Gambrel"/>
    <s v="CompShg"/>
    <s v="Wd Sdng"/>
    <s v="Wd Sdng"/>
    <s v="None"/>
    <n v="0"/>
    <s v="TA"/>
    <s v="TA"/>
    <s v="BrkTil"/>
    <s v="TA"/>
    <s v="TA"/>
    <s v="No"/>
    <s v="Unf"/>
    <n v="0"/>
    <s v="Unf"/>
    <n v="0"/>
    <n v="833"/>
    <n v="833"/>
    <s v="GasA"/>
    <s v="Gd"/>
    <s v="Y"/>
    <s v="SBrkr"/>
    <n v="1053"/>
    <n v="795"/>
    <n v="0"/>
    <n v="1848"/>
    <n v="0"/>
    <n v="0"/>
    <n v="1"/>
    <n v="1"/>
    <n v="4"/>
    <n v="1"/>
    <s v="Gd"/>
    <n v="8"/>
    <s v="Typ"/>
    <n v="1"/>
    <s v="Gd"/>
    <s v="Detchd"/>
    <n v="1922"/>
    <s v="Unf"/>
    <x v="0"/>
    <n v="370"/>
    <s v="TA"/>
    <s v="TA"/>
    <s v="N"/>
    <n v="0"/>
    <n v="0"/>
    <n v="0"/>
    <n v="0"/>
    <n v="220"/>
    <n v="0"/>
    <s v="NA"/>
    <s v="NA"/>
    <s v="NA"/>
    <n v="0"/>
    <n v="6"/>
    <n v="2008"/>
    <s v="WD"/>
    <s v="Normal"/>
    <x v="241"/>
  </r>
  <r>
    <x v="1415"/>
    <n v="120"/>
    <s v="RL"/>
    <n v="51"/>
    <n v="3635"/>
    <s v="Pave"/>
    <s v="NA"/>
    <s v="Reg"/>
    <s v="Lvl"/>
    <s v="AllPub"/>
    <s v="Inside"/>
    <s v="Gtl"/>
    <x v="21"/>
    <s v="Norm"/>
    <s v="Norm"/>
    <s v="TwnhsE"/>
    <s v="1Story"/>
    <n v="7"/>
    <n v="5"/>
    <n v="2007"/>
    <n v="2007"/>
    <s v="Hip"/>
    <s v="CompShg"/>
    <s v="VinylSd"/>
    <s v="VinylSd"/>
    <s v="BrkFace"/>
    <n v="130"/>
    <s v="Gd"/>
    <s v="TA"/>
    <s v="PConc"/>
    <s v="Gd"/>
    <s v="TA"/>
    <s v="No"/>
    <s v="ALQ"/>
    <n v="988"/>
    <s v="Unf"/>
    <n v="0"/>
    <n v="398"/>
    <n v="1386"/>
    <s v="GasA"/>
    <s v="Ex"/>
    <s v="Y"/>
    <s v="SBrkr"/>
    <n v="1569"/>
    <n v="0"/>
    <n v="0"/>
    <n v="1569"/>
    <n v="0"/>
    <n v="1"/>
    <n v="2"/>
    <n v="0"/>
    <n v="1"/>
    <n v="1"/>
    <s v="Gd"/>
    <n v="7"/>
    <s v="Typ"/>
    <n v="1"/>
    <s v="TA"/>
    <s v="Attchd"/>
    <n v="2007"/>
    <s v="RFn"/>
    <x v="1"/>
    <n v="660"/>
    <s v="TA"/>
    <s v="TA"/>
    <s v="Y"/>
    <n v="143"/>
    <n v="20"/>
    <n v="0"/>
    <n v="0"/>
    <n v="0"/>
    <n v="0"/>
    <s v="NA"/>
    <s v="NA"/>
    <s v="NA"/>
    <n v="0"/>
    <n v="5"/>
    <n v="2009"/>
    <s v="WD"/>
    <s v="Normal"/>
    <x v="455"/>
  </r>
  <r>
    <x v="1416"/>
    <n v="190"/>
    <s v="RM"/>
    <n v="60"/>
    <n v="11340"/>
    <s v="Pave"/>
    <s v="NA"/>
    <s v="Reg"/>
    <s v="Lvl"/>
    <s v="AllPub"/>
    <s v="Inside"/>
    <s v="Gtl"/>
    <x v="7"/>
    <s v="Norm"/>
    <s v="Norm"/>
    <s v="2fmCon"/>
    <s v="2Story"/>
    <n v="4"/>
    <n v="6"/>
    <n v="1885"/>
    <n v="1950"/>
    <s v="Gable"/>
    <s v="CompShg"/>
    <s v="VinylSd"/>
    <s v="AsbShng"/>
    <s v="None"/>
    <n v="0"/>
    <s v="TA"/>
    <s v="TA"/>
    <s v="PConc"/>
    <s v="TA"/>
    <s v="TA"/>
    <s v="No"/>
    <s v="Unf"/>
    <n v="0"/>
    <s v="Unf"/>
    <n v="0"/>
    <n v="777"/>
    <n v="777"/>
    <s v="GasA"/>
    <s v="Gd"/>
    <s v="Y"/>
    <s v="SBrkr"/>
    <n v="1246"/>
    <n v="1044"/>
    <n v="0"/>
    <n v="2290"/>
    <n v="0"/>
    <n v="0"/>
    <n v="2"/>
    <n v="0"/>
    <n v="4"/>
    <n v="2"/>
    <s v="TA"/>
    <n v="11"/>
    <s v="Typ"/>
    <n v="0"/>
    <s v="NA"/>
    <s v="Detchd"/>
    <n v="1971"/>
    <s v="Unf"/>
    <x v="0"/>
    <n v="560"/>
    <s v="TA"/>
    <s v="TA"/>
    <s v="N"/>
    <n v="0"/>
    <n v="0"/>
    <n v="114"/>
    <n v="0"/>
    <n v="0"/>
    <n v="0"/>
    <s v="NA"/>
    <s v="NA"/>
    <s v="NA"/>
    <n v="0"/>
    <n v="4"/>
    <n v="2010"/>
    <s v="WD"/>
    <s v="Normal"/>
    <x v="296"/>
  </r>
  <r>
    <x v="1417"/>
    <n v="60"/>
    <s v="RL"/>
    <s v="NA"/>
    <n v="16545"/>
    <s v="Pave"/>
    <s v="NA"/>
    <s v="IR1"/>
    <s v="Lvl"/>
    <s v="AllPub"/>
    <s v="Inside"/>
    <s v="Gtl"/>
    <x v="3"/>
    <s v="Norm"/>
    <s v="Norm"/>
    <s v="1Fam"/>
    <s v="2Story"/>
    <n v="8"/>
    <n v="5"/>
    <n v="1998"/>
    <n v="1998"/>
    <s v="Gable"/>
    <s v="CompShg"/>
    <s v="VinylSd"/>
    <s v="VinylSd"/>
    <s v="BrkFace"/>
    <n v="731"/>
    <s v="Gd"/>
    <s v="TA"/>
    <s v="PConc"/>
    <s v="Gd"/>
    <s v="TA"/>
    <s v="Mn"/>
    <s v="GLQ"/>
    <n v="781"/>
    <s v="Unf"/>
    <n v="0"/>
    <n v="503"/>
    <n v="1284"/>
    <s v="GasA"/>
    <s v="Ex"/>
    <s v="Y"/>
    <s v="SBrkr"/>
    <n v="1310"/>
    <n v="1140"/>
    <n v="0"/>
    <n v="2450"/>
    <n v="1"/>
    <n v="0"/>
    <n v="2"/>
    <n v="1"/>
    <n v="3"/>
    <n v="1"/>
    <s v="Gd"/>
    <n v="7"/>
    <s v="Typ"/>
    <n v="1"/>
    <s v="TA"/>
    <s v="Attchd"/>
    <n v="1998"/>
    <s v="Fin"/>
    <x v="1"/>
    <n v="1069"/>
    <s v="TA"/>
    <s v="TA"/>
    <s v="Y"/>
    <n v="0"/>
    <n v="126"/>
    <n v="0"/>
    <n v="0"/>
    <n v="0"/>
    <n v="0"/>
    <s v="NA"/>
    <s v="NA"/>
    <s v="NA"/>
    <n v="0"/>
    <n v="5"/>
    <n v="2009"/>
    <s v="WD"/>
    <s v="Normal"/>
    <x v="264"/>
  </r>
  <r>
    <x v="1418"/>
    <n v="20"/>
    <s v="RL"/>
    <n v="71"/>
    <n v="9204"/>
    <s v="Pave"/>
    <s v="NA"/>
    <s v="Reg"/>
    <s v="Lvl"/>
    <s v="AllPub"/>
    <s v="Inside"/>
    <s v="Gtl"/>
    <x v="11"/>
    <s v="Norm"/>
    <s v="Norm"/>
    <s v="1Fam"/>
    <s v="1Story"/>
    <n v="5"/>
    <n v="5"/>
    <n v="1963"/>
    <n v="1963"/>
    <s v="Gable"/>
    <s v="CompShg"/>
    <s v="HdBoard"/>
    <s v="HdBoard"/>
    <s v="None"/>
    <n v="0"/>
    <s v="TA"/>
    <s v="TA"/>
    <s v="CBlock"/>
    <s v="TA"/>
    <s v="TA"/>
    <s v="No"/>
    <s v="BLQ"/>
    <n v="25"/>
    <s v="Rec"/>
    <n v="872"/>
    <n v="247"/>
    <n v="1144"/>
    <s v="GasA"/>
    <s v="TA"/>
    <s v="Y"/>
    <s v="SBrkr"/>
    <n v="1144"/>
    <n v="0"/>
    <n v="0"/>
    <n v="1144"/>
    <n v="1"/>
    <n v="0"/>
    <n v="1"/>
    <n v="1"/>
    <n v="3"/>
    <n v="1"/>
    <s v="TA"/>
    <n v="6"/>
    <s v="Typ"/>
    <n v="0"/>
    <s v="NA"/>
    <s v="Detchd"/>
    <n v="1962"/>
    <s v="Unf"/>
    <x v="2"/>
    <n v="336"/>
    <s v="TA"/>
    <s v="TA"/>
    <s v="Y"/>
    <n v="0"/>
    <n v="88"/>
    <n v="0"/>
    <n v="0"/>
    <n v="0"/>
    <n v="0"/>
    <s v="NA"/>
    <s v="NA"/>
    <s v="NA"/>
    <n v="0"/>
    <n v="8"/>
    <n v="2008"/>
    <s v="COD"/>
    <s v="Normal"/>
    <x v="310"/>
  </r>
  <r>
    <x v="1419"/>
    <n v="20"/>
    <s v="RL"/>
    <s v="NA"/>
    <n v="16381"/>
    <s v="Pave"/>
    <s v="NA"/>
    <s v="IR1"/>
    <s v="Lvl"/>
    <s v="AllPub"/>
    <s v="Inside"/>
    <s v="Gtl"/>
    <x v="2"/>
    <s v="Norm"/>
    <s v="Norm"/>
    <s v="1Fam"/>
    <s v="1Story"/>
    <n v="6"/>
    <n v="5"/>
    <n v="1969"/>
    <n v="1969"/>
    <s v="Gable"/>
    <s v="CompShg"/>
    <s v="Plywood"/>
    <s v="Plywood"/>
    <s v="BrkFace"/>
    <n v="312"/>
    <s v="Gd"/>
    <s v="Gd"/>
    <s v="CBlock"/>
    <s v="TA"/>
    <s v="TA"/>
    <s v="Av"/>
    <s v="Rec"/>
    <n v="1110"/>
    <s v="Unf"/>
    <n v="0"/>
    <n v="734"/>
    <n v="1844"/>
    <s v="GasA"/>
    <s v="Gd"/>
    <s v="Y"/>
    <s v="SBrkr"/>
    <n v="1844"/>
    <n v="0"/>
    <n v="0"/>
    <n v="1844"/>
    <n v="1"/>
    <n v="0"/>
    <n v="2"/>
    <n v="0"/>
    <n v="3"/>
    <n v="1"/>
    <s v="Gd"/>
    <n v="7"/>
    <s v="Typ"/>
    <n v="1"/>
    <s v="TA"/>
    <s v="Attchd"/>
    <n v="1969"/>
    <s v="RFn"/>
    <x v="0"/>
    <n v="540"/>
    <s v="TA"/>
    <s v="TA"/>
    <s v="Y"/>
    <n v="0"/>
    <n v="73"/>
    <n v="216"/>
    <n v="0"/>
    <n v="0"/>
    <n v="0"/>
    <s v="NA"/>
    <s v="NA"/>
    <s v="NA"/>
    <n v="0"/>
    <n v="12"/>
    <n v="2006"/>
    <s v="WD"/>
    <s v="Normal"/>
    <x v="647"/>
  </r>
  <r>
    <x v="1420"/>
    <n v="60"/>
    <s v="RL"/>
    <n v="90"/>
    <n v="11700"/>
    <s v="Pave"/>
    <s v="NA"/>
    <s v="Reg"/>
    <s v="Lvl"/>
    <s v="AllPub"/>
    <s v="Corner"/>
    <s v="Gtl"/>
    <x v="6"/>
    <s v="Norm"/>
    <s v="Norm"/>
    <s v="1Fam"/>
    <s v="2Story"/>
    <n v="6"/>
    <n v="6"/>
    <n v="1968"/>
    <n v="1968"/>
    <s v="Gable"/>
    <s v="CompShg"/>
    <s v="HdBoard"/>
    <s v="HdBoard"/>
    <s v="BrkFace"/>
    <n v="420"/>
    <s v="TA"/>
    <s v="TA"/>
    <s v="CBlock"/>
    <s v="TA"/>
    <s v="TA"/>
    <s v="No"/>
    <s v="ALQ"/>
    <n v="404"/>
    <s v="Unf"/>
    <n v="0"/>
    <n v="304"/>
    <n v="708"/>
    <s v="GasA"/>
    <s v="Gd"/>
    <s v="Y"/>
    <s v="SBrkr"/>
    <n v="708"/>
    <n v="708"/>
    <n v="0"/>
    <n v="1416"/>
    <n v="0"/>
    <n v="0"/>
    <n v="2"/>
    <n v="1"/>
    <n v="3"/>
    <n v="1"/>
    <s v="TA"/>
    <n v="7"/>
    <s v="Typ"/>
    <n v="1"/>
    <s v="TA"/>
    <s v="Attchd"/>
    <n v="1968"/>
    <s v="RFn"/>
    <x v="0"/>
    <n v="776"/>
    <s v="TA"/>
    <s v="TA"/>
    <s v="Y"/>
    <n v="0"/>
    <n v="169"/>
    <n v="0"/>
    <n v="0"/>
    <n v="119"/>
    <n v="0"/>
    <s v="NA"/>
    <s v="NA"/>
    <s v="NA"/>
    <n v="0"/>
    <n v="5"/>
    <n v="2006"/>
    <s v="WD"/>
    <s v="Normal"/>
    <x v="31"/>
  </r>
  <r>
    <x v="1421"/>
    <n v="120"/>
    <s v="RL"/>
    <n v="53"/>
    <n v="4043"/>
    <s v="Pave"/>
    <s v="NA"/>
    <s v="Reg"/>
    <s v="Lvl"/>
    <s v="AllPub"/>
    <s v="Inside"/>
    <s v="Gtl"/>
    <x v="20"/>
    <s v="Norm"/>
    <s v="Norm"/>
    <s v="TwnhsE"/>
    <s v="1Story"/>
    <n v="6"/>
    <n v="5"/>
    <n v="1977"/>
    <n v="1977"/>
    <s v="Gable"/>
    <s v="CompShg"/>
    <s v="Plywood"/>
    <s v="Plywood"/>
    <s v="None"/>
    <n v="0"/>
    <s v="TA"/>
    <s v="TA"/>
    <s v="CBlock"/>
    <s v="Gd"/>
    <s v="TA"/>
    <s v="No"/>
    <s v="ALQ"/>
    <n v="360"/>
    <s v="Unf"/>
    <n v="0"/>
    <n v="709"/>
    <n v="1069"/>
    <s v="GasA"/>
    <s v="TA"/>
    <s v="Y"/>
    <s v="SBrkr"/>
    <n v="1069"/>
    <n v="0"/>
    <n v="0"/>
    <n v="1069"/>
    <n v="0"/>
    <n v="0"/>
    <n v="2"/>
    <n v="0"/>
    <n v="2"/>
    <n v="1"/>
    <s v="TA"/>
    <n v="4"/>
    <s v="Typ"/>
    <n v="1"/>
    <s v="Fa"/>
    <s v="Attchd"/>
    <n v="1977"/>
    <s v="RFn"/>
    <x v="0"/>
    <n v="440"/>
    <s v="TA"/>
    <s v="TA"/>
    <s v="Y"/>
    <n v="0"/>
    <n v="55"/>
    <n v="0"/>
    <n v="0"/>
    <n v="165"/>
    <n v="0"/>
    <s v="NA"/>
    <s v="NA"/>
    <s v="NA"/>
    <n v="0"/>
    <n v="7"/>
    <n v="2010"/>
    <s v="WD"/>
    <s v="Normal"/>
    <x v="136"/>
  </r>
  <r>
    <x v="1422"/>
    <n v="120"/>
    <s v="RM"/>
    <n v="37"/>
    <n v="4435"/>
    <s v="Pave"/>
    <s v="NA"/>
    <s v="Reg"/>
    <s v="Lvl"/>
    <s v="AllPub"/>
    <s v="Inside"/>
    <s v="Gtl"/>
    <x v="0"/>
    <s v="Norm"/>
    <s v="Norm"/>
    <s v="TwnhsE"/>
    <s v="1Story"/>
    <n v="6"/>
    <n v="5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86"/>
    <s v="Unf"/>
    <n v="0"/>
    <n v="162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0"/>
    <s v="NA"/>
    <s v="Attchd"/>
    <n v="2003"/>
    <s v="Fin"/>
    <x v="0"/>
    <n v="420"/>
    <s v="TA"/>
    <s v="TA"/>
    <s v="Y"/>
    <n v="140"/>
    <n v="0"/>
    <n v="0"/>
    <n v="0"/>
    <n v="0"/>
    <n v="0"/>
    <s v="NA"/>
    <s v="NA"/>
    <s v="NA"/>
    <n v="0"/>
    <n v="3"/>
    <n v="2008"/>
    <s v="WD"/>
    <s v="Normal"/>
    <x v="73"/>
  </r>
  <r>
    <x v="1423"/>
    <n v="80"/>
    <s v="RL"/>
    <s v="NA"/>
    <n v="19690"/>
    <s v="Pave"/>
    <s v="NA"/>
    <s v="IR1"/>
    <s v="Lvl"/>
    <s v="AllPub"/>
    <s v="CulDSac"/>
    <s v="Gtl"/>
    <x v="15"/>
    <s v="Norm"/>
    <s v="Norm"/>
    <s v="1Fam"/>
    <s v="SLvl"/>
    <n v="6"/>
    <n v="7"/>
    <n v="1966"/>
    <n v="1966"/>
    <s v="Flat"/>
    <s v="Tar&amp;Grv"/>
    <s v="Plywood"/>
    <s v="Plywood"/>
    <s v="None"/>
    <n v="0"/>
    <s v="Gd"/>
    <s v="Gd"/>
    <s v="CBlock"/>
    <s v="Gd"/>
    <s v="TA"/>
    <s v="Av"/>
    <s v="Unf"/>
    <n v="0"/>
    <s v="Unf"/>
    <n v="0"/>
    <n v="697"/>
    <n v="697"/>
    <s v="GasA"/>
    <s v="TA"/>
    <s v="Y"/>
    <s v="SBrkr"/>
    <n v="1575"/>
    <n v="626"/>
    <n v="0"/>
    <n v="2201"/>
    <n v="0"/>
    <n v="0"/>
    <n v="2"/>
    <n v="0"/>
    <n v="4"/>
    <n v="1"/>
    <s v="Gd"/>
    <n v="8"/>
    <s v="Typ"/>
    <n v="1"/>
    <s v="Gd"/>
    <s v="Attchd"/>
    <n v="1966"/>
    <s v="Unf"/>
    <x v="0"/>
    <n v="432"/>
    <s v="Gd"/>
    <s v="Gd"/>
    <s v="Y"/>
    <n v="586"/>
    <n v="236"/>
    <n v="0"/>
    <n v="0"/>
    <n v="0"/>
    <n v="738"/>
    <s v="Gd"/>
    <s v="GdPrv"/>
    <s v="NA"/>
    <n v="0"/>
    <n v="8"/>
    <n v="2006"/>
    <s v="WD"/>
    <s v="Alloca"/>
    <x v="648"/>
  </r>
  <r>
    <x v="1424"/>
    <n v="20"/>
    <s v="RL"/>
    <s v="NA"/>
    <n v="9503"/>
    <s v="Pave"/>
    <s v="NA"/>
    <s v="Reg"/>
    <s v="Lvl"/>
    <s v="AllPub"/>
    <s v="Inside"/>
    <s v="Gtl"/>
    <x v="11"/>
    <s v="Norm"/>
    <s v="Norm"/>
    <s v="1Fam"/>
    <s v="1Story"/>
    <n v="5"/>
    <n v="5"/>
    <n v="1958"/>
    <n v="1983"/>
    <s v="Hip"/>
    <s v="CompShg"/>
    <s v="HdBoard"/>
    <s v="HdBoard"/>
    <s v="None"/>
    <n v="0"/>
    <s v="TA"/>
    <s v="TA"/>
    <s v="CBlock"/>
    <s v="TA"/>
    <s v="TA"/>
    <s v="No"/>
    <s v="ALQ"/>
    <n v="457"/>
    <s v="Rec"/>
    <n v="374"/>
    <n v="193"/>
    <n v="1024"/>
    <s v="GasA"/>
    <s v="TA"/>
    <s v="Y"/>
    <s v="SBrkr"/>
    <n v="1344"/>
    <n v="0"/>
    <n v="0"/>
    <n v="1344"/>
    <n v="1"/>
    <n v="0"/>
    <n v="1"/>
    <n v="0"/>
    <n v="2"/>
    <n v="1"/>
    <s v="TA"/>
    <n v="6"/>
    <s v="Min1"/>
    <n v="1"/>
    <s v="TA"/>
    <s v="Detchd"/>
    <n v="1970"/>
    <s v="Unf"/>
    <x v="2"/>
    <n v="484"/>
    <s v="TA"/>
    <s v="TA"/>
    <s v="Y"/>
    <n v="316"/>
    <n v="28"/>
    <n v="0"/>
    <n v="0"/>
    <n v="0"/>
    <n v="0"/>
    <s v="NA"/>
    <s v="GdWo"/>
    <s v="NA"/>
    <n v="0"/>
    <n v="6"/>
    <n v="2007"/>
    <s v="WD"/>
    <s v="Normal"/>
    <x v="12"/>
  </r>
  <r>
    <x v="1425"/>
    <n v="20"/>
    <s v="RL"/>
    <n v="80"/>
    <n v="10721"/>
    <s v="Pave"/>
    <s v="NA"/>
    <s v="IR1"/>
    <s v="Lvl"/>
    <s v="AllPub"/>
    <s v="Inside"/>
    <s v="Gtl"/>
    <x v="11"/>
    <s v="Norm"/>
    <s v="Norm"/>
    <s v="1Fam"/>
    <s v="1Story"/>
    <n v="6"/>
    <n v="6"/>
    <n v="1959"/>
    <n v="1959"/>
    <s v="Hip"/>
    <s v="CompShg"/>
    <s v="HdBoard"/>
    <s v="HdBoard"/>
    <s v="Stone"/>
    <n v="243"/>
    <s v="Gd"/>
    <s v="TA"/>
    <s v="CBlock"/>
    <s v="TA"/>
    <s v="TA"/>
    <s v="No"/>
    <s v="Unf"/>
    <n v="0"/>
    <s v="Unf"/>
    <n v="0"/>
    <n v="1252"/>
    <n v="1252"/>
    <s v="GasA"/>
    <s v="Ex"/>
    <s v="Y"/>
    <s v="SBrkr"/>
    <n v="1252"/>
    <n v="0"/>
    <n v="0"/>
    <n v="1252"/>
    <n v="0"/>
    <n v="0"/>
    <n v="1"/>
    <n v="0"/>
    <n v="3"/>
    <n v="1"/>
    <s v="Gd"/>
    <n v="7"/>
    <s v="Typ"/>
    <n v="0"/>
    <s v="NA"/>
    <s v="Detchd"/>
    <n v="1960"/>
    <s v="Unf"/>
    <x v="0"/>
    <n v="528"/>
    <s v="TA"/>
    <s v="TA"/>
    <s v="Y"/>
    <n v="0"/>
    <n v="39"/>
    <n v="0"/>
    <n v="0"/>
    <n v="0"/>
    <n v="0"/>
    <s v="NA"/>
    <s v="NA"/>
    <s v="NA"/>
    <n v="0"/>
    <n v="10"/>
    <n v="2008"/>
    <s v="WD"/>
    <s v="Normal"/>
    <x v="289"/>
  </r>
  <r>
    <x v="1426"/>
    <n v="60"/>
    <s v="RL"/>
    <n v="81"/>
    <n v="10944"/>
    <s v="Pave"/>
    <s v="NA"/>
    <s v="IR1"/>
    <s v="Lvl"/>
    <s v="AllPub"/>
    <s v="Inside"/>
    <s v="Gtl"/>
    <x v="3"/>
    <s v="Norm"/>
    <s v="Norm"/>
    <s v="1Fam"/>
    <s v="2Story"/>
    <n v="7"/>
    <n v="5"/>
    <n v="1994"/>
    <n v="1994"/>
    <s v="Gable"/>
    <s v="CompShg"/>
    <s v="VinylSd"/>
    <s v="VinylSd"/>
    <s v="BrkFace"/>
    <n v="448"/>
    <s v="Gd"/>
    <s v="TA"/>
    <s v="PConc"/>
    <s v="Gd"/>
    <s v="TA"/>
    <s v="No"/>
    <s v="GLQ"/>
    <n v="1000"/>
    <s v="Unf"/>
    <n v="0"/>
    <n v="223"/>
    <n v="1223"/>
    <s v="GasA"/>
    <s v="Ex"/>
    <s v="Y"/>
    <s v="SBrkr"/>
    <n v="1223"/>
    <n v="904"/>
    <n v="0"/>
    <n v="2127"/>
    <n v="1"/>
    <n v="0"/>
    <n v="2"/>
    <n v="1"/>
    <n v="3"/>
    <n v="1"/>
    <s v="Gd"/>
    <n v="5"/>
    <s v="Typ"/>
    <n v="2"/>
    <s v="TA"/>
    <s v="Attchd"/>
    <n v="1994"/>
    <s v="RFn"/>
    <x v="0"/>
    <n v="525"/>
    <s v="TA"/>
    <s v="TA"/>
    <s v="Y"/>
    <n v="171"/>
    <n v="132"/>
    <n v="0"/>
    <n v="0"/>
    <n v="0"/>
    <n v="0"/>
    <s v="NA"/>
    <s v="NA"/>
    <s v="NA"/>
    <n v="0"/>
    <n v="8"/>
    <n v="2008"/>
    <s v="WD"/>
    <s v="Normal"/>
    <x v="473"/>
  </r>
  <r>
    <x v="1427"/>
    <n v="50"/>
    <s v="RL"/>
    <n v="60"/>
    <n v="10930"/>
    <s v="Pave"/>
    <s v="Grvl"/>
    <s v="Reg"/>
    <s v="Bnk"/>
    <s v="AllPub"/>
    <s v="Inside"/>
    <s v="Gtl"/>
    <x v="11"/>
    <s v="Artery"/>
    <s v="Norm"/>
    <s v="1Fam"/>
    <s v="1.5Fin"/>
    <n v="5"/>
    <n v="6"/>
    <n v="1945"/>
    <n v="1950"/>
    <s v="Gable"/>
    <s v="CompShg"/>
    <s v="MetalSd"/>
    <s v="MetalSd"/>
    <s v="None"/>
    <n v="0"/>
    <s v="TA"/>
    <s v="TA"/>
    <s v="CBlock"/>
    <s v="TA"/>
    <s v="TA"/>
    <s v="No"/>
    <s v="BLQ"/>
    <n v="580"/>
    <s v="Unf"/>
    <n v="0"/>
    <n v="333"/>
    <n v="913"/>
    <s v="GasA"/>
    <s v="TA"/>
    <s v="Y"/>
    <s v="FuseA"/>
    <n v="1048"/>
    <n v="510"/>
    <n v="0"/>
    <n v="1558"/>
    <n v="1"/>
    <n v="0"/>
    <n v="1"/>
    <n v="1"/>
    <n v="3"/>
    <n v="1"/>
    <s v="TA"/>
    <n v="6"/>
    <s v="Typ"/>
    <n v="1"/>
    <s v="TA"/>
    <s v="Attchd"/>
    <n v="1962"/>
    <s v="Unf"/>
    <x v="2"/>
    <n v="288"/>
    <s v="TA"/>
    <s v="TA"/>
    <s v="Y"/>
    <n v="0"/>
    <n v="0"/>
    <n v="0"/>
    <n v="0"/>
    <n v="0"/>
    <n v="0"/>
    <s v="NA"/>
    <s v="NA"/>
    <s v="NA"/>
    <n v="0"/>
    <n v="4"/>
    <n v="2008"/>
    <s v="WD"/>
    <s v="Normal"/>
    <x v="3"/>
  </r>
  <r>
    <x v="1428"/>
    <n v="30"/>
    <s v="RM"/>
    <n v="60"/>
    <n v="7200"/>
    <s v="Pave"/>
    <s v="NA"/>
    <s v="Reg"/>
    <s v="Lvl"/>
    <s v="AllPub"/>
    <s v="Corner"/>
    <s v="Gtl"/>
    <x v="7"/>
    <s v="Norm"/>
    <s v="Norm"/>
    <s v="1Fam"/>
    <s v="1Story"/>
    <n v="5"/>
    <n v="7"/>
    <n v="1940"/>
    <n v="1992"/>
    <s v="Gable"/>
    <s v="CompShg"/>
    <s v="MetalSd"/>
    <s v="MetalSd"/>
    <s v="Stone"/>
    <n v="294"/>
    <s v="TA"/>
    <s v="Gd"/>
    <s v="CBlock"/>
    <s v="TA"/>
    <s v="TA"/>
    <s v="No"/>
    <s v="BLQ"/>
    <n v="510"/>
    <s v="Unf"/>
    <n v="0"/>
    <n v="278"/>
    <n v="788"/>
    <s v="GasA"/>
    <s v="TA"/>
    <s v="Y"/>
    <s v="SBrkr"/>
    <n v="804"/>
    <n v="0"/>
    <n v="0"/>
    <n v="804"/>
    <n v="1"/>
    <n v="0"/>
    <n v="1"/>
    <n v="0"/>
    <n v="2"/>
    <n v="1"/>
    <s v="Gd"/>
    <n v="4"/>
    <s v="Typ"/>
    <n v="2"/>
    <s v="Gd"/>
    <s v="Attchd"/>
    <n v="1940"/>
    <s v="Unf"/>
    <x v="2"/>
    <n v="240"/>
    <s v="TA"/>
    <s v="TA"/>
    <s v="Y"/>
    <n v="0"/>
    <n v="0"/>
    <n v="154"/>
    <n v="0"/>
    <n v="0"/>
    <n v="0"/>
    <s v="NA"/>
    <s v="MnPrv"/>
    <s v="NA"/>
    <n v="0"/>
    <n v="2"/>
    <n v="2010"/>
    <s v="WD"/>
    <s v="Abnorml"/>
    <x v="239"/>
  </r>
  <r>
    <x v="1429"/>
    <n v="20"/>
    <s v="RL"/>
    <s v="NA"/>
    <n v="12546"/>
    <s v="Pave"/>
    <s v="NA"/>
    <s v="IR1"/>
    <s v="Lvl"/>
    <s v="AllPub"/>
    <s v="Corner"/>
    <s v="Gtl"/>
    <x v="6"/>
    <s v="Norm"/>
    <s v="Norm"/>
    <s v="1Fam"/>
    <s v="1Story"/>
    <n v="6"/>
    <n v="7"/>
    <n v="1981"/>
    <n v="1981"/>
    <s v="Gable"/>
    <s v="CompShg"/>
    <s v="MetalSd"/>
    <s v="MetalSd"/>
    <s v="BrkFace"/>
    <n v="310"/>
    <s v="Gd"/>
    <s v="Gd"/>
    <s v="CBlock"/>
    <s v="Gd"/>
    <s v="TA"/>
    <s v="No"/>
    <s v="BLQ"/>
    <n v="678"/>
    <s v="Unf"/>
    <n v="0"/>
    <n v="762"/>
    <n v="1440"/>
    <s v="GasA"/>
    <s v="Ex"/>
    <s v="Y"/>
    <s v="SBrkr"/>
    <n v="1440"/>
    <n v="0"/>
    <n v="0"/>
    <n v="1440"/>
    <n v="0"/>
    <n v="0"/>
    <n v="2"/>
    <n v="0"/>
    <n v="3"/>
    <n v="1"/>
    <s v="Gd"/>
    <n v="7"/>
    <s v="Typ"/>
    <n v="1"/>
    <s v="TA"/>
    <s v="Attchd"/>
    <n v="1981"/>
    <s v="Fin"/>
    <x v="0"/>
    <n v="467"/>
    <s v="TA"/>
    <s v="TA"/>
    <s v="Y"/>
    <n v="0"/>
    <n v="0"/>
    <n v="99"/>
    <n v="0"/>
    <n v="0"/>
    <n v="0"/>
    <s v="NA"/>
    <s v="NA"/>
    <s v="NA"/>
    <n v="0"/>
    <n v="4"/>
    <n v="2007"/>
    <s v="WD"/>
    <s v="Normal"/>
    <x v="649"/>
  </r>
  <r>
    <x v="1430"/>
    <n v="60"/>
    <s v="RL"/>
    <n v="60"/>
    <n v="21930"/>
    <s v="Pave"/>
    <s v="NA"/>
    <s v="IR3"/>
    <s v="Lvl"/>
    <s v="AllPub"/>
    <s v="Inside"/>
    <s v="Gtl"/>
    <x v="17"/>
    <s v="RRAn"/>
    <s v="Norm"/>
    <s v="1Fam"/>
    <s v="2Story"/>
    <n v="5"/>
    <n v="5"/>
    <n v="2005"/>
    <n v="2005"/>
    <s v="Gable"/>
    <s v="CompShg"/>
    <s v="VinylSd"/>
    <s v="VinylSd"/>
    <s v="None"/>
    <n v="0"/>
    <s v="Gd"/>
    <s v="TA"/>
    <s v="PConc"/>
    <s v="Gd"/>
    <s v="Gd"/>
    <s v="Av"/>
    <s v="Unf"/>
    <n v="0"/>
    <s v="Unf"/>
    <n v="0"/>
    <n v="732"/>
    <n v="732"/>
    <s v="GasA"/>
    <s v="Ex"/>
    <s v="Y"/>
    <s v="SBrkr"/>
    <n v="734"/>
    <n v="1104"/>
    <n v="0"/>
    <n v="1838"/>
    <n v="0"/>
    <n v="0"/>
    <n v="2"/>
    <n v="1"/>
    <n v="4"/>
    <n v="1"/>
    <s v="TA"/>
    <n v="7"/>
    <s v="Typ"/>
    <n v="1"/>
    <s v="Gd"/>
    <s v="BuiltIn"/>
    <n v="2005"/>
    <s v="Fin"/>
    <x v="0"/>
    <n v="372"/>
    <s v="TA"/>
    <s v="TA"/>
    <s v="Y"/>
    <n v="100"/>
    <n v="40"/>
    <n v="0"/>
    <n v="0"/>
    <n v="0"/>
    <n v="0"/>
    <s v="NA"/>
    <s v="NA"/>
    <s v="NA"/>
    <n v="0"/>
    <n v="7"/>
    <n v="2006"/>
    <s v="WD"/>
    <s v="Normal"/>
    <x v="650"/>
  </r>
  <r>
    <x v="1431"/>
    <n v="120"/>
    <s v="RL"/>
    <s v="NA"/>
    <n v="4928"/>
    <s v="Pave"/>
    <s v="NA"/>
    <s v="IR1"/>
    <s v="Lvl"/>
    <s v="AllPub"/>
    <s v="Inside"/>
    <s v="Gtl"/>
    <x v="20"/>
    <s v="Norm"/>
    <s v="Norm"/>
    <s v="TwnhsE"/>
    <s v="1Story"/>
    <n v="6"/>
    <n v="6"/>
    <n v="1976"/>
    <n v="1976"/>
    <s v="Gable"/>
    <s v="CompShg"/>
    <s v="Plywood"/>
    <s v="Plywood"/>
    <s v="None"/>
    <n v="0"/>
    <s v="TA"/>
    <s v="TA"/>
    <s v="CBlock"/>
    <s v="Gd"/>
    <s v="TA"/>
    <s v="No"/>
    <s v="LwQ"/>
    <n v="958"/>
    <s v="Unf"/>
    <n v="0"/>
    <n v="0"/>
    <n v="958"/>
    <s v="GasA"/>
    <s v="TA"/>
    <s v="Y"/>
    <s v="SBrkr"/>
    <n v="958"/>
    <n v="0"/>
    <n v="0"/>
    <n v="958"/>
    <n v="0"/>
    <n v="0"/>
    <n v="2"/>
    <n v="0"/>
    <n v="2"/>
    <n v="1"/>
    <s v="TA"/>
    <n v="5"/>
    <s v="Typ"/>
    <n v="0"/>
    <s v="NA"/>
    <s v="Attchd"/>
    <n v="1976"/>
    <s v="RFn"/>
    <x v="0"/>
    <n v="440"/>
    <s v="TA"/>
    <s v="TA"/>
    <s v="Y"/>
    <n v="0"/>
    <n v="60"/>
    <n v="0"/>
    <n v="0"/>
    <n v="0"/>
    <n v="0"/>
    <s v="NA"/>
    <s v="NA"/>
    <s v="NA"/>
    <n v="0"/>
    <n v="10"/>
    <n v="2009"/>
    <s v="WD"/>
    <s v="Normal"/>
    <x v="651"/>
  </r>
  <r>
    <x v="1432"/>
    <n v="30"/>
    <s v="RL"/>
    <n v="60"/>
    <n v="10800"/>
    <s v="Pave"/>
    <s v="Grvl"/>
    <s v="Reg"/>
    <s v="Lvl"/>
    <s v="AllPub"/>
    <s v="Inside"/>
    <s v="Gtl"/>
    <x v="7"/>
    <s v="Norm"/>
    <s v="Norm"/>
    <s v="1Fam"/>
    <s v="1Story"/>
    <n v="4"/>
    <n v="6"/>
    <n v="1927"/>
    <n v="200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56"/>
    <n v="656"/>
    <s v="GasA"/>
    <s v="TA"/>
    <s v="Y"/>
    <s v="SBrkr"/>
    <n v="968"/>
    <n v="0"/>
    <n v="0"/>
    <n v="968"/>
    <n v="0"/>
    <n v="0"/>
    <n v="2"/>
    <n v="0"/>
    <n v="4"/>
    <n v="1"/>
    <s v="TA"/>
    <n v="5"/>
    <s v="Typ"/>
    <n v="0"/>
    <s v="NA"/>
    <s v="Detchd"/>
    <n v="1928"/>
    <s v="Unf"/>
    <x v="2"/>
    <n v="216"/>
    <s v="Fa"/>
    <s v="Fa"/>
    <s v="Y"/>
    <n v="0"/>
    <n v="0"/>
    <n v="0"/>
    <n v="0"/>
    <n v="0"/>
    <n v="0"/>
    <s v="NA"/>
    <s v="NA"/>
    <s v="NA"/>
    <n v="0"/>
    <n v="8"/>
    <n v="2007"/>
    <s v="WD"/>
    <s v="Normal"/>
    <x v="652"/>
  </r>
  <r>
    <x v="1433"/>
    <n v="60"/>
    <s v="RL"/>
    <n v="93"/>
    <n v="10261"/>
    <s v="Pave"/>
    <s v="NA"/>
    <s v="IR1"/>
    <s v="Lvl"/>
    <s v="AllPub"/>
    <s v="Inside"/>
    <s v="Gtl"/>
    <x v="17"/>
    <s v="Norm"/>
    <s v="Norm"/>
    <s v="1Fam"/>
    <s v="2Story"/>
    <n v="6"/>
    <n v="5"/>
    <n v="2000"/>
    <n v="2000"/>
    <s v="Gable"/>
    <s v="CompShg"/>
    <s v="VinylSd"/>
    <s v="VinylSd"/>
    <s v="BrkFace"/>
    <n v="318"/>
    <s v="TA"/>
    <s v="TA"/>
    <s v="PConc"/>
    <s v="Gd"/>
    <s v="TA"/>
    <s v="No"/>
    <s v="Unf"/>
    <n v="0"/>
    <s v="Unf"/>
    <n v="0"/>
    <n v="936"/>
    <n v="936"/>
    <s v="GasA"/>
    <s v="Ex"/>
    <s v="Y"/>
    <s v="SBrkr"/>
    <n v="962"/>
    <n v="830"/>
    <n v="0"/>
    <n v="1792"/>
    <n v="1"/>
    <n v="0"/>
    <n v="2"/>
    <n v="1"/>
    <n v="3"/>
    <n v="1"/>
    <s v="TA"/>
    <n v="8"/>
    <s v="Typ"/>
    <n v="1"/>
    <s v="TA"/>
    <s v="Attchd"/>
    <n v="2000"/>
    <s v="Fin"/>
    <x v="0"/>
    <n v="451"/>
    <s v="TA"/>
    <s v="TA"/>
    <s v="Y"/>
    <n v="0"/>
    <n v="0"/>
    <n v="0"/>
    <n v="0"/>
    <n v="0"/>
    <n v="0"/>
    <s v="NA"/>
    <s v="NA"/>
    <s v="NA"/>
    <n v="0"/>
    <n v="5"/>
    <n v="2008"/>
    <s v="WD"/>
    <s v="Normal"/>
    <x v="607"/>
  </r>
  <r>
    <x v="1434"/>
    <n v="20"/>
    <s v="RL"/>
    <n v="80"/>
    <n v="17400"/>
    <s v="Pave"/>
    <s v="NA"/>
    <s v="Reg"/>
    <s v="Low"/>
    <s v="AllPub"/>
    <s v="Inside"/>
    <s v="Mod"/>
    <x v="4"/>
    <s v="Norm"/>
    <s v="Norm"/>
    <s v="1Fam"/>
    <s v="1Story"/>
    <n v="5"/>
    <n v="5"/>
    <n v="1977"/>
    <n v="1977"/>
    <s v="Gable"/>
    <s v="CompShg"/>
    <s v="BrkFace"/>
    <s v="BrkFace"/>
    <s v="None"/>
    <n v="0"/>
    <s v="TA"/>
    <s v="TA"/>
    <s v="CBlock"/>
    <s v="TA"/>
    <s v="TA"/>
    <s v="No"/>
    <s v="ALQ"/>
    <n v="936"/>
    <s v="Unf"/>
    <n v="0"/>
    <n v="190"/>
    <n v="1126"/>
    <s v="GasA"/>
    <s v="Fa"/>
    <s v="Y"/>
    <s v="SBrkr"/>
    <n v="1126"/>
    <n v="0"/>
    <n v="0"/>
    <n v="1126"/>
    <n v="1"/>
    <n v="0"/>
    <n v="2"/>
    <n v="0"/>
    <n v="3"/>
    <n v="1"/>
    <s v="TA"/>
    <n v="5"/>
    <s v="Typ"/>
    <n v="1"/>
    <s v="Gd"/>
    <s v="Attchd"/>
    <n v="1977"/>
    <s v="RFn"/>
    <x v="0"/>
    <n v="484"/>
    <s v="TA"/>
    <s v="TA"/>
    <s v="P"/>
    <n v="295"/>
    <n v="41"/>
    <n v="0"/>
    <n v="0"/>
    <n v="0"/>
    <n v="0"/>
    <s v="NA"/>
    <s v="NA"/>
    <s v="NA"/>
    <n v="0"/>
    <n v="5"/>
    <n v="2006"/>
    <s v="WD"/>
    <s v="Normal"/>
    <x v="39"/>
  </r>
  <r>
    <x v="1435"/>
    <n v="20"/>
    <s v="RL"/>
    <n v="80"/>
    <n v="8400"/>
    <s v="Pave"/>
    <s v="NA"/>
    <s v="Reg"/>
    <s v="Lvl"/>
    <s v="AllPub"/>
    <s v="Inside"/>
    <s v="Gtl"/>
    <x v="11"/>
    <s v="Norm"/>
    <s v="Norm"/>
    <s v="1Fam"/>
    <s v="1Story"/>
    <n v="6"/>
    <n v="9"/>
    <n v="1962"/>
    <n v="2005"/>
    <s v="Gable"/>
    <s v="CompShg"/>
    <s v="Wd Sdng"/>
    <s v="Wd Sdng"/>
    <s v="BrkFace"/>
    <n v="237"/>
    <s v="Gd"/>
    <s v="Gd"/>
    <s v="CBlock"/>
    <s v="TA"/>
    <s v="TA"/>
    <s v="No"/>
    <s v="Unf"/>
    <n v="0"/>
    <s v="Unf"/>
    <n v="0"/>
    <n v="1319"/>
    <n v="1319"/>
    <s v="GasA"/>
    <s v="TA"/>
    <s v="Y"/>
    <s v="SBrkr"/>
    <n v="1537"/>
    <n v="0"/>
    <n v="0"/>
    <n v="1537"/>
    <n v="1"/>
    <n v="0"/>
    <n v="1"/>
    <n v="1"/>
    <n v="3"/>
    <n v="1"/>
    <s v="Gd"/>
    <n v="7"/>
    <s v="Typ"/>
    <n v="1"/>
    <s v="Gd"/>
    <s v="Attchd"/>
    <n v="1962"/>
    <s v="RFn"/>
    <x v="0"/>
    <n v="462"/>
    <s v="TA"/>
    <s v="TA"/>
    <s v="Y"/>
    <n v="0"/>
    <n v="36"/>
    <n v="0"/>
    <n v="0"/>
    <n v="0"/>
    <n v="0"/>
    <s v="NA"/>
    <s v="GdPrv"/>
    <s v="NA"/>
    <n v="0"/>
    <n v="7"/>
    <n v="2008"/>
    <s v="COD"/>
    <s v="Abnorml"/>
    <x v="80"/>
  </r>
  <r>
    <x v="1436"/>
    <n v="20"/>
    <s v="RL"/>
    <n v="60"/>
    <n v="9000"/>
    <s v="Pave"/>
    <s v="NA"/>
    <s v="Reg"/>
    <s v="Lvl"/>
    <s v="AllPub"/>
    <s v="FR2"/>
    <s v="Gtl"/>
    <x v="11"/>
    <s v="Norm"/>
    <s v="Norm"/>
    <s v="1Fam"/>
    <s v="1Story"/>
    <n v="4"/>
    <n v="6"/>
    <n v="1971"/>
    <n v="1971"/>
    <s v="Gable"/>
    <s v="CompShg"/>
    <s v="HdBoard"/>
    <s v="HdBoard"/>
    <s v="None"/>
    <n v="0"/>
    <s v="TA"/>
    <s v="TA"/>
    <s v="PConc"/>
    <s v="TA"/>
    <s v="TA"/>
    <s v="No"/>
    <s v="ALQ"/>
    <n v="616"/>
    <s v="Unf"/>
    <n v="0"/>
    <n v="248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n v="0"/>
    <s v="NA"/>
    <s v="Detchd"/>
    <n v="1974"/>
    <s v="Unf"/>
    <x v="0"/>
    <n v="528"/>
    <s v="TA"/>
    <s v="TA"/>
    <s v="Y"/>
    <n v="0"/>
    <n v="0"/>
    <n v="0"/>
    <n v="0"/>
    <n v="0"/>
    <n v="0"/>
    <s v="NA"/>
    <s v="GdWo"/>
    <s v="NA"/>
    <n v="0"/>
    <n v="5"/>
    <n v="2007"/>
    <s v="WD"/>
    <s v="Normal"/>
    <x v="200"/>
  </r>
  <r>
    <x v="1437"/>
    <n v="20"/>
    <s v="RL"/>
    <n v="96"/>
    <n v="12444"/>
    <s v="Pave"/>
    <s v="NA"/>
    <s v="Reg"/>
    <s v="Lvl"/>
    <s v="AllPub"/>
    <s v="FR2"/>
    <s v="Gtl"/>
    <x v="10"/>
    <s v="Norm"/>
    <s v="Norm"/>
    <s v="1Fam"/>
    <s v="1Story"/>
    <n v="8"/>
    <n v="5"/>
    <n v="2008"/>
    <n v="2008"/>
    <s v="Hip"/>
    <s v="CompShg"/>
    <s v="VinylSd"/>
    <s v="VinylSd"/>
    <s v="Stone"/>
    <n v="426"/>
    <s v="Ex"/>
    <s v="TA"/>
    <s v="PConc"/>
    <s v="Ex"/>
    <s v="TA"/>
    <s v="Av"/>
    <s v="GLQ"/>
    <n v="1336"/>
    <s v="Unf"/>
    <n v="0"/>
    <n v="596"/>
    <n v="1932"/>
    <s v="GasA"/>
    <s v="Ex"/>
    <s v="Y"/>
    <s v="SBrkr"/>
    <n v="1932"/>
    <n v="0"/>
    <n v="0"/>
    <n v="1932"/>
    <n v="1"/>
    <n v="0"/>
    <n v="2"/>
    <n v="0"/>
    <n v="2"/>
    <n v="1"/>
    <s v="Ex"/>
    <n v="7"/>
    <s v="Typ"/>
    <n v="1"/>
    <s v="Gd"/>
    <s v="Attchd"/>
    <n v="2008"/>
    <s v="Fin"/>
    <x v="1"/>
    <n v="774"/>
    <s v="TA"/>
    <s v="TA"/>
    <s v="Y"/>
    <n v="0"/>
    <n v="66"/>
    <n v="0"/>
    <n v="304"/>
    <n v="0"/>
    <n v="0"/>
    <s v="NA"/>
    <s v="NA"/>
    <s v="NA"/>
    <n v="0"/>
    <n v="11"/>
    <n v="2008"/>
    <s v="New"/>
    <s v="Partial"/>
    <x v="653"/>
  </r>
  <r>
    <x v="1438"/>
    <n v="20"/>
    <s v="RM"/>
    <n v="90"/>
    <n v="7407"/>
    <s v="Pave"/>
    <s v="NA"/>
    <s v="Reg"/>
    <s v="Lvl"/>
    <s v="AllPub"/>
    <s v="Inside"/>
    <s v="Gtl"/>
    <x v="7"/>
    <s v="Artery"/>
    <s v="Norm"/>
    <s v="1Fam"/>
    <s v="1Story"/>
    <n v="6"/>
    <n v="7"/>
    <n v="1957"/>
    <n v="1996"/>
    <s v="Gable"/>
    <s v="CompShg"/>
    <s v="MetalSd"/>
    <s v="MetalSd"/>
    <s v="None"/>
    <n v="0"/>
    <s v="TA"/>
    <s v="TA"/>
    <s v="CBlock"/>
    <s v="TA"/>
    <s v="TA"/>
    <s v="No"/>
    <s v="GLQ"/>
    <n v="600"/>
    <s v="Unf"/>
    <n v="0"/>
    <n v="312"/>
    <n v="912"/>
    <s v="GasA"/>
    <s v="TA"/>
    <s v="Y"/>
    <s v="FuseA"/>
    <n v="1236"/>
    <n v="0"/>
    <n v="0"/>
    <n v="1236"/>
    <n v="1"/>
    <n v="0"/>
    <n v="1"/>
    <n v="0"/>
    <n v="2"/>
    <n v="1"/>
    <s v="TA"/>
    <n v="6"/>
    <s v="Typ"/>
    <n v="0"/>
    <s v="NA"/>
    <s v="Attchd"/>
    <n v="1957"/>
    <s v="Unf"/>
    <x v="0"/>
    <n v="923"/>
    <s v="TA"/>
    <s v="TA"/>
    <s v="Y"/>
    <n v="0"/>
    <n v="158"/>
    <n v="158"/>
    <n v="0"/>
    <n v="0"/>
    <n v="0"/>
    <s v="NA"/>
    <s v="MnPrv"/>
    <s v="NA"/>
    <n v="0"/>
    <n v="4"/>
    <n v="2010"/>
    <s v="WD"/>
    <s v="Normal"/>
    <x v="654"/>
  </r>
  <r>
    <x v="1439"/>
    <n v="60"/>
    <s v="RL"/>
    <n v="80"/>
    <n v="11584"/>
    <s v="Pave"/>
    <s v="NA"/>
    <s v="Reg"/>
    <s v="Lvl"/>
    <s v="AllPub"/>
    <s v="Inside"/>
    <s v="Gtl"/>
    <x v="6"/>
    <s v="Norm"/>
    <s v="Norm"/>
    <s v="1Fam"/>
    <s v="SLvl"/>
    <n v="7"/>
    <n v="6"/>
    <n v="1979"/>
    <n v="1979"/>
    <s v="Hip"/>
    <s v="CompShg"/>
    <s v="HdBoard"/>
    <s v="HdBoard"/>
    <s v="BrkFace"/>
    <n v="96"/>
    <s v="TA"/>
    <s v="TA"/>
    <s v="CBlock"/>
    <s v="TA"/>
    <s v="TA"/>
    <s v="No"/>
    <s v="GLQ"/>
    <n v="315"/>
    <s v="Rec"/>
    <n v="110"/>
    <n v="114"/>
    <n v="539"/>
    <s v="GasA"/>
    <s v="TA"/>
    <s v="Y"/>
    <s v="SBrkr"/>
    <n v="1040"/>
    <n v="685"/>
    <n v="0"/>
    <n v="1725"/>
    <n v="0"/>
    <n v="0"/>
    <n v="2"/>
    <n v="1"/>
    <n v="3"/>
    <n v="1"/>
    <s v="TA"/>
    <n v="6"/>
    <s v="Typ"/>
    <n v="1"/>
    <s v="TA"/>
    <s v="Attchd"/>
    <n v="1979"/>
    <s v="RFn"/>
    <x v="0"/>
    <n v="550"/>
    <s v="TA"/>
    <s v="TA"/>
    <s v="Y"/>
    <n v="0"/>
    <n v="88"/>
    <n v="216"/>
    <n v="0"/>
    <n v="0"/>
    <n v="0"/>
    <s v="NA"/>
    <s v="NA"/>
    <s v="NA"/>
    <n v="0"/>
    <n v="11"/>
    <n v="2007"/>
    <s v="WD"/>
    <s v="Normal"/>
    <x v="531"/>
  </r>
  <r>
    <x v="1440"/>
    <n v="70"/>
    <s v="RL"/>
    <n v="79"/>
    <n v="11526"/>
    <s v="Pave"/>
    <s v="NA"/>
    <s v="IR1"/>
    <s v="Bnk"/>
    <s v="AllPub"/>
    <s v="Inside"/>
    <s v="Mod"/>
    <x v="2"/>
    <s v="Norm"/>
    <s v="Norm"/>
    <s v="1Fam"/>
    <s v="2.5Fin"/>
    <n v="6"/>
    <n v="7"/>
    <n v="1922"/>
    <n v="1994"/>
    <s v="Gable"/>
    <s v="CompShg"/>
    <s v="MetalSd"/>
    <s v="MetalSd"/>
    <s v="None"/>
    <n v="0"/>
    <s v="TA"/>
    <s v="TA"/>
    <s v="BrkTil"/>
    <s v="Ex"/>
    <s v="TA"/>
    <s v="No"/>
    <s v="Unf"/>
    <n v="0"/>
    <s v="Unf"/>
    <n v="0"/>
    <n v="588"/>
    <n v="588"/>
    <s v="GasA"/>
    <s v="Fa"/>
    <s v="Y"/>
    <s v="SBrkr"/>
    <n v="1423"/>
    <n v="748"/>
    <n v="384"/>
    <n v="2555"/>
    <n v="0"/>
    <n v="0"/>
    <n v="2"/>
    <n v="0"/>
    <n v="3"/>
    <n v="1"/>
    <s v="TA"/>
    <n v="11"/>
    <s v="Min1"/>
    <n v="1"/>
    <s v="Gd"/>
    <s v="Detchd"/>
    <n v="1993"/>
    <s v="Fin"/>
    <x v="0"/>
    <n v="672"/>
    <s v="TA"/>
    <s v="TA"/>
    <s v="Y"/>
    <n v="431"/>
    <n v="0"/>
    <n v="0"/>
    <n v="0"/>
    <n v="0"/>
    <n v="0"/>
    <s v="NA"/>
    <s v="NA"/>
    <s v="NA"/>
    <n v="0"/>
    <n v="9"/>
    <n v="2008"/>
    <s v="WD"/>
    <s v="Normal"/>
    <x v="272"/>
  </r>
  <r>
    <x v="1441"/>
    <n v="120"/>
    <s v="RM"/>
    <s v="NA"/>
    <n v="4426"/>
    <s v="Pave"/>
    <s v="NA"/>
    <s v="Reg"/>
    <s v="Lvl"/>
    <s v="AllPub"/>
    <s v="Inside"/>
    <s v="Gtl"/>
    <x v="0"/>
    <s v="Norm"/>
    <s v="Norm"/>
    <s v="TwnhsE"/>
    <s v="1Story"/>
    <n v="6"/>
    <n v="5"/>
    <n v="2004"/>
    <n v="2004"/>
    <s v="Gable"/>
    <s v="CompShg"/>
    <s v="VinylSd"/>
    <s v="VinylSd"/>
    <s v="BrkFace"/>
    <n v="147"/>
    <s v="Gd"/>
    <s v="TA"/>
    <s v="PConc"/>
    <s v="Gd"/>
    <s v="TA"/>
    <s v="Av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n v="1"/>
    <s v="TA"/>
    <s v="Attchd"/>
    <n v="2004"/>
    <s v="RFn"/>
    <x v="0"/>
    <n v="420"/>
    <s v="TA"/>
    <s v="TA"/>
    <s v="Y"/>
    <n v="149"/>
    <n v="0"/>
    <n v="0"/>
    <n v="0"/>
    <n v="0"/>
    <n v="0"/>
    <s v="NA"/>
    <s v="NA"/>
    <s v="NA"/>
    <n v="0"/>
    <n v="5"/>
    <n v="2008"/>
    <s v="WD"/>
    <s v="Normal"/>
    <x v="655"/>
  </r>
  <r>
    <x v="1442"/>
    <n v="60"/>
    <s v="FV"/>
    <n v="85"/>
    <n v="11003"/>
    <s v="Pave"/>
    <s v="NA"/>
    <s v="Reg"/>
    <s v="Lvl"/>
    <s v="AllPub"/>
    <s v="Inside"/>
    <s v="Gtl"/>
    <x v="5"/>
    <s v="Norm"/>
    <s v="Norm"/>
    <s v="1Fam"/>
    <s v="2Story"/>
    <n v="10"/>
    <n v="5"/>
    <n v="2008"/>
    <n v="2008"/>
    <s v="Gable"/>
    <s v="CompShg"/>
    <s v="VinylSd"/>
    <s v="VinylSd"/>
    <s v="Stone"/>
    <n v="160"/>
    <s v="Ex"/>
    <s v="TA"/>
    <s v="PConc"/>
    <s v="Ex"/>
    <s v="TA"/>
    <s v="Av"/>
    <s v="GLQ"/>
    <n v="765"/>
    <s v="Unf"/>
    <n v="0"/>
    <n v="252"/>
    <n v="1017"/>
    <s v="GasA"/>
    <s v="Ex"/>
    <s v="Y"/>
    <s v="SBrkr"/>
    <n v="1026"/>
    <n v="981"/>
    <n v="0"/>
    <n v="2007"/>
    <n v="1"/>
    <n v="0"/>
    <n v="2"/>
    <n v="1"/>
    <n v="3"/>
    <n v="1"/>
    <s v="Ex"/>
    <n v="10"/>
    <s v="Typ"/>
    <n v="1"/>
    <s v="Ex"/>
    <s v="Attchd"/>
    <n v="2008"/>
    <s v="Fin"/>
    <x v="1"/>
    <n v="812"/>
    <s v="TA"/>
    <s v="TA"/>
    <s v="Y"/>
    <n v="168"/>
    <n v="52"/>
    <n v="0"/>
    <n v="0"/>
    <n v="0"/>
    <n v="0"/>
    <s v="NA"/>
    <s v="NA"/>
    <s v="NA"/>
    <n v="0"/>
    <n v="4"/>
    <n v="2009"/>
    <s v="WD"/>
    <s v="Normal"/>
    <x v="546"/>
  </r>
  <r>
    <x v="1443"/>
    <n v="30"/>
    <s v="RL"/>
    <s v="NA"/>
    <n v="8854"/>
    <s v="Pave"/>
    <s v="NA"/>
    <s v="Reg"/>
    <s v="Lvl"/>
    <s v="AllPub"/>
    <s v="Inside"/>
    <s v="Gtl"/>
    <x v="8"/>
    <s v="Norm"/>
    <s v="Norm"/>
    <s v="1Fam"/>
    <s v="1.5Unf"/>
    <n v="6"/>
    <n v="6"/>
    <n v="191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52"/>
    <n v="952"/>
    <s v="Grav"/>
    <s v="Fa"/>
    <s v="N"/>
    <s v="FuseF"/>
    <n v="952"/>
    <n v="0"/>
    <n v="0"/>
    <n v="952"/>
    <n v="0"/>
    <n v="0"/>
    <n v="1"/>
    <n v="0"/>
    <n v="2"/>
    <n v="1"/>
    <s v="Fa"/>
    <n v="4"/>
    <s v="Typ"/>
    <n v="1"/>
    <s v="Gd"/>
    <s v="Detchd"/>
    <n v="1916"/>
    <s v="Unf"/>
    <x v="2"/>
    <n v="192"/>
    <s v="Fa"/>
    <s v="Po"/>
    <s v="P"/>
    <n v="0"/>
    <n v="98"/>
    <n v="0"/>
    <n v="0"/>
    <n v="40"/>
    <n v="0"/>
    <s v="NA"/>
    <s v="NA"/>
    <s v="NA"/>
    <n v="0"/>
    <n v="5"/>
    <n v="2009"/>
    <s v="WD"/>
    <s v="Normal"/>
    <x v="656"/>
  </r>
  <r>
    <x v="1444"/>
    <n v="20"/>
    <s v="RL"/>
    <n v="63"/>
    <n v="8500"/>
    <s v="Pave"/>
    <s v="NA"/>
    <s v="Reg"/>
    <s v="Lvl"/>
    <s v="AllPub"/>
    <s v="FR2"/>
    <s v="Gtl"/>
    <x v="0"/>
    <s v="Norm"/>
    <s v="Norm"/>
    <s v="1Fam"/>
    <s v="1Story"/>
    <n v="7"/>
    <n v="5"/>
    <n v="2004"/>
    <n v="2004"/>
    <s v="Gable"/>
    <s v="CompShg"/>
    <s v="VinylSd"/>
    <s v="VinylSd"/>
    <s v="BrkFace"/>
    <n v="106"/>
    <s v="Gd"/>
    <s v="TA"/>
    <s v="PConc"/>
    <s v="Gd"/>
    <s v="TA"/>
    <s v="Av"/>
    <s v="Unf"/>
    <n v="0"/>
    <s v="Unf"/>
    <n v="0"/>
    <n v="1422"/>
    <n v="1422"/>
    <s v="GasA"/>
    <s v="Ex"/>
    <s v="Y"/>
    <s v="SBrkr"/>
    <n v="1422"/>
    <n v="0"/>
    <n v="0"/>
    <n v="1422"/>
    <n v="0"/>
    <n v="0"/>
    <n v="2"/>
    <n v="0"/>
    <n v="3"/>
    <n v="1"/>
    <s v="Gd"/>
    <n v="7"/>
    <s v="Typ"/>
    <n v="0"/>
    <s v="NA"/>
    <s v="Attchd"/>
    <n v="2004"/>
    <s v="RFn"/>
    <x v="0"/>
    <n v="626"/>
    <s v="TA"/>
    <s v="TA"/>
    <s v="Y"/>
    <n v="192"/>
    <n v="60"/>
    <n v="0"/>
    <n v="0"/>
    <n v="0"/>
    <n v="0"/>
    <s v="NA"/>
    <s v="NA"/>
    <s v="NA"/>
    <n v="0"/>
    <n v="11"/>
    <n v="2007"/>
    <s v="WD"/>
    <s v="Normal"/>
    <x v="657"/>
  </r>
  <r>
    <x v="1445"/>
    <n v="85"/>
    <s v="RL"/>
    <n v="70"/>
    <n v="8400"/>
    <s v="Pave"/>
    <s v="NA"/>
    <s v="Reg"/>
    <s v="Lvl"/>
    <s v="AllPub"/>
    <s v="Inside"/>
    <s v="Gtl"/>
    <x v="9"/>
    <s v="Norm"/>
    <s v="Norm"/>
    <s v="1Fam"/>
    <s v="SFoyer"/>
    <n v="6"/>
    <n v="5"/>
    <n v="1966"/>
    <n v="1966"/>
    <s v="Gable"/>
    <s v="CompShg"/>
    <s v="VinylSd"/>
    <s v="VinylSd"/>
    <s v="None"/>
    <n v="0"/>
    <s v="TA"/>
    <s v="TA"/>
    <s v="CBlock"/>
    <s v="TA"/>
    <s v="TA"/>
    <s v="Gd"/>
    <s v="LwQ"/>
    <n v="187"/>
    <s v="Rec"/>
    <n v="627"/>
    <n v="0"/>
    <n v="814"/>
    <s v="GasA"/>
    <s v="Gd"/>
    <s v="Y"/>
    <s v="SBrkr"/>
    <n v="913"/>
    <n v="0"/>
    <n v="0"/>
    <n v="913"/>
    <n v="1"/>
    <n v="0"/>
    <n v="1"/>
    <n v="0"/>
    <n v="3"/>
    <n v="1"/>
    <s v="TA"/>
    <n v="6"/>
    <s v="Typ"/>
    <n v="0"/>
    <s v="NA"/>
    <s v="Detchd"/>
    <n v="1990"/>
    <s v="Unf"/>
    <x v="2"/>
    <n v="240"/>
    <s v="TA"/>
    <s v="TA"/>
    <s v="Y"/>
    <n v="0"/>
    <n v="0"/>
    <n v="252"/>
    <n v="0"/>
    <n v="0"/>
    <n v="0"/>
    <s v="NA"/>
    <s v="NA"/>
    <s v="NA"/>
    <n v="0"/>
    <n v="5"/>
    <n v="2007"/>
    <s v="WD"/>
    <s v="Normal"/>
    <x v="275"/>
  </r>
  <r>
    <x v="1446"/>
    <n v="20"/>
    <s v="RL"/>
    <s v="NA"/>
    <n v="26142"/>
    <s v="Pave"/>
    <s v="NA"/>
    <s v="IR1"/>
    <s v="Lvl"/>
    <s v="AllPub"/>
    <s v="CulDSac"/>
    <s v="Gtl"/>
    <x v="4"/>
    <s v="Norm"/>
    <s v="Norm"/>
    <s v="1Fam"/>
    <s v="1Story"/>
    <n v="5"/>
    <n v="7"/>
    <n v="1962"/>
    <n v="1962"/>
    <s v="Gable"/>
    <s v="CompShg"/>
    <s v="HdBoard"/>
    <s v="HdBoard"/>
    <s v="BrkFace"/>
    <n v="189"/>
    <s v="TA"/>
    <s v="TA"/>
    <s v="CBlock"/>
    <s v="TA"/>
    <s v="TA"/>
    <s v="No"/>
    <s v="Rec"/>
    <n v="593"/>
    <s v="Unf"/>
    <n v="0"/>
    <n v="595"/>
    <n v="1188"/>
    <s v="GasA"/>
    <s v="TA"/>
    <s v="Y"/>
    <s v="SBrkr"/>
    <n v="1188"/>
    <n v="0"/>
    <n v="0"/>
    <n v="1188"/>
    <n v="0"/>
    <n v="0"/>
    <n v="1"/>
    <n v="0"/>
    <n v="3"/>
    <n v="1"/>
    <s v="TA"/>
    <n v="6"/>
    <s v="Typ"/>
    <n v="0"/>
    <s v="NA"/>
    <s v="Attchd"/>
    <n v="1962"/>
    <s v="Unf"/>
    <x v="2"/>
    <n v="312"/>
    <s v="TA"/>
    <s v="TA"/>
    <s v="P"/>
    <n v="261"/>
    <n v="39"/>
    <n v="0"/>
    <n v="0"/>
    <n v="0"/>
    <n v="0"/>
    <s v="NA"/>
    <s v="NA"/>
    <s v="NA"/>
    <n v="0"/>
    <n v="4"/>
    <n v="2010"/>
    <s v="WD"/>
    <s v="Normal"/>
    <x v="471"/>
  </r>
  <r>
    <x v="1447"/>
    <n v="60"/>
    <s v="RL"/>
    <n v="80"/>
    <n v="10000"/>
    <s v="Pave"/>
    <s v="NA"/>
    <s v="Reg"/>
    <s v="Lvl"/>
    <s v="AllPub"/>
    <s v="Inside"/>
    <s v="Gtl"/>
    <x v="0"/>
    <s v="Norm"/>
    <s v="Norm"/>
    <s v="1Fam"/>
    <s v="2Story"/>
    <n v="8"/>
    <n v="5"/>
    <n v="1995"/>
    <n v="1996"/>
    <s v="Gable"/>
    <s v="CompShg"/>
    <s v="VinylSd"/>
    <s v="VinylSd"/>
    <s v="BrkFace"/>
    <n v="438"/>
    <s v="Gd"/>
    <s v="TA"/>
    <s v="PConc"/>
    <s v="Gd"/>
    <s v="TA"/>
    <s v="No"/>
    <s v="GLQ"/>
    <n v="1079"/>
    <s v="Unf"/>
    <n v="0"/>
    <n v="141"/>
    <n v="1220"/>
    <s v="GasA"/>
    <s v="Ex"/>
    <s v="Y"/>
    <s v="SBrkr"/>
    <n v="1220"/>
    <n v="870"/>
    <n v="0"/>
    <n v="2090"/>
    <n v="1"/>
    <n v="0"/>
    <n v="2"/>
    <n v="1"/>
    <n v="3"/>
    <n v="1"/>
    <s v="Gd"/>
    <n v="8"/>
    <s v="Typ"/>
    <n v="1"/>
    <s v="TA"/>
    <s v="Attchd"/>
    <n v="1995"/>
    <s v="RFn"/>
    <x v="0"/>
    <n v="556"/>
    <s v="TA"/>
    <s v="TA"/>
    <s v="Y"/>
    <n v="0"/>
    <n v="65"/>
    <n v="0"/>
    <n v="0"/>
    <n v="0"/>
    <n v="0"/>
    <s v="NA"/>
    <s v="NA"/>
    <s v="NA"/>
    <n v="0"/>
    <n v="12"/>
    <n v="2007"/>
    <s v="WD"/>
    <s v="Normal"/>
    <x v="270"/>
  </r>
  <r>
    <x v="1448"/>
    <n v="50"/>
    <s v="RL"/>
    <n v="70"/>
    <n v="11767"/>
    <s v="Pave"/>
    <s v="NA"/>
    <s v="Reg"/>
    <s v="Lvl"/>
    <s v="AllPub"/>
    <s v="Inside"/>
    <s v="Gtl"/>
    <x v="15"/>
    <s v="Norm"/>
    <s v="Norm"/>
    <s v="1Fam"/>
    <s v="2Story"/>
    <n v="4"/>
    <n v="7"/>
    <n v="1910"/>
    <n v="2000"/>
    <s v="Gable"/>
    <s v="CompShg"/>
    <s v="MetalSd"/>
    <s v="HdBoard"/>
    <s v="None"/>
    <n v="0"/>
    <s v="TA"/>
    <s v="TA"/>
    <s v="CBlock"/>
    <s v="Fa"/>
    <s v="TA"/>
    <s v="No"/>
    <s v="Unf"/>
    <n v="0"/>
    <s v="Unf"/>
    <n v="0"/>
    <n v="560"/>
    <n v="560"/>
    <s v="GasA"/>
    <s v="Gd"/>
    <s v="N"/>
    <s v="SBrkr"/>
    <n v="796"/>
    <n v="550"/>
    <n v="0"/>
    <n v="1346"/>
    <n v="0"/>
    <n v="0"/>
    <n v="1"/>
    <n v="1"/>
    <n v="2"/>
    <n v="1"/>
    <s v="TA"/>
    <n v="6"/>
    <s v="Min2"/>
    <n v="0"/>
    <s v="NA"/>
    <s v="Detchd"/>
    <n v="1950"/>
    <s v="Unf"/>
    <x v="2"/>
    <n v="384"/>
    <s v="Fa"/>
    <s v="TA"/>
    <s v="Y"/>
    <n v="168"/>
    <n v="24"/>
    <n v="0"/>
    <n v="0"/>
    <n v="0"/>
    <n v="0"/>
    <s v="NA"/>
    <s v="GdWo"/>
    <s v="NA"/>
    <n v="0"/>
    <n v="5"/>
    <n v="2007"/>
    <s v="WD"/>
    <s v="Normal"/>
    <x v="162"/>
  </r>
  <r>
    <x v="1449"/>
    <n v="180"/>
    <s v="RM"/>
    <n v="21"/>
    <n v="1533"/>
    <s v="Pave"/>
    <s v="NA"/>
    <s v="Reg"/>
    <s v="Lvl"/>
    <s v="AllPub"/>
    <s v="Inside"/>
    <s v="Gtl"/>
    <x v="14"/>
    <s v="Norm"/>
    <s v="Norm"/>
    <s v="Twnhs"/>
    <s v="SFoyer"/>
    <n v="5"/>
    <n v="7"/>
    <n v="1970"/>
    <n v="1970"/>
    <s v="Gable"/>
    <s v="CompShg"/>
    <s v="CemntBd"/>
    <s v="CmentBd"/>
    <s v="None"/>
    <n v="0"/>
    <s v="TA"/>
    <s v="TA"/>
    <s v="CBlock"/>
    <s v="Gd"/>
    <s v="TA"/>
    <s v="Av"/>
    <s v="GLQ"/>
    <n v="553"/>
    <s v="Unf"/>
    <n v="0"/>
    <n v="77"/>
    <n v="630"/>
    <s v="GasA"/>
    <s v="Ex"/>
    <s v="Y"/>
    <s v="SBrkr"/>
    <n v="630"/>
    <n v="0"/>
    <n v="0"/>
    <n v="630"/>
    <n v="1"/>
    <n v="0"/>
    <n v="1"/>
    <n v="0"/>
    <n v="1"/>
    <n v="1"/>
    <s v="Ex"/>
    <n v="3"/>
    <s v="Typ"/>
    <n v="0"/>
    <s v="NA"/>
    <s v="NA"/>
    <s v="NA"/>
    <s v="NA"/>
    <x v="3"/>
    <n v="0"/>
    <s v="NA"/>
    <s v="NA"/>
    <s v="Y"/>
    <n v="0"/>
    <n v="0"/>
    <n v="0"/>
    <n v="0"/>
    <n v="0"/>
    <n v="0"/>
    <s v="NA"/>
    <s v="NA"/>
    <s v="NA"/>
    <n v="0"/>
    <n v="8"/>
    <n v="2006"/>
    <s v="WD"/>
    <s v="Abnorml"/>
    <x v="658"/>
  </r>
  <r>
    <x v="1450"/>
    <n v="90"/>
    <s v="RL"/>
    <n v="60"/>
    <n v="9000"/>
    <s v="Pave"/>
    <s v="NA"/>
    <s v="Reg"/>
    <s v="Lvl"/>
    <s v="AllPub"/>
    <s v="FR2"/>
    <s v="Gtl"/>
    <x v="11"/>
    <s v="Norm"/>
    <s v="Norm"/>
    <s v="Duplex"/>
    <s v="2Story"/>
    <n v="5"/>
    <n v="5"/>
    <n v="1974"/>
    <n v="1974"/>
    <s v="Gable"/>
    <s v="CompShg"/>
    <s v="VinylSd"/>
    <s v="VinylSd"/>
    <s v="None"/>
    <n v="0"/>
    <s v="TA"/>
    <s v="TA"/>
    <s v="CBlock"/>
    <s v="Gd"/>
    <s v="TA"/>
    <s v="No"/>
    <s v="Unf"/>
    <n v="0"/>
    <s v="Unf"/>
    <n v="0"/>
    <n v="896"/>
    <n v="896"/>
    <s v="GasA"/>
    <s v="TA"/>
    <s v="Y"/>
    <s v="SBrkr"/>
    <n v="896"/>
    <n v="896"/>
    <n v="0"/>
    <n v="1792"/>
    <n v="0"/>
    <n v="0"/>
    <n v="2"/>
    <n v="2"/>
    <n v="4"/>
    <n v="2"/>
    <s v="TA"/>
    <n v="8"/>
    <s v="Typ"/>
    <n v="0"/>
    <s v="NA"/>
    <s v="NA"/>
    <s v="NA"/>
    <s v="NA"/>
    <x v="3"/>
    <n v="0"/>
    <s v="NA"/>
    <s v="NA"/>
    <s v="Y"/>
    <n v="32"/>
    <n v="45"/>
    <n v="0"/>
    <n v="0"/>
    <n v="0"/>
    <n v="0"/>
    <s v="NA"/>
    <s v="NA"/>
    <s v="NA"/>
    <n v="0"/>
    <n v="9"/>
    <n v="2009"/>
    <s v="WD"/>
    <s v="Normal"/>
    <x v="109"/>
  </r>
  <r>
    <x v="1451"/>
    <n v="20"/>
    <s v="RL"/>
    <n v="78"/>
    <n v="9262"/>
    <s v="Pave"/>
    <s v="NA"/>
    <s v="Reg"/>
    <s v="Lvl"/>
    <s v="AllPub"/>
    <s v="Inside"/>
    <s v="Gtl"/>
    <x v="5"/>
    <s v="Norm"/>
    <s v="Norm"/>
    <s v="1Fam"/>
    <s v="1Story"/>
    <n v="8"/>
    <n v="5"/>
    <n v="2008"/>
    <n v="2009"/>
    <s v="Gable"/>
    <s v="CompShg"/>
    <s v="CemntBd"/>
    <s v="CmentBd"/>
    <s v="Stone"/>
    <n v="194"/>
    <s v="Gd"/>
    <s v="TA"/>
    <s v="PConc"/>
    <s v="Gd"/>
    <s v="TA"/>
    <s v="No"/>
    <s v="Unf"/>
    <n v="0"/>
    <s v="Unf"/>
    <n v="0"/>
    <n v="1573"/>
    <n v="1573"/>
    <s v="GasA"/>
    <s v="Ex"/>
    <s v="Y"/>
    <s v="SBrkr"/>
    <n v="1578"/>
    <n v="0"/>
    <n v="0"/>
    <n v="1578"/>
    <n v="0"/>
    <n v="0"/>
    <n v="2"/>
    <n v="0"/>
    <n v="3"/>
    <n v="1"/>
    <s v="Ex"/>
    <n v="7"/>
    <s v="Typ"/>
    <n v="1"/>
    <s v="Gd"/>
    <s v="Attchd"/>
    <n v="2008"/>
    <s v="Fin"/>
    <x v="1"/>
    <n v="840"/>
    <s v="TA"/>
    <s v="TA"/>
    <s v="Y"/>
    <n v="0"/>
    <n v="36"/>
    <n v="0"/>
    <n v="0"/>
    <n v="0"/>
    <n v="0"/>
    <s v="NA"/>
    <s v="NA"/>
    <s v="NA"/>
    <n v="0"/>
    <n v="5"/>
    <n v="2009"/>
    <s v="New"/>
    <s v="Partial"/>
    <x v="659"/>
  </r>
  <r>
    <x v="1452"/>
    <n v="180"/>
    <s v="RM"/>
    <n v="35"/>
    <n v="3675"/>
    <s v="Pave"/>
    <s v="NA"/>
    <s v="Reg"/>
    <s v="Lvl"/>
    <s v="AllPub"/>
    <s v="Inside"/>
    <s v="Gtl"/>
    <x v="15"/>
    <s v="Norm"/>
    <s v="Norm"/>
    <s v="TwnhsE"/>
    <s v="SLvl"/>
    <n v="5"/>
    <n v="5"/>
    <n v="2005"/>
    <n v="2005"/>
    <s v="Gable"/>
    <s v="CompShg"/>
    <s v="VinylSd"/>
    <s v="VinylSd"/>
    <s v="BrkFace"/>
    <n v="80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1"/>
    <n v="0"/>
    <n v="2"/>
    <n v="1"/>
    <s v="TA"/>
    <n v="5"/>
    <s v="Typ"/>
    <n v="0"/>
    <s v="NA"/>
    <s v="Basment"/>
    <n v="2005"/>
    <s v="Fin"/>
    <x v="0"/>
    <n v="525"/>
    <s v="TA"/>
    <s v="TA"/>
    <s v="Y"/>
    <n v="0"/>
    <n v="28"/>
    <n v="0"/>
    <n v="0"/>
    <n v="0"/>
    <n v="0"/>
    <s v="NA"/>
    <s v="NA"/>
    <s v="NA"/>
    <n v="0"/>
    <n v="5"/>
    <n v="2006"/>
    <s v="WD"/>
    <s v="Normal"/>
    <x v="35"/>
  </r>
  <r>
    <x v="1453"/>
    <n v="20"/>
    <s v="RL"/>
    <n v="90"/>
    <n v="17217"/>
    <s v="Pave"/>
    <s v="NA"/>
    <s v="Reg"/>
    <s v="Lvl"/>
    <s v="AllPub"/>
    <s v="Inside"/>
    <s v="Gtl"/>
    <x v="4"/>
    <s v="Norm"/>
    <s v="Norm"/>
    <s v="1Fam"/>
    <s v="1Story"/>
    <n v="5"/>
    <n v="5"/>
    <n v="2006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40"/>
    <n v="1140"/>
    <s v="GasA"/>
    <s v="Ex"/>
    <s v="Y"/>
    <s v="SBrkr"/>
    <n v="1140"/>
    <n v="0"/>
    <n v="0"/>
    <n v="1140"/>
    <n v="0"/>
    <n v="0"/>
    <n v="1"/>
    <n v="0"/>
    <n v="3"/>
    <n v="1"/>
    <s v="TA"/>
    <n v="6"/>
    <s v="Typ"/>
    <n v="0"/>
    <s v="NA"/>
    <s v="NA"/>
    <s v="NA"/>
    <s v="NA"/>
    <x v="3"/>
    <n v="0"/>
    <s v="NA"/>
    <s v="NA"/>
    <s v="Y"/>
    <n v="36"/>
    <n v="56"/>
    <n v="0"/>
    <n v="0"/>
    <n v="0"/>
    <n v="0"/>
    <s v="NA"/>
    <s v="NA"/>
    <s v="NA"/>
    <n v="0"/>
    <n v="7"/>
    <n v="2006"/>
    <s v="WD"/>
    <s v="Abnorml"/>
    <x v="112"/>
  </r>
  <r>
    <x v="1454"/>
    <n v="20"/>
    <s v="FV"/>
    <n v="62"/>
    <n v="7500"/>
    <s v="Pave"/>
    <s v="Pave"/>
    <s v="Reg"/>
    <s v="Lvl"/>
    <s v="AllPub"/>
    <s v="Inside"/>
    <s v="Gtl"/>
    <x v="5"/>
    <s v="Norm"/>
    <s v="Norm"/>
    <s v="1Fam"/>
    <s v="1Story"/>
    <n v="7"/>
    <n v="5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410"/>
    <s v="Unf"/>
    <n v="0"/>
    <n v="811"/>
    <n v="1221"/>
    <s v="GasA"/>
    <s v="Ex"/>
    <s v="Y"/>
    <s v="SBrkr"/>
    <n v="1221"/>
    <n v="0"/>
    <n v="0"/>
    <n v="1221"/>
    <n v="1"/>
    <n v="0"/>
    <n v="2"/>
    <n v="0"/>
    <n v="2"/>
    <n v="1"/>
    <s v="Gd"/>
    <n v="6"/>
    <s v="Typ"/>
    <n v="0"/>
    <s v="NA"/>
    <s v="Attchd"/>
    <n v="2004"/>
    <s v="RFn"/>
    <x v="0"/>
    <n v="400"/>
    <s v="TA"/>
    <s v="TA"/>
    <s v="Y"/>
    <n v="0"/>
    <n v="113"/>
    <n v="0"/>
    <n v="0"/>
    <n v="0"/>
    <n v="0"/>
    <s v="NA"/>
    <s v="NA"/>
    <s v="NA"/>
    <n v="0"/>
    <n v="10"/>
    <n v="2009"/>
    <s v="WD"/>
    <s v="Normal"/>
    <x v="68"/>
  </r>
  <r>
    <x v="1455"/>
    <n v="60"/>
    <s v="RL"/>
    <n v="62"/>
    <n v="7917"/>
    <s v="Pave"/>
    <s v="NA"/>
    <s v="Reg"/>
    <s v="Lvl"/>
    <s v="AllPub"/>
    <s v="Inside"/>
    <s v="Gtl"/>
    <x v="17"/>
    <s v="Norm"/>
    <s v="Norm"/>
    <s v="1Fam"/>
    <s v="2Story"/>
    <n v="6"/>
    <n v="5"/>
    <n v="1999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694"/>
    <n v="0"/>
    <n v="1647"/>
    <n v="0"/>
    <n v="0"/>
    <n v="2"/>
    <n v="1"/>
    <n v="3"/>
    <n v="1"/>
    <s v="TA"/>
    <n v="7"/>
    <s v="Typ"/>
    <n v="1"/>
    <s v="TA"/>
    <s v="Attchd"/>
    <n v="1999"/>
    <s v="RFn"/>
    <x v="0"/>
    <n v="460"/>
    <s v="TA"/>
    <s v="TA"/>
    <s v="Y"/>
    <n v="0"/>
    <n v="40"/>
    <n v="0"/>
    <n v="0"/>
    <n v="0"/>
    <n v="0"/>
    <s v="NA"/>
    <s v="NA"/>
    <s v="NA"/>
    <n v="0"/>
    <n v="8"/>
    <n v="2007"/>
    <s v="WD"/>
    <s v="Normal"/>
    <x v="216"/>
  </r>
  <r>
    <x v="1456"/>
    <n v="20"/>
    <s v="RL"/>
    <n v="85"/>
    <n v="13175"/>
    <s v="Pave"/>
    <s v="NA"/>
    <s v="Reg"/>
    <s v="Lvl"/>
    <s v="AllPub"/>
    <s v="Inside"/>
    <s v="Gtl"/>
    <x v="6"/>
    <s v="Norm"/>
    <s v="Norm"/>
    <s v="1Fam"/>
    <s v="1Story"/>
    <n v="6"/>
    <n v="6"/>
    <n v="1978"/>
    <n v="1988"/>
    <s v="Gable"/>
    <s v="CompShg"/>
    <s v="Plywood"/>
    <s v="Plywood"/>
    <s v="Stone"/>
    <n v="119"/>
    <s v="TA"/>
    <s v="TA"/>
    <s v="CBlock"/>
    <s v="Gd"/>
    <s v="TA"/>
    <s v="No"/>
    <s v="ALQ"/>
    <n v="790"/>
    <s v="Rec"/>
    <n v="163"/>
    <n v="589"/>
    <n v="1542"/>
    <s v="GasA"/>
    <s v="TA"/>
    <s v="Y"/>
    <s v="SBrkr"/>
    <n v="2073"/>
    <n v="0"/>
    <n v="0"/>
    <n v="2073"/>
    <n v="1"/>
    <n v="0"/>
    <n v="2"/>
    <n v="0"/>
    <n v="3"/>
    <n v="1"/>
    <s v="TA"/>
    <n v="7"/>
    <s v="Min1"/>
    <n v="2"/>
    <s v="TA"/>
    <s v="Attchd"/>
    <n v="1978"/>
    <s v="Unf"/>
    <x v="0"/>
    <n v="500"/>
    <s v="TA"/>
    <s v="TA"/>
    <s v="Y"/>
    <n v="349"/>
    <n v="0"/>
    <n v="0"/>
    <n v="0"/>
    <n v="0"/>
    <n v="0"/>
    <s v="NA"/>
    <s v="MnPrv"/>
    <s v="NA"/>
    <n v="0"/>
    <n v="2"/>
    <n v="2010"/>
    <s v="WD"/>
    <s v="Normal"/>
    <x v="171"/>
  </r>
  <r>
    <x v="1457"/>
    <n v="70"/>
    <s v="RL"/>
    <n v="66"/>
    <n v="9042"/>
    <s v="Pave"/>
    <s v="NA"/>
    <s v="Reg"/>
    <s v="Lvl"/>
    <s v="AllPub"/>
    <s v="Inside"/>
    <s v="Gtl"/>
    <x v="2"/>
    <s v="Norm"/>
    <s v="Norm"/>
    <s v="1Fam"/>
    <s v="2Story"/>
    <n v="7"/>
    <n v="9"/>
    <n v="1941"/>
    <n v="2006"/>
    <s v="Gable"/>
    <s v="CompShg"/>
    <s v="CemntBd"/>
    <s v="CmentBd"/>
    <s v="None"/>
    <n v="0"/>
    <s v="Ex"/>
    <s v="Gd"/>
    <s v="Stone"/>
    <s v="TA"/>
    <s v="Gd"/>
    <s v="No"/>
    <s v="GLQ"/>
    <n v="275"/>
    <s v="Unf"/>
    <n v="0"/>
    <n v="877"/>
    <n v="1152"/>
    <s v="GasA"/>
    <s v="Ex"/>
    <s v="Y"/>
    <s v="SBrkr"/>
    <n v="1188"/>
    <n v="1152"/>
    <n v="0"/>
    <n v="2340"/>
    <n v="0"/>
    <n v="0"/>
    <n v="2"/>
    <n v="0"/>
    <n v="4"/>
    <n v="1"/>
    <s v="Gd"/>
    <n v="9"/>
    <s v="Typ"/>
    <n v="2"/>
    <s v="Gd"/>
    <s v="Attchd"/>
    <n v="1941"/>
    <s v="RFn"/>
    <x v="2"/>
    <n v="252"/>
    <s v="TA"/>
    <s v="TA"/>
    <s v="Y"/>
    <n v="0"/>
    <n v="60"/>
    <n v="0"/>
    <n v="0"/>
    <n v="0"/>
    <n v="0"/>
    <s v="NA"/>
    <s v="GdPrv"/>
    <s v="Shed"/>
    <n v="2500"/>
    <n v="5"/>
    <n v="2010"/>
    <s v="WD"/>
    <s v="Normal"/>
    <x v="660"/>
  </r>
  <r>
    <x v="1458"/>
    <n v="20"/>
    <s v="RL"/>
    <n v="68"/>
    <n v="9717"/>
    <s v="Pave"/>
    <s v="NA"/>
    <s v="Reg"/>
    <s v="Lvl"/>
    <s v="AllPub"/>
    <s v="Inside"/>
    <s v="Gtl"/>
    <x v="11"/>
    <s v="Norm"/>
    <s v="Norm"/>
    <s v="1Fam"/>
    <s v="1Story"/>
    <n v="5"/>
    <n v="6"/>
    <n v="1950"/>
    <n v="1996"/>
    <s v="Hip"/>
    <s v="CompShg"/>
    <s v="MetalSd"/>
    <s v="MetalSd"/>
    <s v="None"/>
    <n v="0"/>
    <s v="TA"/>
    <s v="TA"/>
    <s v="CBlock"/>
    <s v="TA"/>
    <s v="TA"/>
    <s v="Mn"/>
    <s v="GLQ"/>
    <n v="49"/>
    <s v="Rec"/>
    <n v="1029"/>
    <n v="0"/>
    <n v="1078"/>
    <s v="GasA"/>
    <s v="Gd"/>
    <s v="Y"/>
    <s v="FuseA"/>
    <n v="1078"/>
    <n v="0"/>
    <n v="0"/>
    <n v="1078"/>
    <n v="1"/>
    <n v="0"/>
    <n v="1"/>
    <n v="0"/>
    <n v="2"/>
    <n v="1"/>
    <s v="Gd"/>
    <n v="5"/>
    <s v="Typ"/>
    <n v="0"/>
    <s v="NA"/>
    <s v="Attchd"/>
    <n v="1950"/>
    <s v="Unf"/>
    <x v="2"/>
    <n v="240"/>
    <s v="TA"/>
    <s v="TA"/>
    <s v="Y"/>
    <n v="366"/>
    <n v="0"/>
    <n v="112"/>
    <n v="0"/>
    <n v="0"/>
    <n v="0"/>
    <s v="NA"/>
    <s v="NA"/>
    <s v="NA"/>
    <n v="0"/>
    <n v="4"/>
    <n v="2010"/>
    <s v="WD"/>
    <s v="Normal"/>
    <x v="661"/>
  </r>
  <r>
    <x v="1459"/>
    <n v="20"/>
    <s v="RL"/>
    <n v="75"/>
    <n v="9937"/>
    <s v="Pave"/>
    <s v="NA"/>
    <s v="Reg"/>
    <s v="Lvl"/>
    <s v="AllPub"/>
    <s v="Inside"/>
    <s v="Gtl"/>
    <x v="15"/>
    <s v="Norm"/>
    <s v="Norm"/>
    <s v="1Fam"/>
    <s v="1Story"/>
    <n v="5"/>
    <n v="6"/>
    <n v="1965"/>
    <n v="1965"/>
    <s v="Gable"/>
    <s v="CompShg"/>
    <s v="HdBoard"/>
    <s v="HdBoard"/>
    <s v="None"/>
    <n v="0"/>
    <s v="Gd"/>
    <s v="TA"/>
    <s v="CBlock"/>
    <s v="TA"/>
    <s v="TA"/>
    <s v="No"/>
    <s v="BLQ"/>
    <n v="830"/>
    <s v="LwQ"/>
    <n v="290"/>
    <n v="136"/>
    <n v="1256"/>
    <s v="GasA"/>
    <s v="Gd"/>
    <s v="Y"/>
    <s v="SBrkr"/>
    <n v="1256"/>
    <n v="0"/>
    <n v="0"/>
    <n v="1256"/>
    <n v="1"/>
    <n v="0"/>
    <n v="1"/>
    <n v="1"/>
    <n v="3"/>
    <n v="1"/>
    <s v="TA"/>
    <n v="6"/>
    <s v="Typ"/>
    <n v="0"/>
    <s v="NA"/>
    <s v="Attchd"/>
    <n v="1965"/>
    <s v="Fin"/>
    <x v="2"/>
    <n v="276"/>
    <s v="TA"/>
    <s v="TA"/>
    <s v="Y"/>
    <n v="736"/>
    <n v="68"/>
    <n v="0"/>
    <n v="0"/>
    <n v="0"/>
    <n v="0"/>
    <s v="NA"/>
    <s v="NA"/>
    <s v="NA"/>
    <n v="0"/>
    <n v="6"/>
    <n v="2008"/>
    <s v="WD"/>
    <s v="Normal"/>
    <x v="6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D3:E116" firstHeaderRow="1" firstDataRow="1" firstDataCol="1" rowPageCount="1" colPageCount="1"/>
  <pivotFields count="81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21"/>
        <item h="1" x="24"/>
        <item h="1" x="22"/>
        <item h="1" x="8"/>
        <item h="1" x="19"/>
        <item h="1" x="0"/>
        <item h="1" x="2"/>
        <item h="1" x="15"/>
        <item h="1" x="17"/>
        <item h="1" x="13"/>
        <item h="1" x="14"/>
        <item h="1" x="4"/>
        <item h="1" x="11"/>
        <item h="1" x="3"/>
        <item h="1" x="20"/>
        <item h="1" x="10"/>
        <item h="1" x="6"/>
        <item x="7"/>
        <item h="1" x="9"/>
        <item h="1" x="12"/>
        <item h="1" x="5"/>
        <item h="1" x="18"/>
        <item h="1" x="23"/>
        <item h="1" x="1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3">
    <i>
      <x v="8"/>
    </i>
    <i>
      <x v="48"/>
    </i>
    <i>
      <x v="63"/>
    </i>
    <i>
      <x v="68"/>
    </i>
    <i>
      <x v="74"/>
    </i>
    <i>
      <x v="79"/>
    </i>
    <i>
      <x v="93"/>
    </i>
    <i>
      <x v="106"/>
    </i>
    <i>
      <x v="107"/>
    </i>
    <i>
      <x v="127"/>
    </i>
    <i>
      <x v="154"/>
    </i>
    <i>
      <x v="163"/>
    </i>
    <i>
      <x v="164"/>
    </i>
    <i>
      <x v="170"/>
    </i>
    <i>
      <x v="179"/>
    </i>
    <i>
      <x v="183"/>
    </i>
    <i>
      <x v="185"/>
    </i>
    <i>
      <x v="187"/>
    </i>
    <i>
      <x v="198"/>
    </i>
    <i>
      <x v="202"/>
    </i>
    <i>
      <x v="204"/>
    </i>
    <i>
      <x v="217"/>
    </i>
    <i>
      <x v="241"/>
    </i>
    <i>
      <x v="242"/>
    </i>
    <i>
      <x v="246"/>
    </i>
    <i>
      <x v="259"/>
    </i>
    <i>
      <x v="263"/>
    </i>
    <i>
      <x v="264"/>
    </i>
    <i>
      <x v="304"/>
    </i>
    <i>
      <x v="312"/>
    </i>
    <i>
      <x v="314"/>
    </i>
    <i>
      <x v="323"/>
    </i>
    <i>
      <x v="353"/>
    </i>
    <i>
      <x v="394"/>
    </i>
    <i>
      <x v="413"/>
    </i>
    <i>
      <x v="425"/>
    </i>
    <i>
      <x v="431"/>
    </i>
    <i>
      <x v="436"/>
    </i>
    <i>
      <x v="449"/>
    </i>
    <i>
      <x v="450"/>
    </i>
    <i>
      <x v="456"/>
    </i>
    <i>
      <x v="458"/>
    </i>
    <i>
      <x v="479"/>
    </i>
    <i>
      <x v="482"/>
    </i>
    <i>
      <x v="488"/>
    </i>
    <i>
      <x v="494"/>
    </i>
    <i>
      <x v="505"/>
    </i>
    <i>
      <x v="508"/>
    </i>
    <i>
      <x v="520"/>
    </i>
    <i>
      <x v="548"/>
    </i>
    <i>
      <x v="551"/>
    </i>
    <i>
      <x v="579"/>
    </i>
    <i>
      <x v="583"/>
    </i>
    <i>
      <x v="596"/>
    </i>
    <i>
      <x v="630"/>
    </i>
    <i>
      <x v="634"/>
    </i>
    <i>
      <x v="637"/>
    </i>
    <i>
      <x v="676"/>
    </i>
    <i>
      <x v="677"/>
    </i>
    <i>
      <x v="693"/>
    </i>
    <i>
      <x v="703"/>
    </i>
    <i>
      <x v="716"/>
    </i>
    <i>
      <x v="735"/>
    </i>
    <i>
      <x v="740"/>
    </i>
    <i>
      <x v="747"/>
    </i>
    <i>
      <x v="750"/>
    </i>
    <i>
      <x v="784"/>
    </i>
    <i>
      <x v="786"/>
    </i>
    <i>
      <x v="788"/>
    </i>
    <i>
      <x v="809"/>
    </i>
    <i>
      <x v="821"/>
    </i>
    <i>
      <x v="836"/>
    </i>
    <i>
      <x v="841"/>
    </i>
    <i>
      <x v="844"/>
    </i>
    <i>
      <x v="874"/>
    </i>
    <i>
      <x v="945"/>
    </i>
    <i>
      <x v="968"/>
    </i>
    <i>
      <x v="986"/>
    </i>
    <i>
      <x v="991"/>
    </i>
    <i>
      <x v="1001"/>
    </i>
    <i>
      <x v="1013"/>
    </i>
    <i>
      <x v="1022"/>
    </i>
    <i>
      <x v="1062"/>
    </i>
    <i>
      <x v="1063"/>
    </i>
    <i>
      <x v="1076"/>
    </i>
    <i>
      <x v="1114"/>
    </i>
    <i>
      <x v="1129"/>
    </i>
    <i>
      <x v="1132"/>
    </i>
    <i>
      <x v="1148"/>
    </i>
    <i>
      <x v="1149"/>
    </i>
    <i>
      <x v="1177"/>
    </i>
    <i>
      <x v="1183"/>
    </i>
    <i>
      <x v="1186"/>
    </i>
    <i>
      <x v="1192"/>
    </i>
    <i>
      <x v="1197"/>
    </i>
    <i>
      <x v="1248"/>
    </i>
    <i>
      <x v="1266"/>
    </i>
    <i>
      <x v="1292"/>
    </i>
    <i>
      <x v="1308"/>
    </i>
    <i>
      <x v="1328"/>
    </i>
    <i>
      <x v="1337"/>
    </i>
    <i>
      <x v="1345"/>
    </i>
    <i>
      <x v="1349"/>
    </i>
    <i>
      <x v="1370"/>
    </i>
    <i>
      <x v="1382"/>
    </i>
    <i>
      <x v="1387"/>
    </i>
    <i>
      <x v="1393"/>
    </i>
    <i>
      <x v="1404"/>
    </i>
    <i>
      <x v="1408"/>
    </i>
    <i>
      <x v="1416"/>
    </i>
    <i>
      <x v="1428"/>
    </i>
    <i>
      <x v="1432"/>
    </i>
    <i>
      <x v="1438"/>
    </i>
  </rowItems>
  <colItems count="1">
    <i/>
  </colItems>
  <pageFields count="1">
    <pageField fld="12" hier="-1"/>
  </pageFields>
  <dataFields count="1">
    <dataField name="Sum of SalePrice" fld="80" baseField="0" baseItem="0"/>
  </dataFields>
  <formats count="14"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0" type="button" dataOnly="0" labelOnly="1" outline="0" axis="axisRow" fieldPosition="0"/>
    </format>
    <format dxfId="135">
      <pivotArea dataOnly="0" labelOnly="1" outline="0" axis="axisValues" fieldPosition="0"/>
    </format>
    <format dxfId="134">
      <pivotArea dataOnly="0" labelOnly="1" fieldPosition="0">
        <references count="1">
          <reference field="0" count="50">
            <x v="8"/>
            <x v="48"/>
            <x v="63"/>
            <x v="68"/>
            <x v="74"/>
            <x v="79"/>
            <x v="93"/>
            <x v="106"/>
            <x v="107"/>
            <x v="127"/>
            <x v="154"/>
            <x v="163"/>
            <x v="164"/>
            <x v="170"/>
            <x v="179"/>
            <x v="183"/>
            <x v="185"/>
            <x v="187"/>
            <x v="198"/>
            <x v="202"/>
            <x v="204"/>
            <x v="217"/>
            <x v="241"/>
            <x v="242"/>
            <x v="246"/>
            <x v="259"/>
            <x v="263"/>
            <x v="264"/>
            <x v="304"/>
            <x v="312"/>
            <x v="314"/>
            <x v="323"/>
            <x v="353"/>
            <x v="394"/>
            <x v="413"/>
            <x v="425"/>
            <x v="431"/>
            <x v="436"/>
            <x v="449"/>
            <x v="450"/>
            <x v="456"/>
            <x v="458"/>
            <x v="479"/>
            <x v="482"/>
            <x v="488"/>
            <x v="494"/>
            <x v="505"/>
            <x v="508"/>
            <x v="520"/>
            <x v="548"/>
          </reference>
        </references>
      </pivotArea>
    </format>
    <format dxfId="133">
      <pivotArea dataOnly="0" labelOnly="1" fieldPosition="0">
        <references count="1">
          <reference field="0" count="50">
            <x v="551"/>
            <x v="579"/>
            <x v="583"/>
            <x v="596"/>
            <x v="630"/>
            <x v="634"/>
            <x v="637"/>
            <x v="676"/>
            <x v="677"/>
            <x v="693"/>
            <x v="703"/>
            <x v="716"/>
            <x v="735"/>
            <x v="740"/>
            <x v="747"/>
            <x v="750"/>
            <x v="784"/>
            <x v="786"/>
            <x v="788"/>
            <x v="809"/>
            <x v="821"/>
            <x v="836"/>
            <x v="841"/>
            <x v="844"/>
            <x v="874"/>
            <x v="945"/>
            <x v="968"/>
            <x v="986"/>
            <x v="991"/>
            <x v="1001"/>
            <x v="1013"/>
            <x v="1022"/>
            <x v="1062"/>
            <x v="1063"/>
            <x v="1076"/>
            <x v="1114"/>
            <x v="1129"/>
            <x v="1132"/>
            <x v="1148"/>
            <x v="1149"/>
            <x v="1177"/>
            <x v="1183"/>
            <x v="1186"/>
            <x v="1192"/>
            <x v="1197"/>
            <x v="1248"/>
            <x v="1266"/>
            <x v="1292"/>
            <x v="1308"/>
            <x v="1328"/>
          </reference>
        </references>
      </pivotArea>
    </format>
    <format dxfId="132">
      <pivotArea dataOnly="0" labelOnly="1" fieldPosition="0">
        <references count="1">
          <reference field="0" count="13">
            <x v="1337"/>
            <x v="1345"/>
            <x v="1349"/>
            <x v="1370"/>
            <x v="1382"/>
            <x v="1387"/>
            <x v="1393"/>
            <x v="1404"/>
            <x v="1408"/>
            <x v="1416"/>
            <x v="1428"/>
            <x v="1432"/>
            <x v="1438"/>
          </reference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0" type="button" dataOnly="0" labelOnly="1" outline="0" axis="axisRow" fieldPosition="0"/>
    </format>
    <format dxfId="128">
      <pivotArea dataOnly="0" labelOnly="1" outline="0" axis="axisValues" fieldPosition="0"/>
    </format>
    <format dxfId="127">
      <pivotArea dataOnly="0" labelOnly="1" fieldPosition="0">
        <references count="1">
          <reference field="0" count="50">
            <x v="8"/>
            <x v="48"/>
            <x v="63"/>
            <x v="68"/>
            <x v="74"/>
            <x v="79"/>
            <x v="93"/>
            <x v="106"/>
            <x v="107"/>
            <x v="127"/>
            <x v="154"/>
            <x v="163"/>
            <x v="164"/>
            <x v="170"/>
            <x v="179"/>
            <x v="183"/>
            <x v="185"/>
            <x v="187"/>
            <x v="198"/>
            <x v="202"/>
            <x v="204"/>
            <x v="217"/>
            <x v="241"/>
            <x v="242"/>
            <x v="246"/>
            <x v="259"/>
            <x v="263"/>
            <x v="264"/>
            <x v="304"/>
            <x v="312"/>
            <x v="314"/>
            <x v="323"/>
            <x v="353"/>
            <x v="394"/>
            <x v="413"/>
            <x v="425"/>
            <x v="431"/>
            <x v="436"/>
            <x v="449"/>
            <x v="450"/>
            <x v="456"/>
            <x v="458"/>
            <x v="479"/>
            <x v="482"/>
            <x v="488"/>
            <x v="494"/>
            <x v="505"/>
            <x v="508"/>
            <x v="520"/>
            <x v="548"/>
          </reference>
        </references>
      </pivotArea>
    </format>
    <format dxfId="126">
      <pivotArea dataOnly="0" labelOnly="1" fieldPosition="0">
        <references count="1">
          <reference field="0" count="50">
            <x v="551"/>
            <x v="579"/>
            <x v="583"/>
            <x v="596"/>
            <x v="630"/>
            <x v="634"/>
            <x v="637"/>
            <x v="676"/>
            <x v="677"/>
            <x v="693"/>
            <x v="703"/>
            <x v="716"/>
            <x v="735"/>
            <x v="740"/>
            <x v="747"/>
            <x v="750"/>
            <x v="784"/>
            <x v="786"/>
            <x v="788"/>
            <x v="809"/>
            <x v="821"/>
            <x v="836"/>
            <x v="841"/>
            <x v="844"/>
            <x v="874"/>
            <x v="945"/>
            <x v="968"/>
            <x v="986"/>
            <x v="991"/>
            <x v="1001"/>
            <x v="1013"/>
            <x v="1022"/>
            <x v="1062"/>
            <x v="1063"/>
            <x v="1076"/>
            <x v="1114"/>
            <x v="1129"/>
            <x v="1132"/>
            <x v="1148"/>
            <x v="1149"/>
            <x v="1177"/>
            <x v="1183"/>
            <x v="1186"/>
            <x v="1192"/>
            <x v="1197"/>
            <x v="1248"/>
            <x v="1266"/>
            <x v="1292"/>
            <x v="1308"/>
            <x v="1328"/>
          </reference>
        </references>
      </pivotArea>
    </format>
    <format dxfId="125">
      <pivotArea dataOnly="0" labelOnly="1" fieldPosition="0">
        <references count="1">
          <reference field="0" count="13">
            <x v="1337"/>
            <x v="1345"/>
            <x v="1349"/>
            <x v="1370"/>
            <x v="1382"/>
            <x v="1387"/>
            <x v="1393"/>
            <x v="1404"/>
            <x v="1408"/>
            <x v="1416"/>
            <x v="1428"/>
            <x v="1432"/>
            <x v="143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B103" firstHeaderRow="1" firstDataRow="1" firstDataCol="1" rowPageCount="1" colPageCount="1"/>
  <pivotFields count="81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21"/>
        <item h="1" x="24"/>
        <item h="1" x="22"/>
        <item h="1" x="8"/>
        <item h="1" x="19"/>
        <item h="1" x="0"/>
        <item h="1" x="2"/>
        <item x="15"/>
        <item h="1" x="17"/>
        <item h="1" x="13"/>
        <item h="1" x="14"/>
        <item h="1" x="4"/>
        <item h="1" x="11"/>
        <item h="1" x="3"/>
        <item h="1" x="20"/>
        <item h="1" x="10"/>
        <item h="1" x="6"/>
        <item h="1" x="7"/>
        <item h="1" x="9"/>
        <item h="1" x="12"/>
        <item h="1" x="5"/>
        <item h="1" x="18"/>
        <item h="1" x="23"/>
        <item h="1" x="1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0">
    <i>
      <x v="39"/>
    </i>
    <i>
      <x v="97"/>
    </i>
    <i>
      <x v="98"/>
    </i>
    <i>
      <x v="110"/>
    </i>
    <i>
      <x v="117"/>
    </i>
    <i>
      <x v="145"/>
    </i>
    <i>
      <x v="155"/>
    </i>
    <i>
      <x v="165"/>
    </i>
    <i>
      <x v="175"/>
    </i>
    <i>
      <x v="182"/>
    </i>
    <i>
      <x v="193"/>
    </i>
    <i>
      <x v="200"/>
    </i>
    <i>
      <x v="210"/>
    </i>
    <i>
      <x v="211"/>
    </i>
    <i>
      <x v="239"/>
    </i>
    <i>
      <x v="269"/>
    </i>
    <i>
      <x v="292"/>
    </i>
    <i>
      <x v="308"/>
    </i>
    <i>
      <x v="352"/>
    </i>
    <i>
      <x v="362"/>
    </i>
    <i>
      <x v="375"/>
    </i>
    <i>
      <x v="386"/>
    </i>
    <i>
      <x v="387"/>
    </i>
    <i>
      <x v="390"/>
    </i>
    <i>
      <x v="395"/>
    </i>
    <i>
      <x v="410"/>
    </i>
    <i>
      <x v="418"/>
    </i>
    <i>
      <x v="439"/>
    </i>
    <i>
      <x v="441"/>
    </i>
    <i>
      <x v="445"/>
    </i>
    <i>
      <x v="472"/>
    </i>
    <i>
      <x v="502"/>
    </i>
    <i>
      <x v="523"/>
    </i>
    <i>
      <x v="528"/>
    </i>
    <i>
      <x v="535"/>
    </i>
    <i>
      <x v="553"/>
    </i>
    <i>
      <x v="562"/>
    </i>
    <i>
      <x v="563"/>
    </i>
    <i>
      <x v="582"/>
    </i>
    <i>
      <x v="607"/>
    </i>
    <i>
      <x v="620"/>
    </i>
    <i>
      <x v="638"/>
    </i>
    <i>
      <x v="647"/>
    </i>
    <i>
      <x v="651"/>
    </i>
    <i>
      <x v="659"/>
    </i>
    <i>
      <x v="663"/>
    </i>
    <i>
      <x v="671"/>
    </i>
    <i>
      <x v="697"/>
    </i>
    <i>
      <x v="723"/>
    </i>
    <i>
      <x v="724"/>
    </i>
    <i>
      <x v="738"/>
    </i>
    <i>
      <x v="749"/>
    </i>
    <i>
      <x v="771"/>
    </i>
    <i>
      <x v="772"/>
    </i>
    <i>
      <x v="814"/>
    </i>
    <i>
      <x v="839"/>
    </i>
    <i>
      <x v="880"/>
    </i>
    <i>
      <x v="887"/>
    </i>
    <i>
      <x v="917"/>
    </i>
    <i>
      <x v="921"/>
    </i>
    <i>
      <x v="942"/>
    </i>
    <i>
      <x v="954"/>
    </i>
    <i>
      <x v="978"/>
    </i>
    <i>
      <x v="985"/>
    </i>
    <i>
      <x v="1000"/>
    </i>
    <i>
      <x v="1011"/>
    </i>
    <i>
      <x v="1020"/>
    </i>
    <i>
      <x v="1035"/>
    </i>
    <i>
      <x v="1045"/>
    </i>
    <i>
      <x v="1049"/>
    </i>
    <i>
      <x v="1053"/>
    </i>
    <i>
      <x v="1072"/>
    </i>
    <i>
      <x v="1073"/>
    </i>
    <i>
      <x v="1088"/>
    </i>
    <i>
      <x v="1122"/>
    </i>
    <i>
      <x v="1123"/>
    </i>
    <i>
      <x v="1144"/>
    </i>
    <i>
      <x v="1151"/>
    </i>
    <i>
      <x v="1168"/>
    </i>
    <i>
      <x v="1179"/>
    </i>
    <i>
      <x v="1185"/>
    </i>
    <i>
      <x v="1212"/>
    </i>
    <i>
      <x v="1254"/>
    </i>
    <i>
      <x v="1257"/>
    </i>
    <i>
      <x v="1273"/>
    </i>
    <i>
      <x v="1294"/>
    </i>
    <i>
      <x v="1297"/>
    </i>
    <i>
      <x v="1298"/>
    </i>
    <i>
      <x v="1304"/>
    </i>
    <i>
      <x v="1314"/>
    </i>
    <i>
      <x v="1319"/>
    </i>
    <i>
      <x v="1326"/>
    </i>
    <i>
      <x v="1332"/>
    </i>
    <i>
      <x v="1377"/>
    </i>
    <i>
      <x v="1380"/>
    </i>
    <i>
      <x v="1384"/>
    </i>
    <i>
      <x v="1423"/>
    </i>
    <i>
      <x v="1448"/>
    </i>
    <i>
      <x v="1452"/>
    </i>
    <i>
      <x v="1459"/>
    </i>
  </rowItems>
  <colItems count="1">
    <i/>
  </colItems>
  <pageFields count="1">
    <pageField fld="12" hier="-1"/>
  </pageFields>
  <dataFields count="1">
    <dataField name="Sum of SalePrice" fld="80" baseField="0" baseItem="0"/>
  </dataFields>
  <formats count="12"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0" type="button" dataOnly="0" labelOnly="1" outline="0" axis="axisRow" fieldPosition="0"/>
    </format>
    <format dxfId="147">
      <pivotArea dataOnly="0" labelOnly="1" outline="0" axis="axisValues" fieldPosition="0"/>
    </format>
    <format dxfId="146">
      <pivotArea dataOnly="0" labelOnly="1" fieldPosition="0">
        <references count="1">
          <reference field="0" count="50">
            <x v="39"/>
            <x v="97"/>
            <x v="98"/>
            <x v="110"/>
            <x v="117"/>
            <x v="145"/>
            <x v="155"/>
            <x v="165"/>
            <x v="175"/>
            <x v="182"/>
            <x v="193"/>
            <x v="200"/>
            <x v="210"/>
            <x v="211"/>
            <x v="239"/>
            <x v="269"/>
            <x v="292"/>
            <x v="308"/>
            <x v="352"/>
            <x v="362"/>
            <x v="375"/>
            <x v="386"/>
            <x v="387"/>
            <x v="390"/>
            <x v="395"/>
            <x v="410"/>
            <x v="418"/>
            <x v="439"/>
            <x v="441"/>
            <x v="445"/>
            <x v="472"/>
            <x v="502"/>
            <x v="523"/>
            <x v="528"/>
            <x v="535"/>
            <x v="553"/>
            <x v="562"/>
            <x v="563"/>
            <x v="582"/>
            <x v="607"/>
            <x v="620"/>
            <x v="638"/>
            <x v="647"/>
            <x v="651"/>
            <x v="659"/>
            <x v="663"/>
            <x v="671"/>
            <x v="697"/>
            <x v="723"/>
            <x v="724"/>
          </reference>
        </references>
      </pivotArea>
    </format>
    <format dxfId="145">
      <pivotArea dataOnly="0" labelOnly="1" fieldPosition="0">
        <references count="1">
          <reference field="0" count="50">
            <x v="738"/>
            <x v="749"/>
            <x v="771"/>
            <x v="772"/>
            <x v="814"/>
            <x v="839"/>
            <x v="880"/>
            <x v="887"/>
            <x v="917"/>
            <x v="921"/>
            <x v="942"/>
            <x v="954"/>
            <x v="978"/>
            <x v="985"/>
            <x v="1000"/>
            <x v="1011"/>
            <x v="1020"/>
            <x v="1035"/>
            <x v="1045"/>
            <x v="1049"/>
            <x v="1053"/>
            <x v="1072"/>
            <x v="1073"/>
            <x v="1088"/>
            <x v="1122"/>
            <x v="1123"/>
            <x v="1144"/>
            <x v="1151"/>
            <x v="1168"/>
            <x v="1179"/>
            <x v="1185"/>
            <x v="1212"/>
            <x v="1254"/>
            <x v="1257"/>
            <x v="1273"/>
            <x v="1294"/>
            <x v="1297"/>
            <x v="1298"/>
            <x v="1304"/>
            <x v="1314"/>
            <x v="1319"/>
            <x v="1326"/>
            <x v="1332"/>
            <x v="1377"/>
            <x v="1380"/>
            <x v="1384"/>
            <x v="1423"/>
            <x v="1448"/>
            <x v="1452"/>
            <x v="1459"/>
          </reference>
        </references>
      </pivotArea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0" type="button" dataOnly="0" labelOnly="1" outline="0" axis="axisRow" fieldPosition="0"/>
    </format>
    <format dxfId="141">
      <pivotArea dataOnly="0" labelOnly="1" outline="0" axis="axisValues" fieldPosition="0"/>
    </format>
    <format dxfId="140">
      <pivotArea dataOnly="0" labelOnly="1" fieldPosition="0">
        <references count="1">
          <reference field="0" count="50">
            <x v="39"/>
            <x v="97"/>
            <x v="98"/>
            <x v="110"/>
            <x v="117"/>
            <x v="145"/>
            <x v="155"/>
            <x v="165"/>
            <x v="175"/>
            <x v="182"/>
            <x v="193"/>
            <x v="200"/>
            <x v="210"/>
            <x v="211"/>
            <x v="239"/>
            <x v="269"/>
            <x v="292"/>
            <x v="308"/>
            <x v="352"/>
            <x v="362"/>
            <x v="375"/>
            <x v="386"/>
            <x v="387"/>
            <x v="390"/>
            <x v="395"/>
            <x v="410"/>
            <x v="418"/>
            <x v="439"/>
            <x v="441"/>
            <x v="445"/>
            <x v="472"/>
            <x v="502"/>
            <x v="523"/>
            <x v="528"/>
            <x v="535"/>
            <x v="553"/>
            <x v="562"/>
            <x v="563"/>
            <x v="582"/>
            <x v="607"/>
            <x v="620"/>
            <x v="638"/>
            <x v="647"/>
            <x v="651"/>
            <x v="659"/>
            <x v="663"/>
            <x v="671"/>
            <x v="697"/>
            <x v="723"/>
            <x v="724"/>
          </reference>
        </references>
      </pivotArea>
    </format>
    <format dxfId="139">
      <pivotArea dataOnly="0" labelOnly="1" fieldPosition="0">
        <references count="1">
          <reference field="0" count="50">
            <x v="738"/>
            <x v="749"/>
            <x v="771"/>
            <x v="772"/>
            <x v="814"/>
            <x v="839"/>
            <x v="880"/>
            <x v="887"/>
            <x v="917"/>
            <x v="921"/>
            <x v="942"/>
            <x v="954"/>
            <x v="978"/>
            <x v="985"/>
            <x v="1000"/>
            <x v="1011"/>
            <x v="1020"/>
            <x v="1035"/>
            <x v="1045"/>
            <x v="1049"/>
            <x v="1053"/>
            <x v="1072"/>
            <x v="1073"/>
            <x v="1088"/>
            <x v="1122"/>
            <x v="1123"/>
            <x v="1144"/>
            <x v="1151"/>
            <x v="1168"/>
            <x v="1179"/>
            <x v="1185"/>
            <x v="1212"/>
            <x v="1254"/>
            <x v="1257"/>
            <x v="1273"/>
            <x v="1294"/>
            <x v="1297"/>
            <x v="1298"/>
            <x v="1304"/>
            <x v="1314"/>
            <x v="1319"/>
            <x v="1326"/>
            <x v="1332"/>
            <x v="1377"/>
            <x v="1380"/>
            <x v="1384"/>
            <x v="1423"/>
            <x v="1448"/>
            <x v="1452"/>
            <x v="145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5" indent="0" outline="1" outlineData="1" multipleFieldFilters="0">
  <location ref="A4:B373" firstHeaderRow="1" firstDataRow="1" firstDataCol="1" rowPageCount="1" colPageCount="1"/>
  <pivotFields count="81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26">
        <item h="1" x="21"/>
        <item h="1" x="24"/>
        <item h="1" x="22"/>
        <item h="1" x="8"/>
        <item h="1" x="19"/>
        <item h="1" x="0"/>
        <item h="1" x="2"/>
        <item x="15"/>
        <item h="1" x="17"/>
        <item h="1" x="13"/>
        <item h="1" x="14"/>
        <item h="1" x="4"/>
        <item h="1" x="11"/>
        <item h="1" x="3"/>
        <item h="1" x="20"/>
        <item h="1" x="10"/>
        <item h="1" x="6"/>
        <item h="1" x="7"/>
        <item h="1" x="9"/>
        <item h="1" x="12"/>
        <item h="1" x="5"/>
        <item h="1" x="18"/>
        <item h="1" x="23"/>
        <item h="1" x="1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3"/>
        <item x="2"/>
        <item h="1"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69">
    <i>
      <x v="9"/>
    </i>
    <i>
      <x v="10"/>
    </i>
    <i>
      <x v="12"/>
    </i>
    <i>
      <x v="14"/>
    </i>
    <i>
      <x v="19"/>
    </i>
    <i>
      <x v="21"/>
    </i>
    <i>
      <x v="24"/>
    </i>
    <i>
      <x v="28"/>
    </i>
    <i>
      <x v="29"/>
    </i>
    <i>
      <x v="30"/>
    </i>
    <i>
      <x v="31"/>
    </i>
    <i>
      <x v="38"/>
    </i>
    <i>
      <x v="41"/>
    </i>
    <i>
      <x v="43"/>
    </i>
    <i>
      <x v="44"/>
    </i>
    <i>
      <x v="49"/>
    </i>
    <i>
      <x v="59"/>
    </i>
    <i>
      <x v="61"/>
    </i>
    <i>
      <x v="68"/>
    </i>
    <i>
      <x v="74"/>
    </i>
    <i>
      <x v="75"/>
    </i>
    <i>
      <x v="76"/>
    </i>
    <i>
      <x v="77"/>
    </i>
    <i>
      <x v="80"/>
    </i>
    <i>
      <x v="97"/>
    </i>
    <i>
      <x v="98"/>
    </i>
    <i>
      <x v="104"/>
    </i>
    <i>
      <x v="106"/>
    </i>
    <i>
      <x v="107"/>
    </i>
    <i>
      <x v="110"/>
    </i>
    <i>
      <x v="114"/>
    </i>
    <i>
      <x v="116"/>
    </i>
    <i>
      <x v="121"/>
    </i>
    <i>
      <x v="122"/>
    </i>
    <i>
      <x v="136"/>
    </i>
    <i>
      <x v="146"/>
    </i>
    <i>
      <x v="149"/>
    </i>
    <i>
      <x v="154"/>
    </i>
    <i>
      <x v="164"/>
    </i>
    <i>
      <x v="166"/>
    </i>
    <i>
      <x v="181"/>
    </i>
    <i>
      <x v="182"/>
    </i>
    <i>
      <x v="187"/>
    </i>
    <i>
      <x v="194"/>
    </i>
    <i>
      <x v="202"/>
    </i>
    <i>
      <x v="204"/>
    </i>
    <i>
      <x v="206"/>
    </i>
    <i>
      <x v="207"/>
    </i>
    <i>
      <x v="214"/>
    </i>
    <i>
      <x v="215"/>
    </i>
    <i>
      <x v="217"/>
    </i>
    <i>
      <x v="225"/>
    </i>
    <i>
      <x v="227"/>
    </i>
    <i>
      <x v="228"/>
    </i>
    <i>
      <x v="230"/>
    </i>
    <i>
      <x v="232"/>
    </i>
    <i>
      <x v="233"/>
    </i>
    <i>
      <x v="235"/>
    </i>
    <i>
      <x v="239"/>
    </i>
    <i>
      <x v="242"/>
    </i>
    <i>
      <x v="243"/>
    </i>
    <i>
      <x v="246"/>
    </i>
    <i>
      <x v="253"/>
    </i>
    <i>
      <x v="254"/>
    </i>
    <i>
      <x v="259"/>
    </i>
    <i>
      <x v="267"/>
    </i>
    <i>
      <x v="268"/>
    </i>
    <i>
      <x v="269"/>
    </i>
    <i>
      <x v="273"/>
    </i>
    <i>
      <x v="274"/>
    </i>
    <i>
      <x v="288"/>
    </i>
    <i>
      <x v="289"/>
    </i>
    <i>
      <x v="292"/>
    </i>
    <i>
      <x v="296"/>
    </i>
    <i>
      <x v="299"/>
    </i>
    <i>
      <x v="300"/>
    </i>
    <i>
      <x v="311"/>
    </i>
    <i>
      <x v="323"/>
    </i>
    <i>
      <x v="327"/>
    </i>
    <i>
      <x v="329"/>
    </i>
    <i>
      <x v="330"/>
    </i>
    <i>
      <x v="331"/>
    </i>
    <i>
      <x v="339"/>
    </i>
    <i>
      <x v="341"/>
    </i>
    <i>
      <x v="344"/>
    </i>
    <i>
      <x v="345"/>
    </i>
    <i>
      <x v="346"/>
    </i>
    <i>
      <x v="352"/>
    </i>
    <i>
      <x v="354"/>
    </i>
    <i>
      <x v="358"/>
    </i>
    <i>
      <x v="361"/>
    </i>
    <i>
      <x v="363"/>
    </i>
    <i>
      <x v="365"/>
    </i>
    <i>
      <x v="367"/>
    </i>
    <i>
      <x v="368"/>
    </i>
    <i>
      <x v="372"/>
    </i>
    <i>
      <x v="373"/>
    </i>
    <i>
      <x v="380"/>
    </i>
    <i>
      <x v="387"/>
    </i>
    <i>
      <x v="390"/>
    </i>
    <i>
      <x v="392"/>
    </i>
    <i>
      <x v="394"/>
    </i>
    <i>
      <x v="395"/>
    </i>
    <i>
      <x v="397"/>
    </i>
    <i>
      <x v="398"/>
    </i>
    <i>
      <x v="402"/>
    </i>
    <i>
      <x v="406"/>
    </i>
    <i>
      <x v="407"/>
    </i>
    <i>
      <x v="410"/>
    </i>
    <i>
      <x v="418"/>
    </i>
    <i>
      <x v="419"/>
    </i>
    <i>
      <x v="424"/>
    </i>
    <i>
      <x v="425"/>
    </i>
    <i>
      <x v="427"/>
    </i>
    <i>
      <x v="430"/>
    </i>
    <i>
      <x v="437"/>
    </i>
    <i>
      <x v="438"/>
    </i>
    <i>
      <x v="448"/>
    </i>
    <i>
      <x v="449"/>
    </i>
    <i>
      <x v="450"/>
    </i>
    <i>
      <x v="458"/>
    </i>
    <i>
      <x v="459"/>
    </i>
    <i>
      <x v="462"/>
    </i>
    <i>
      <x v="463"/>
    </i>
    <i>
      <x v="467"/>
    </i>
    <i>
      <x v="482"/>
    </i>
    <i>
      <x v="484"/>
    </i>
    <i>
      <x v="485"/>
    </i>
    <i>
      <x v="489"/>
    </i>
    <i>
      <x v="490"/>
    </i>
    <i>
      <x v="491"/>
    </i>
    <i>
      <x v="493"/>
    </i>
    <i>
      <x v="494"/>
    </i>
    <i>
      <x v="497"/>
    </i>
    <i>
      <x v="498"/>
    </i>
    <i>
      <x v="499"/>
    </i>
    <i>
      <x v="500"/>
    </i>
    <i>
      <x v="509"/>
    </i>
    <i>
      <x v="510"/>
    </i>
    <i>
      <x v="514"/>
    </i>
    <i>
      <x v="519"/>
    </i>
    <i>
      <x v="521"/>
    </i>
    <i>
      <x v="526"/>
    </i>
    <i>
      <x v="532"/>
    </i>
    <i>
      <x v="538"/>
    </i>
    <i>
      <x v="543"/>
    </i>
    <i>
      <x v="551"/>
    </i>
    <i>
      <x v="555"/>
    </i>
    <i>
      <x v="556"/>
    </i>
    <i>
      <x v="557"/>
    </i>
    <i>
      <x v="565"/>
    </i>
    <i>
      <x v="571"/>
    </i>
    <i>
      <x v="574"/>
    </i>
    <i>
      <x v="575"/>
    </i>
    <i>
      <x v="576"/>
    </i>
    <i>
      <x v="579"/>
    </i>
    <i>
      <x v="584"/>
    </i>
    <i>
      <x v="586"/>
    </i>
    <i>
      <x v="588"/>
    </i>
    <i>
      <x v="589"/>
    </i>
    <i>
      <x v="594"/>
    </i>
    <i>
      <x v="596"/>
    </i>
    <i>
      <x v="601"/>
    </i>
    <i>
      <x v="607"/>
    </i>
    <i>
      <x v="609"/>
    </i>
    <i>
      <x v="626"/>
    </i>
    <i>
      <x v="627"/>
    </i>
    <i>
      <x v="630"/>
    </i>
    <i>
      <x v="633"/>
    </i>
    <i>
      <x v="637"/>
    </i>
    <i>
      <x v="651"/>
    </i>
    <i>
      <x v="653"/>
    </i>
    <i>
      <x v="655"/>
    </i>
    <i>
      <x v="656"/>
    </i>
    <i>
      <x v="657"/>
    </i>
    <i>
      <x v="658"/>
    </i>
    <i>
      <x v="669"/>
    </i>
    <i>
      <x v="671"/>
    </i>
    <i>
      <x v="674"/>
    </i>
    <i>
      <x v="677"/>
    </i>
    <i>
      <x v="680"/>
    </i>
    <i>
      <x v="681"/>
    </i>
    <i>
      <x v="693"/>
    </i>
    <i>
      <x v="696"/>
    </i>
    <i>
      <x v="697"/>
    </i>
    <i>
      <x v="698"/>
    </i>
    <i>
      <x v="709"/>
    </i>
    <i>
      <x v="711"/>
    </i>
    <i>
      <x v="719"/>
    </i>
    <i>
      <x v="723"/>
    </i>
    <i>
      <x v="733"/>
    </i>
    <i>
      <x v="734"/>
    </i>
    <i>
      <x v="741"/>
    </i>
    <i>
      <x v="749"/>
    </i>
    <i>
      <x v="760"/>
    </i>
    <i>
      <x v="767"/>
    </i>
    <i>
      <x v="773"/>
    </i>
    <i>
      <x v="786"/>
    </i>
    <i>
      <x v="788"/>
    </i>
    <i>
      <x v="797"/>
    </i>
    <i>
      <x v="799"/>
    </i>
    <i>
      <x v="804"/>
    </i>
    <i>
      <x v="806"/>
    </i>
    <i>
      <x v="813"/>
    </i>
    <i>
      <x v="814"/>
    </i>
    <i>
      <x v="816"/>
    </i>
    <i>
      <x v="823"/>
    </i>
    <i>
      <x v="837"/>
    </i>
    <i>
      <x v="838"/>
    </i>
    <i>
      <x v="839"/>
    </i>
    <i>
      <x v="840"/>
    </i>
    <i>
      <x v="847"/>
    </i>
    <i>
      <x v="852"/>
    </i>
    <i>
      <x v="855"/>
    </i>
    <i>
      <x v="860"/>
    </i>
    <i>
      <x v="863"/>
    </i>
    <i>
      <x v="870"/>
    </i>
    <i>
      <x v="873"/>
    </i>
    <i>
      <x v="874"/>
    </i>
    <i>
      <x v="879"/>
    </i>
    <i>
      <x v="883"/>
    </i>
    <i>
      <x v="884"/>
    </i>
    <i>
      <x v="887"/>
    </i>
    <i>
      <x v="892"/>
    </i>
    <i>
      <x v="893"/>
    </i>
    <i>
      <x v="896"/>
    </i>
    <i>
      <x v="899"/>
    </i>
    <i>
      <x v="900"/>
    </i>
    <i>
      <x v="901"/>
    </i>
    <i>
      <x v="904"/>
    </i>
    <i>
      <x v="905"/>
    </i>
    <i>
      <x v="907"/>
    </i>
    <i>
      <x v="911"/>
    </i>
    <i>
      <x v="912"/>
    </i>
    <i>
      <x v="915"/>
    </i>
    <i>
      <x v="916"/>
    </i>
    <i>
      <x v="917"/>
    </i>
    <i>
      <x v="931"/>
    </i>
    <i>
      <x v="939"/>
    </i>
    <i>
      <x v="946"/>
    </i>
    <i>
      <x v="951"/>
    </i>
    <i>
      <x v="952"/>
    </i>
    <i>
      <x v="966"/>
    </i>
    <i>
      <x v="967"/>
    </i>
    <i>
      <x v="969"/>
    </i>
    <i>
      <x v="972"/>
    </i>
    <i>
      <x v="985"/>
    </i>
    <i>
      <x v="986"/>
    </i>
    <i>
      <x v="995"/>
    </i>
    <i>
      <x v="996"/>
    </i>
    <i>
      <x v="998"/>
    </i>
    <i>
      <x v="1001"/>
    </i>
    <i>
      <x v="1005"/>
    </i>
    <i>
      <x v="1007"/>
    </i>
    <i>
      <x v="1010"/>
    </i>
    <i>
      <x v="1012"/>
    </i>
    <i>
      <x v="1013"/>
    </i>
    <i>
      <x v="1014"/>
    </i>
    <i>
      <x v="1022"/>
    </i>
    <i>
      <x v="1028"/>
    </i>
    <i>
      <x v="1029"/>
    </i>
    <i>
      <x v="1034"/>
    </i>
    <i>
      <x v="1035"/>
    </i>
    <i>
      <x v="1039"/>
    </i>
    <i>
      <x v="1049"/>
    </i>
    <i>
      <x v="1053"/>
    </i>
    <i>
      <x v="1070"/>
    </i>
    <i>
      <x v="1072"/>
    </i>
    <i>
      <x v="1075"/>
    </i>
    <i>
      <x v="1077"/>
    </i>
    <i>
      <x v="1079"/>
    </i>
    <i>
      <x v="1081"/>
    </i>
    <i>
      <x v="1083"/>
    </i>
    <i>
      <x v="1086"/>
    </i>
    <i>
      <x v="1094"/>
    </i>
    <i>
      <x v="1098"/>
    </i>
    <i>
      <x v="1100"/>
    </i>
    <i>
      <x v="1101"/>
    </i>
    <i>
      <x v="1102"/>
    </i>
    <i>
      <x v="1112"/>
    </i>
    <i>
      <x v="1113"/>
    </i>
    <i>
      <x v="1114"/>
    </i>
    <i>
      <x v="1118"/>
    </i>
    <i>
      <x v="1119"/>
    </i>
    <i>
      <x v="1120"/>
    </i>
    <i>
      <x v="1122"/>
    </i>
    <i>
      <x v="1132"/>
    </i>
    <i>
      <x v="1135"/>
    </i>
    <i>
      <x v="1136"/>
    </i>
    <i>
      <x v="1144"/>
    </i>
    <i>
      <x v="1145"/>
    </i>
    <i>
      <x v="1147"/>
    </i>
    <i>
      <x v="1148"/>
    </i>
    <i>
      <x v="1150"/>
    </i>
    <i>
      <x v="1153"/>
    </i>
    <i>
      <x v="1170"/>
    </i>
    <i>
      <x v="1176"/>
    </i>
    <i>
      <x v="1177"/>
    </i>
    <i>
      <x v="1178"/>
    </i>
    <i>
      <x v="1185"/>
    </i>
    <i>
      <x v="1192"/>
    </i>
    <i>
      <x v="1194"/>
    </i>
    <i>
      <x v="1197"/>
    </i>
    <i>
      <x v="1200"/>
    </i>
    <i>
      <x v="1202"/>
    </i>
    <i>
      <x v="1206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5"/>
    </i>
    <i>
      <x v="1229"/>
    </i>
    <i>
      <x v="1235"/>
    </i>
    <i>
      <x v="1249"/>
    </i>
    <i>
      <x v="1252"/>
    </i>
    <i>
      <x v="1255"/>
    </i>
    <i>
      <x v="1261"/>
    </i>
    <i>
      <x v="1262"/>
    </i>
    <i>
      <x v="1266"/>
    </i>
    <i>
      <x v="1269"/>
    </i>
    <i>
      <x v="1272"/>
    </i>
    <i>
      <x v="1273"/>
    </i>
    <i>
      <x v="1284"/>
    </i>
    <i>
      <x v="1285"/>
    </i>
    <i>
      <x v="1291"/>
    </i>
    <i>
      <x v="1292"/>
    </i>
    <i>
      <x v="1295"/>
    </i>
    <i>
      <x v="1299"/>
    </i>
    <i>
      <x v="1301"/>
    </i>
    <i>
      <x v="1314"/>
    </i>
    <i>
      <x v="1319"/>
    </i>
    <i>
      <x v="1321"/>
    </i>
    <i>
      <x v="1327"/>
    </i>
    <i>
      <x v="1332"/>
    </i>
    <i>
      <x v="1333"/>
    </i>
    <i>
      <x v="1339"/>
    </i>
    <i>
      <x v="1345"/>
    </i>
    <i>
      <x v="1356"/>
    </i>
    <i>
      <x v="1362"/>
    </i>
    <i>
      <x v="1367"/>
    </i>
    <i>
      <x v="1370"/>
    </i>
    <i>
      <x v="1371"/>
    </i>
    <i>
      <x v="1376"/>
    </i>
    <i>
      <x v="1378"/>
    </i>
    <i>
      <x v="1380"/>
    </i>
    <i>
      <x v="1384"/>
    </i>
    <i>
      <x v="1385"/>
    </i>
    <i>
      <x v="1387"/>
    </i>
    <i>
      <x v="1392"/>
    </i>
    <i>
      <x v="1397"/>
    </i>
    <i>
      <x v="1398"/>
    </i>
    <i>
      <x v="1399"/>
    </i>
    <i>
      <x v="1400"/>
    </i>
    <i>
      <x v="1411"/>
    </i>
    <i>
      <x v="1418"/>
    </i>
    <i>
      <x v="1424"/>
    </i>
    <i>
      <x v="1427"/>
    </i>
    <i>
      <x v="1428"/>
    </i>
    <i>
      <x v="1432"/>
    </i>
    <i>
      <x v="1443"/>
    </i>
    <i>
      <x v="1445"/>
    </i>
    <i>
      <x v="1446"/>
    </i>
    <i>
      <x v="1448"/>
    </i>
    <i>
      <x v="1457"/>
    </i>
    <i>
      <x v="1458"/>
    </i>
    <i>
      <x v="1459"/>
    </i>
  </rowItems>
  <colItems count="1">
    <i/>
  </colItems>
  <pageFields count="1">
    <pageField fld="61" hier="-1"/>
  </pageFields>
  <dataFields count="1">
    <dataField name="Sum of SalePrice" fld="80" baseField="0" baseItem="0"/>
  </dataFields>
  <formats count="48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0" count="50">
            <x v="39"/>
            <x v="97"/>
            <x v="98"/>
            <x v="110"/>
            <x v="117"/>
            <x v="145"/>
            <x v="155"/>
            <x v="165"/>
            <x v="175"/>
            <x v="182"/>
            <x v="193"/>
            <x v="200"/>
            <x v="210"/>
            <x v="211"/>
            <x v="239"/>
            <x v="269"/>
            <x v="292"/>
            <x v="308"/>
            <x v="352"/>
            <x v="362"/>
            <x v="375"/>
            <x v="386"/>
            <x v="387"/>
            <x v="390"/>
            <x v="395"/>
            <x v="410"/>
            <x v="418"/>
            <x v="439"/>
            <x v="441"/>
            <x v="445"/>
            <x v="472"/>
            <x v="502"/>
            <x v="523"/>
            <x v="528"/>
            <x v="535"/>
            <x v="553"/>
            <x v="562"/>
            <x v="563"/>
            <x v="582"/>
            <x v="607"/>
            <x v="620"/>
            <x v="638"/>
            <x v="647"/>
            <x v="651"/>
            <x v="659"/>
            <x v="663"/>
            <x v="671"/>
            <x v="697"/>
            <x v="723"/>
            <x v="724"/>
          </reference>
        </references>
      </pivotArea>
    </format>
    <format dxfId="42">
      <pivotArea dataOnly="0" labelOnly="1" fieldPosition="0">
        <references count="1">
          <reference field="0" count="50">
            <x v="738"/>
            <x v="749"/>
            <x v="771"/>
            <x v="772"/>
            <x v="814"/>
            <x v="839"/>
            <x v="880"/>
            <x v="887"/>
            <x v="917"/>
            <x v="921"/>
            <x v="942"/>
            <x v="954"/>
            <x v="978"/>
            <x v="985"/>
            <x v="1000"/>
            <x v="1011"/>
            <x v="1020"/>
            <x v="1035"/>
            <x v="1045"/>
            <x v="1049"/>
            <x v="1053"/>
            <x v="1072"/>
            <x v="1073"/>
            <x v="1088"/>
            <x v="1122"/>
            <x v="1123"/>
            <x v="1144"/>
            <x v="1151"/>
            <x v="1168"/>
            <x v="1179"/>
            <x v="1185"/>
            <x v="1212"/>
            <x v="1254"/>
            <x v="1257"/>
            <x v="1273"/>
            <x v="1294"/>
            <x v="1297"/>
            <x v="1298"/>
            <x v="1304"/>
            <x v="1314"/>
            <x v="1319"/>
            <x v="1326"/>
            <x v="1332"/>
            <x v="1377"/>
            <x v="1380"/>
            <x v="1384"/>
            <x v="1423"/>
            <x v="1448"/>
            <x v="1452"/>
            <x v="1459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0" count="50">
            <x v="39"/>
            <x v="97"/>
            <x v="98"/>
            <x v="110"/>
            <x v="117"/>
            <x v="145"/>
            <x v="155"/>
            <x v="165"/>
            <x v="175"/>
            <x v="182"/>
            <x v="193"/>
            <x v="200"/>
            <x v="210"/>
            <x v="211"/>
            <x v="239"/>
            <x v="269"/>
            <x v="292"/>
            <x v="308"/>
            <x v="352"/>
            <x v="362"/>
            <x v="375"/>
            <x v="386"/>
            <x v="387"/>
            <x v="390"/>
            <x v="395"/>
            <x v="410"/>
            <x v="418"/>
            <x v="439"/>
            <x v="441"/>
            <x v="445"/>
            <x v="472"/>
            <x v="502"/>
            <x v="523"/>
            <x v="528"/>
            <x v="535"/>
            <x v="553"/>
            <x v="562"/>
            <x v="563"/>
            <x v="582"/>
            <x v="607"/>
            <x v="620"/>
            <x v="638"/>
            <x v="647"/>
            <x v="651"/>
            <x v="659"/>
            <x v="663"/>
            <x v="671"/>
            <x v="697"/>
            <x v="723"/>
            <x v="724"/>
          </reference>
        </references>
      </pivotArea>
    </format>
    <format dxfId="36">
      <pivotArea dataOnly="0" labelOnly="1" fieldPosition="0">
        <references count="1">
          <reference field="0" count="50">
            <x v="738"/>
            <x v="749"/>
            <x v="771"/>
            <x v="772"/>
            <x v="814"/>
            <x v="839"/>
            <x v="880"/>
            <x v="887"/>
            <x v="917"/>
            <x v="921"/>
            <x v="942"/>
            <x v="954"/>
            <x v="978"/>
            <x v="985"/>
            <x v="1000"/>
            <x v="1011"/>
            <x v="1020"/>
            <x v="1035"/>
            <x v="1045"/>
            <x v="1049"/>
            <x v="1053"/>
            <x v="1072"/>
            <x v="1073"/>
            <x v="1088"/>
            <x v="1122"/>
            <x v="1123"/>
            <x v="1144"/>
            <x v="1151"/>
            <x v="1168"/>
            <x v="1179"/>
            <x v="1185"/>
            <x v="1212"/>
            <x v="1254"/>
            <x v="1257"/>
            <x v="1273"/>
            <x v="1294"/>
            <x v="1297"/>
            <x v="1298"/>
            <x v="1304"/>
            <x v="1314"/>
            <x v="1319"/>
            <x v="1326"/>
            <x v="1332"/>
            <x v="1377"/>
            <x v="1380"/>
            <x v="1384"/>
            <x v="1423"/>
            <x v="1448"/>
            <x v="1452"/>
            <x v="1459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50">
            <x v="9"/>
            <x v="10"/>
            <x v="12"/>
            <x v="14"/>
            <x v="19"/>
            <x v="21"/>
            <x v="24"/>
            <x v="28"/>
            <x v="29"/>
            <x v="30"/>
            <x v="31"/>
            <x v="38"/>
            <x v="41"/>
            <x v="43"/>
            <x v="44"/>
            <x v="49"/>
            <x v="59"/>
            <x v="61"/>
            <x v="68"/>
            <x v="74"/>
            <x v="75"/>
            <x v="76"/>
            <x v="77"/>
            <x v="80"/>
            <x v="97"/>
            <x v="98"/>
            <x v="104"/>
            <x v="106"/>
            <x v="107"/>
            <x v="110"/>
            <x v="114"/>
            <x v="116"/>
            <x v="121"/>
            <x v="122"/>
            <x v="136"/>
            <x v="146"/>
            <x v="149"/>
            <x v="154"/>
            <x v="164"/>
            <x v="166"/>
            <x v="181"/>
            <x v="182"/>
            <x v="187"/>
            <x v="194"/>
            <x v="202"/>
            <x v="204"/>
            <x v="206"/>
            <x v="207"/>
            <x v="214"/>
            <x v="215"/>
          </reference>
        </references>
      </pivotArea>
    </format>
    <format dxfId="31">
      <pivotArea dataOnly="0" labelOnly="1" fieldPosition="0">
        <references count="1">
          <reference field="0" count="50">
            <x v="217"/>
            <x v="225"/>
            <x v="227"/>
            <x v="228"/>
            <x v="230"/>
            <x v="232"/>
            <x v="233"/>
            <x v="235"/>
            <x v="239"/>
            <x v="242"/>
            <x v="243"/>
            <x v="246"/>
            <x v="253"/>
            <x v="254"/>
            <x v="259"/>
            <x v="267"/>
            <x v="268"/>
            <x v="269"/>
            <x v="273"/>
            <x v="274"/>
            <x v="288"/>
            <x v="289"/>
            <x v="292"/>
            <x v="296"/>
            <x v="299"/>
            <x v="300"/>
            <x v="311"/>
            <x v="323"/>
            <x v="327"/>
            <x v="329"/>
            <x v="330"/>
            <x v="331"/>
            <x v="339"/>
            <x v="341"/>
            <x v="344"/>
            <x v="345"/>
            <x v="346"/>
            <x v="352"/>
            <x v="354"/>
            <x v="358"/>
            <x v="361"/>
            <x v="363"/>
            <x v="365"/>
            <x v="367"/>
            <x v="368"/>
            <x v="372"/>
            <x v="373"/>
            <x v="380"/>
            <x v="387"/>
            <x v="390"/>
          </reference>
        </references>
      </pivotArea>
    </format>
    <format dxfId="30">
      <pivotArea dataOnly="0" labelOnly="1" fieldPosition="0">
        <references count="1">
          <reference field="0" count="50">
            <x v="392"/>
            <x v="394"/>
            <x v="395"/>
            <x v="397"/>
            <x v="398"/>
            <x v="402"/>
            <x v="406"/>
            <x v="407"/>
            <x v="410"/>
            <x v="418"/>
            <x v="419"/>
            <x v="424"/>
            <x v="425"/>
            <x v="427"/>
            <x v="430"/>
            <x v="437"/>
            <x v="438"/>
            <x v="448"/>
            <x v="449"/>
            <x v="450"/>
            <x v="458"/>
            <x v="459"/>
            <x v="462"/>
            <x v="463"/>
            <x v="467"/>
            <x v="482"/>
            <x v="484"/>
            <x v="485"/>
            <x v="489"/>
            <x v="490"/>
            <x v="491"/>
            <x v="493"/>
            <x v="494"/>
            <x v="497"/>
            <x v="498"/>
            <x v="499"/>
            <x v="500"/>
            <x v="509"/>
            <x v="510"/>
            <x v="514"/>
            <x v="519"/>
            <x v="521"/>
            <x v="526"/>
            <x v="532"/>
            <x v="538"/>
            <x v="543"/>
            <x v="551"/>
            <x v="555"/>
            <x v="556"/>
            <x v="557"/>
          </reference>
        </references>
      </pivotArea>
    </format>
    <format dxfId="29">
      <pivotArea dataOnly="0" labelOnly="1" fieldPosition="0">
        <references count="1">
          <reference field="0" count="50">
            <x v="565"/>
            <x v="571"/>
            <x v="574"/>
            <x v="575"/>
            <x v="576"/>
            <x v="579"/>
            <x v="584"/>
            <x v="586"/>
            <x v="588"/>
            <x v="589"/>
            <x v="594"/>
            <x v="596"/>
            <x v="601"/>
            <x v="607"/>
            <x v="609"/>
            <x v="626"/>
            <x v="627"/>
            <x v="630"/>
            <x v="633"/>
            <x v="637"/>
            <x v="651"/>
            <x v="653"/>
            <x v="655"/>
            <x v="656"/>
            <x v="657"/>
            <x v="658"/>
            <x v="669"/>
            <x v="671"/>
            <x v="674"/>
            <x v="677"/>
            <x v="680"/>
            <x v="681"/>
            <x v="693"/>
            <x v="696"/>
            <x v="697"/>
            <x v="698"/>
            <x v="709"/>
            <x v="711"/>
            <x v="719"/>
            <x v="723"/>
            <x v="733"/>
            <x v="734"/>
            <x v="741"/>
            <x v="749"/>
            <x v="760"/>
            <x v="767"/>
            <x v="773"/>
            <x v="786"/>
            <x v="788"/>
            <x v="797"/>
          </reference>
        </references>
      </pivotArea>
    </format>
    <format dxfId="28">
      <pivotArea dataOnly="0" labelOnly="1" fieldPosition="0">
        <references count="1">
          <reference field="0" count="50">
            <x v="799"/>
            <x v="804"/>
            <x v="806"/>
            <x v="813"/>
            <x v="814"/>
            <x v="816"/>
            <x v="823"/>
            <x v="837"/>
            <x v="838"/>
            <x v="839"/>
            <x v="840"/>
            <x v="847"/>
            <x v="852"/>
            <x v="855"/>
            <x v="860"/>
            <x v="863"/>
            <x v="870"/>
            <x v="873"/>
            <x v="874"/>
            <x v="879"/>
            <x v="883"/>
            <x v="884"/>
            <x v="887"/>
            <x v="892"/>
            <x v="893"/>
            <x v="896"/>
            <x v="899"/>
            <x v="900"/>
            <x v="901"/>
            <x v="904"/>
            <x v="905"/>
            <x v="907"/>
            <x v="911"/>
            <x v="912"/>
            <x v="915"/>
            <x v="916"/>
            <x v="917"/>
            <x v="931"/>
            <x v="939"/>
            <x v="946"/>
            <x v="951"/>
            <x v="952"/>
            <x v="966"/>
            <x v="967"/>
            <x v="969"/>
            <x v="972"/>
            <x v="985"/>
            <x v="986"/>
            <x v="995"/>
            <x v="996"/>
          </reference>
        </references>
      </pivotArea>
    </format>
    <format dxfId="27">
      <pivotArea dataOnly="0" labelOnly="1" fieldPosition="0">
        <references count="1">
          <reference field="0" count="50">
            <x v="998"/>
            <x v="1001"/>
            <x v="1005"/>
            <x v="1007"/>
            <x v="1010"/>
            <x v="1012"/>
            <x v="1013"/>
            <x v="1014"/>
            <x v="1022"/>
            <x v="1028"/>
            <x v="1029"/>
            <x v="1034"/>
            <x v="1035"/>
            <x v="1039"/>
            <x v="1049"/>
            <x v="1053"/>
            <x v="1070"/>
            <x v="1072"/>
            <x v="1075"/>
            <x v="1077"/>
            <x v="1079"/>
            <x v="1081"/>
            <x v="1083"/>
            <x v="1086"/>
            <x v="1094"/>
            <x v="1098"/>
            <x v="1100"/>
            <x v="1101"/>
            <x v="1102"/>
            <x v="1112"/>
            <x v="1113"/>
            <x v="1114"/>
            <x v="1118"/>
            <x v="1119"/>
            <x v="1120"/>
            <x v="1122"/>
            <x v="1132"/>
            <x v="1135"/>
            <x v="1136"/>
            <x v="1144"/>
            <x v="1145"/>
            <x v="1147"/>
            <x v="1148"/>
            <x v="1150"/>
            <x v="1153"/>
            <x v="1170"/>
            <x v="1176"/>
            <x v="1177"/>
            <x v="1178"/>
            <x v="1185"/>
          </reference>
        </references>
      </pivotArea>
    </format>
    <format dxfId="26">
      <pivotArea dataOnly="0" labelOnly="1" fieldPosition="0">
        <references count="1">
          <reference field="0" count="50">
            <x v="1192"/>
            <x v="1194"/>
            <x v="1197"/>
            <x v="1200"/>
            <x v="1202"/>
            <x v="1206"/>
            <x v="1212"/>
            <x v="1213"/>
            <x v="1214"/>
            <x v="1215"/>
            <x v="1220"/>
            <x v="1221"/>
            <x v="1222"/>
            <x v="1225"/>
            <x v="1229"/>
            <x v="1235"/>
            <x v="1249"/>
            <x v="1252"/>
            <x v="1255"/>
            <x v="1261"/>
            <x v="1262"/>
            <x v="1266"/>
            <x v="1269"/>
            <x v="1272"/>
            <x v="1273"/>
            <x v="1284"/>
            <x v="1285"/>
            <x v="1291"/>
            <x v="1292"/>
            <x v="1295"/>
            <x v="1299"/>
            <x v="1301"/>
            <x v="1314"/>
            <x v="1319"/>
            <x v="1321"/>
            <x v="1327"/>
            <x v="1332"/>
            <x v="1333"/>
            <x v="1339"/>
            <x v="1345"/>
            <x v="1356"/>
            <x v="1362"/>
            <x v="1367"/>
            <x v="1370"/>
            <x v="1371"/>
            <x v="1376"/>
            <x v="1378"/>
            <x v="1380"/>
            <x v="1384"/>
            <x v="1385"/>
          </reference>
        </references>
      </pivotArea>
    </format>
    <format dxfId="25">
      <pivotArea dataOnly="0" labelOnly="1" fieldPosition="0">
        <references count="1">
          <reference field="0" count="19">
            <x v="1387"/>
            <x v="1392"/>
            <x v="1397"/>
            <x v="1398"/>
            <x v="1399"/>
            <x v="1400"/>
            <x v="1411"/>
            <x v="1418"/>
            <x v="1424"/>
            <x v="1427"/>
            <x v="1428"/>
            <x v="1432"/>
            <x v="1443"/>
            <x v="1445"/>
            <x v="1446"/>
            <x v="1448"/>
            <x v="1457"/>
            <x v="1458"/>
            <x v="1459"/>
          </reference>
        </references>
      </pivotArea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50">
            <x v="9"/>
            <x v="10"/>
            <x v="12"/>
            <x v="14"/>
            <x v="19"/>
            <x v="21"/>
            <x v="24"/>
            <x v="28"/>
            <x v="29"/>
            <x v="30"/>
            <x v="31"/>
            <x v="38"/>
            <x v="41"/>
            <x v="43"/>
            <x v="44"/>
            <x v="49"/>
            <x v="59"/>
            <x v="61"/>
            <x v="68"/>
            <x v="74"/>
            <x v="75"/>
            <x v="76"/>
            <x v="77"/>
            <x v="80"/>
            <x v="97"/>
            <x v="98"/>
            <x v="104"/>
            <x v="106"/>
            <x v="107"/>
            <x v="110"/>
            <x v="114"/>
            <x v="116"/>
            <x v="121"/>
            <x v="122"/>
            <x v="136"/>
            <x v="146"/>
            <x v="149"/>
            <x v="154"/>
            <x v="164"/>
            <x v="166"/>
            <x v="181"/>
            <x v="182"/>
            <x v="187"/>
            <x v="194"/>
            <x v="202"/>
            <x v="204"/>
            <x v="206"/>
            <x v="207"/>
            <x v="214"/>
            <x v="215"/>
          </reference>
        </references>
      </pivotArea>
    </format>
    <format dxfId="19">
      <pivotArea dataOnly="0" labelOnly="1" fieldPosition="0">
        <references count="1">
          <reference field="0" count="50">
            <x v="217"/>
            <x v="225"/>
            <x v="227"/>
            <x v="228"/>
            <x v="230"/>
            <x v="232"/>
            <x v="233"/>
            <x v="235"/>
            <x v="239"/>
            <x v="242"/>
            <x v="243"/>
            <x v="246"/>
            <x v="253"/>
            <x v="254"/>
            <x v="259"/>
            <x v="267"/>
            <x v="268"/>
            <x v="269"/>
            <x v="273"/>
            <x v="274"/>
            <x v="288"/>
            <x v="289"/>
            <x v="292"/>
            <x v="296"/>
            <x v="299"/>
            <x v="300"/>
            <x v="311"/>
            <x v="323"/>
            <x v="327"/>
            <x v="329"/>
            <x v="330"/>
            <x v="331"/>
            <x v="339"/>
            <x v="341"/>
            <x v="344"/>
            <x v="345"/>
            <x v="346"/>
            <x v="352"/>
            <x v="354"/>
            <x v="358"/>
            <x v="361"/>
            <x v="363"/>
            <x v="365"/>
            <x v="367"/>
            <x v="368"/>
            <x v="372"/>
            <x v="373"/>
            <x v="380"/>
            <x v="387"/>
            <x v="390"/>
          </reference>
        </references>
      </pivotArea>
    </format>
    <format dxfId="18">
      <pivotArea dataOnly="0" labelOnly="1" fieldPosition="0">
        <references count="1">
          <reference field="0" count="50">
            <x v="392"/>
            <x v="394"/>
            <x v="395"/>
            <x v="397"/>
            <x v="398"/>
            <x v="402"/>
            <x v="406"/>
            <x v="407"/>
            <x v="410"/>
            <x v="418"/>
            <x v="419"/>
            <x v="424"/>
            <x v="425"/>
            <x v="427"/>
            <x v="430"/>
            <x v="437"/>
            <x v="438"/>
            <x v="448"/>
            <x v="449"/>
            <x v="450"/>
            <x v="458"/>
            <x v="459"/>
            <x v="462"/>
            <x v="463"/>
            <x v="467"/>
            <x v="482"/>
            <x v="484"/>
            <x v="485"/>
            <x v="489"/>
            <x v="490"/>
            <x v="491"/>
            <x v="493"/>
            <x v="494"/>
            <x v="497"/>
            <x v="498"/>
            <x v="499"/>
            <x v="500"/>
            <x v="509"/>
            <x v="510"/>
            <x v="514"/>
            <x v="519"/>
            <x v="521"/>
            <x v="526"/>
            <x v="532"/>
            <x v="538"/>
            <x v="543"/>
            <x v="551"/>
            <x v="555"/>
            <x v="556"/>
            <x v="557"/>
          </reference>
        </references>
      </pivotArea>
    </format>
    <format dxfId="17">
      <pivotArea dataOnly="0" labelOnly="1" fieldPosition="0">
        <references count="1">
          <reference field="0" count="50">
            <x v="565"/>
            <x v="571"/>
            <x v="574"/>
            <x v="575"/>
            <x v="576"/>
            <x v="579"/>
            <x v="584"/>
            <x v="586"/>
            <x v="588"/>
            <x v="589"/>
            <x v="594"/>
            <x v="596"/>
            <x v="601"/>
            <x v="607"/>
            <x v="609"/>
            <x v="626"/>
            <x v="627"/>
            <x v="630"/>
            <x v="633"/>
            <x v="637"/>
            <x v="651"/>
            <x v="653"/>
            <x v="655"/>
            <x v="656"/>
            <x v="657"/>
            <x v="658"/>
            <x v="669"/>
            <x v="671"/>
            <x v="674"/>
            <x v="677"/>
            <x v="680"/>
            <x v="681"/>
            <x v="693"/>
            <x v="696"/>
            <x v="697"/>
            <x v="698"/>
            <x v="709"/>
            <x v="711"/>
            <x v="719"/>
            <x v="723"/>
            <x v="733"/>
            <x v="734"/>
            <x v="741"/>
            <x v="749"/>
            <x v="760"/>
            <x v="767"/>
            <x v="773"/>
            <x v="786"/>
            <x v="788"/>
            <x v="797"/>
          </reference>
        </references>
      </pivotArea>
    </format>
    <format dxfId="16">
      <pivotArea dataOnly="0" labelOnly="1" fieldPosition="0">
        <references count="1">
          <reference field="0" count="50">
            <x v="799"/>
            <x v="804"/>
            <x v="806"/>
            <x v="813"/>
            <x v="814"/>
            <x v="816"/>
            <x v="823"/>
            <x v="837"/>
            <x v="838"/>
            <x v="839"/>
            <x v="840"/>
            <x v="847"/>
            <x v="852"/>
            <x v="855"/>
            <x v="860"/>
            <x v="863"/>
            <x v="870"/>
            <x v="873"/>
            <x v="874"/>
            <x v="879"/>
            <x v="883"/>
            <x v="884"/>
            <x v="887"/>
            <x v="892"/>
            <x v="893"/>
            <x v="896"/>
            <x v="899"/>
            <x v="900"/>
            <x v="901"/>
            <x v="904"/>
            <x v="905"/>
            <x v="907"/>
            <x v="911"/>
            <x v="912"/>
            <x v="915"/>
            <x v="916"/>
            <x v="917"/>
            <x v="931"/>
            <x v="939"/>
            <x v="946"/>
            <x v="951"/>
            <x v="952"/>
            <x v="966"/>
            <x v="967"/>
            <x v="969"/>
            <x v="972"/>
            <x v="985"/>
            <x v="986"/>
            <x v="995"/>
            <x v="996"/>
          </reference>
        </references>
      </pivotArea>
    </format>
    <format dxfId="15">
      <pivotArea dataOnly="0" labelOnly="1" fieldPosition="0">
        <references count="1">
          <reference field="0" count="50">
            <x v="998"/>
            <x v="1001"/>
            <x v="1005"/>
            <x v="1007"/>
            <x v="1010"/>
            <x v="1012"/>
            <x v="1013"/>
            <x v="1014"/>
            <x v="1022"/>
            <x v="1028"/>
            <x v="1029"/>
            <x v="1034"/>
            <x v="1035"/>
            <x v="1039"/>
            <x v="1049"/>
            <x v="1053"/>
            <x v="1070"/>
            <x v="1072"/>
            <x v="1075"/>
            <x v="1077"/>
            <x v="1079"/>
            <x v="1081"/>
            <x v="1083"/>
            <x v="1086"/>
            <x v="1094"/>
            <x v="1098"/>
            <x v="1100"/>
            <x v="1101"/>
            <x v="1102"/>
            <x v="1112"/>
            <x v="1113"/>
            <x v="1114"/>
            <x v="1118"/>
            <x v="1119"/>
            <x v="1120"/>
            <x v="1122"/>
            <x v="1132"/>
            <x v="1135"/>
            <x v="1136"/>
            <x v="1144"/>
            <x v="1145"/>
            <x v="1147"/>
            <x v="1148"/>
            <x v="1150"/>
            <x v="1153"/>
            <x v="1170"/>
            <x v="1176"/>
            <x v="1177"/>
            <x v="1178"/>
            <x v="1185"/>
          </reference>
        </references>
      </pivotArea>
    </format>
    <format dxfId="14">
      <pivotArea dataOnly="0" labelOnly="1" fieldPosition="0">
        <references count="1">
          <reference field="0" count="50">
            <x v="1192"/>
            <x v="1194"/>
            <x v="1197"/>
            <x v="1200"/>
            <x v="1202"/>
            <x v="1206"/>
            <x v="1212"/>
            <x v="1213"/>
            <x v="1214"/>
            <x v="1215"/>
            <x v="1220"/>
            <x v="1221"/>
            <x v="1222"/>
            <x v="1225"/>
            <x v="1229"/>
            <x v="1235"/>
            <x v="1249"/>
            <x v="1252"/>
            <x v="1255"/>
            <x v="1261"/>
            <x v="1262"/>
            <x v="1266"/>
            <x v="1269"/>
            <x v="1272"/>
            <x v="1273"/>
            <x v="1284"/>
            <x v="1285"/>
            <x v="1291"/>
            <x v="1292"/>
            <x v="1295"/>
            <x v="1299"/>
            <x v="1301"/>
            <x v="1314"/>
            <x v="1319"/>
            <x v="1321"/>
            <x v="1327"/>
            <x v="1332"/>
            <x v="1333"/>
            <x v="1339"/>
            <x v="1345"/>
            <x v="1356"/>
            <x v="1362"/>
            <x v="1367"/>
            <x v="1370"/>
            <x v="1371"/>
            <x v="1376"/>
            <x v="1378"/>
            <x v="1380"/>
            <x v="1384"/>
            <x v="1385"/>
          </reference>
        </references>
      </pivotArea>
    </format>
    <format dxfId="13">
      <pivotArea dataOnly="0" labelOnly="1" fieldPosition="0">
        <references count="1">
          <reference field="0" count="19">
            <x v="1387"/>
            <x v="1392"/>
            <x v="1397"/>
            <x v="1398"/>
            <x v="1399"/>
            <x v="1400"/>
            <x v="1411"/>
            <x v="1418"/>
            <x v="1424"/>
            <x v="1427"/>
            <x v="1428"/>
            <x v="1432"/>
            <x v="1443"/>
            <x v="1445"/>
            <x v="1446"/>
            <x v="1448"/>
            <x v="1457"/>
            <x v="1458"/>
            <x v="1459"/>
          </reference>
        </references>
      </pivotArea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50">
            <x v="9"/>
            <x v="10"/>
            <x v="12"/>
            <x v="14"/>
            <x v="19"/>
            <x v="21"/>
            <x v="24"/>
            <x v="28"/>
            <x v="29"/>
            <x v="30"/>
            <x v="31"/>
            <x v="38"/>
            <x v="41"/>
            <x v="43"/>
            <x v="44"/>
            <x v="49"/>
            <x v="59"/>
            <x v="61"/>
            <x v="68"/>
            <x v="74"/>
            <x v="75"/>
            <x v="76"/>
            <x v="77"/>
            <x v="80"/>
            <x v="97"/>
            <x v="98"/>
            <x v="104"/>
            <x v="106"/>
            <x v="107"/>
            <x v="110"/>
            <x v="114"/>
            <x v="116"/>
            <x v="121"/>
            <x v="122"/>
            <x v="136"/>
            <x v="146"/>
            <x v="149"/>
            <x v="154"/>
            <x v="164"/>
            <x v="166"/>
            <x v="181"/>
            <x v="182"/>
            <x v="187"/>
            <x v="194"/>
            <x v="202"/>
            <x v="204"/>
            <x v="206"/>
            <x v="207"/>
            <x v="214"/>
            <x v="215"/>
          </reference>
        </references>
      </pivotArea>
    </format>
    <format dxfId="7">
      <pivotArea dataOnly="0" labelOnly="1" fieldPosition="0">
        <references count="1">
          <reference field="0" count="50">
            <x v="217"/>
            <x v="225"/>
            <x v="227"/>
            <x v="228"/>
            <x v="230"/>
            <x v="232"/>
            <x v="233"/>
            <x v="235"/>
            <x v="239"/>
            <x v="242"/>
            <x v="243"/>
            <x v="246"/>
            <x v="253"/>
            <x v="254"/>
            <x v="259"/>
            <x v="267"/>
            <x v="268"/>
            <x v="269"/>
            <x v="273"/>
            <x v="274"/>
            <x v="288"/>
            <x v="289"/>
            <x v="292"/>
            <x v="296"/>
            <x v="299"/>
            <x v="300"/>
            <x v="311"/>
            <x v="323"/>
            <x v="327"/>
            <x v="329"/>
            <x v="330"/>
            <x v="331"/>
            <x v="339"/>
            <x v="341"/>
            <x v="344"/>
            <x v="345"/>
            <x v="346"/>
            <x v="352"/>
            <x v="354"/>
            <x v="358"/>
            <x v="361"/>
            <x v="363"/>
            <x v="365"/>
            <x v="367"/>
            <x v="368"/>
            <x v="372"/>
            <x v="373"/>
            <x v="380"/>
            <x v="387"/>
            <x v="390"/>
          </reference>
        </references>
      </pivotArea>
    </format>
    <format dxfId="6">
      <pivotArea dataOnly="0" labelOnly="1" fieldPosition="0">
        <references count="1">
          <reference field="0" count="50">
            <x v="392"/>
            <x v="394"/>
            <x v="395"/>
            <x v="397"/>
            <x v="398"/>
            <x v="402"/>
            <x v="406"/>
            <x v="407"/>
            <x v="410"/>
            <x v="418"/>
            <x v="419"/>
            <x v="424"/>
            <x v="425"/>
            <x v="427"/>
            <x v="430"/>
            <x v="437"/>
            <x v="438"/>
            <x v="448"/>
            <x v="449"/>
            <x v="450"/>
            <x v="458"/>
            <x v="459"/>
            <x v="462"/>
            <x v="463"/>
            <x v="467"/>
            <x v="482"/>
            <x v="484"/>
            <x v="485"/>
            <x v="489"/>
            <x v="490"/>
            <x v="491"/>
            <x v="493"/>
            <x v="494"/>
            <x v="497"/>
            <x v="498"/>
            <x v="499"/>
            <x v="500"/>
            <x v="509"/>
            <x v="510"/>
            <x v="514"/>
            <x v="519"/>
            <x v="521"/>
            <x v="526"/>
            <x v="532"/>
            <x v="538"/>
            <x v="543"/>
            <x v="551"/>
            <x v="555"/>
            <x v="556"/>
            <x v="557"/>
          </reference>
        </references>
      </pivotArea>
    </format>
    <format dxfId="5">
      <pivotArea dataOnly="0" labelOnly="1" fieldPosition="0">
        <references count="1">
          <reference field="0" count="50">
            <x v="565"/>
            <x v="571"/>
            <x v="574"/>
            <x v="575"/>
            <x v="576"/>
            <x v="579"/>
            <x v="584"/>
            <x v="586"/>
            <x v="588"/>
            <x v="589"/>
            <x v="594"/>
            <x v="596"/>
            <x v="601"/>
            <x v="607"/>
            <x v="609"/>
            <x v="626"/>
            <x v="627"/>
            <x v="630"/>
            <x v="633"/>
            <x v="637"/>
            <x v="651"/>
            <x v="653"/>
            <x v="655"/>
            <x v="656"/>
            <x v="657"/>
            <x v="658"/>
            <x v="669"/>
            <x v="671"/>
            <x v="674"/>
            <x v="677"/>
            <x v="680"/>
            <x v="681"/>
            <x v="693"/>
            <x v="696"/>
            <x v="697"/>
            <x v="698"/>
            <x v="709"/>
            <x v="711"/>
            <x v="719"/>
            <x v="723"/>
            <x v="733"/>
            <x v="734"/>
            <x v="741"/>
            <x v="749"/>
            <x v="760"/>
            <x v="767"/>
            <x v="773"/>
            <x v="786"/>
            <x v="788"/>
            <x v="797"/>
          </reference>
        </references>
      </pivotArea>
    </format>
    <format dxfId="4">
      <pivotArea dataOnly="0" labelOnly="1" fieldPosition="0">
        <references count="1">
          <reference field="0" count="50">
            <x v="799"/>
            <x v="804"/>
            <x v="806"/>
            <x v="813"/>
            <x v="814"/>
            <x v="816"/>
            <x v="823"/>
            <x v="837"/>
            <x v="838"/>
            <x v="839"/>
            <x v="840"/>
            <x v="847"/>
            <x v="852"/>
            <x v="855"/>
            <x v="860"/>
            <x v="863"/>
            <x v="870"/>
            <x v="873"/>
            <x v="874"/>
            <x v="879"/>
            <x v="883"/>
            <x v="884"/>
            <x v="887"/>
            <x v="892"/>
            <x v="893"/>
            <x v="896"/>
            <x v="899"/>
            <x v="900"/>
            <x v="901"/>
            <x v="904"/>
            <x v="905"/>
            <x v="907"/>
            <x v="911"/>
            <x v="912"/>
            <x v="915"/>
            <x v="916"/>
            <x v="917"/>
            <x v="931"/>
            <x v="939"/>
            <x v="946"/>
            <x v="951"/>
            <x v="952"/>
            <x v="966"/>
            <x v="967"/>
            <x v="969"/>
            <x v="972"/>
            <x v="985"/>
            <x v="986"/>
            <x v="995"/>
            <x v="996"/>
          </reference>
        </references>
      </pivotArea>
    </format>
    <format dxfId="3">
      <pivotArea dataOnly="0" labelOnly="1" fieldPosition="0">
        <references count="1">
          <reference field="0" count="50">
            <x v="998"/>
            <x v="1001"/>
            <x v="1005"/>
            <x v="1007"/>
            <x v="1010"/>
            <x v="1012"/>
            <x v="1013"/>
            <x v="1014"/>
            <x v="1022"/>
            <x v="1028"/>
            <x v="1029"/>
            <x v="1034"/>
            <x v="1035"/>
            <x v="1039"/>
            <x v="1049"/>
            <x v="1053"/>
            <x v="1070"/>
            <x v="1072"/>
            <x v="1075"/>
            <x v="1077"/>
            <x v="1079"/>
            <x v="1081"/>
            <x v="1083"/>
            <x v="1086"/>
            <x v="1094"/>
            <x v="1098"/>
            <x v="1100"/>
            <x v="1101"/>
            <x v="1102"/>
            <x v="1112"/>
            <x v="1113"/>
            <x v="1114"/>
            <x v="1118"/>
            <x v="1119"/>
            <x v="1120"/>
            <x v="1122"/>
            <x v="1132"/>
            <x v="1135"/>
            <x v="1136"/>
            <x v="1144"/>
            <x v="1145"/>
            <x v="1147"/>
            <x v="1148"/>
            <x v="1150"/>
            <x v="1153"/>
            <x v="1170"/>
            <x v="1176"/>
            <x v="1177"/>
            <x v="1178"/>
            <x v="1185"/>
          </reference>
        </references>
      </pivotArea>
    </format>
    <format dxfId="2">
      <pivotArea dataOnly="0" labelOnly="1" fieldPosition="0">
        <references count="1">
          <reference field="0" count="50">
            <x v="1192"/>
            <x v="1194"/>
            <x v="1197"/>
            <x v="1200"/>
            <x v="1202"/>
            <x v="1206"/>
            <x v="1212"/>
            <x v="1213"/>
            <x v="1214"/>
            <x v="1215"/>
            <x v="1220"/>
            <x v="1221"/>
            <x v="1222"/>
            <x v="1225"/>
            <x v="1229"/>
            <x v="1235"/>
            <x v="1249"/>
            <x v="1252"/>
            <x v="1255"/>
            <x v="1261"/>
            <x v="1262"/>
            <x v="1266"/>
            <x v="1269"/>
            <x v="1272"/>
            <x v="1273"/>
            <x v="1284"/>
            <x v="1285"/>
            <x v="1291"/>
            <x v="1292"/>
            <x v="1295"/>
            <x v="1299"/>
            <x v="1301"/>
            <x v="1314"/>
            <x v="1319"/>
            <x v="1321"/>
            <x v="1327"/>
            <x v="1332"/>
            <x v="1333"/>
            <x v="1339"/>
            <x v="1345"/>
            <x v="1356"/>
            <x v="1362"/>
            <x v="1367"/>
            <x v="1370"/>
            <x v="1371"/>
            <x v="1376"/>
            <x v="1378"/>
            <x v="1380"/>
            <x v="1384"/>
            <x v="1385"/>
          </reference>
        </references>
      </pivotArea>
    </format>
    <format dxfId="1">
      <pivotArea dataOnly="0" labelOnly="1" fieldPosition="0">
        <references count="1">
          <reference field="0" count="19">
            <x v="1387"/>
            <x v="1392"/>
            <x v="1397"/>
            <x v="1398"/>
            <x v="1399"/>
            <x v="1400"/>
            <x v="1411"/>
            <x v="1418"/>
            <x v="1424"/>
            <x v="1427"/>
            <x v="1428"/>
            <x v="1432"/>
            <x v="1443"/>
            <x v="1445"/>
            <x v="1446"/>
            <x v="1448"/>
            <x v="1457"/>
            <x v="1458"/>
            <x v="1459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5" indent="0" outline="1" outlineData="1" multipleFieldFilters="0">
  <location ref="D4:E828" firstHeaderRow="1" firstDataRow="1" firstDataCol="1" rowPageCount="1" colPageCount="1"/>
  <pivotFields count="81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26">
        <item h="1" x="21"/>
        <item h="1" x="24"/>
        <item h="1" x="22"/>
        <item h="1" x="8"/>
        <item h="1" x="19"/>
        <item h="1" x="0"/>
        <item h="1" x="2"/>
        <item h="1" x="15"/>
        <item h="1" x="17"/>
        <item h="1" x="13"/>
        <item h="1" x="14"/>
        <item h="1" x="4"/>
        <item h="1" x="11"/>
        <item h="1" x="3"/>
        <item h="1" x="20"/>
        <item h="1" x="10"/>
        <item h="1" x="6"/>
        <item x="7"/>
        <item h="1" x="9"/>
        <item h="1" x="12"/>
        <item h="1" x="5"/>
        <item h="1" x="18"/>
        <item h="1" x="23"/>
        <item h="1" x="1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3"/>
        <item h="1" x="2"/>
        <item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24">
    <i>
      <x/>
    </i>
    <i>
      <x v="1"/>
    </i>
    <i>
      <x v="2"/>
    </i>
    <i>
      <x v="5"/>
    </i>
    <i>
      <x v="6"/>
    </i>
    <i>
      <x v="7"/>
    </i>
    <i>
      <x v="8"/>
    </i>
    <i>
      <x v="15"/>
    </i>
    <i>
      <x v="16"/>
    </i>
    <i>
      <x v="17"/>
    </i>
    <i>
      <x v="18"/>
    </i>
    <i>
      <x v="22"/>
    </i>
    <i>
      <x v="23"/>
    </i>
    <i>
      <x v="26"/>
    </i>
    <i>
      <x v="32"/>
    </i>
    <i>
      <x v="33"/>
    </i>
    <i>
      <x v="34"/>
    </i>
    <i>
      <x v="36"/>
    </i>
    <i>
      <x v="37"/>
    </i>
    <i>
      <x v="40"/>
    </i>
    <i>
      <x v="42"/>
    </i>
    <i>
      <x v="45"/>
    </i>
    <i>
      <x v="46"/>
    </i>
    <i>
      <x v="50"/>
    </i>
    <i>
      <x v="51"/>
    </i>
    <i>
      <x v="52"/>
    </i>
    <i>
      <x v="54"/>
    </i>
    <i>
      <x v="55"/>
    </i>
    <i>
      <x v="56"/>
    </i>
    <i>
      <x v="57"/>
    </i>
    <i>
      <x v="60"/>
    </i>
    <i>
      <x v="62"/>
    </i>
    <i>
      <x v="63"/>
    </i>
    <i>
      <x v="64"/>
    </i>
    <i>
      <x v="66"/>
    </i>
    <i>
      <x v="67"/>
    </i>
    <i>
      <x v="69"/>
    </i>
    <i>
      <x v="70"/>
    </i>
    <i>
      <x v="71"/>
    </i>
    <i>
      <x v="72"/>
    </i>
    <i>
      <x v="73"/>
    </i>
    <i>
      <x v="79"/>
    </i>
    <i>
      <x v="81"/>
    </i>
    <i>
      <x v="83"/>
    </i>
    <i>
      <x v="84"/>
    </i>
    <i>
      <x v="85"/>
    </i>
    <i>
      <x v="86"/>
    </i>
    <i>
      <x v="87"/>
    </i>
    <i>
      <x v="90"/>
    </i>
    <i>
      <x v="91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5"/>
    </i>
    <i>
      <x v="109"/>
    </i>
    <i>
      <x v="111"/>
    </i>
    <i>
      <x v="113"/>
    </i>
    <i>
      <x v="115"/>
    </i>
    <i>
      <x v="117"/>
    </i>
    <i>
      <x v="119"/>
    </i>
    <i>
      <x v="120"/>
    </i>
    <i>
      <x v="123"/>
    </i>
    <i>
      <x v="124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9"/>
    </i>
    <i>
      <x v="141"/>
    </i>
    <i>
      <x v="142"/>
    </i>
    <i>
      <x v="143"/>
    </i>
    <i>
      <x v="144"/>
    </i>
    <i>
      <x v="145"/>
    </i>
    <i>
      <x v="147"/>
    </i>
    <i>
      <x v="150"/>
    </i>
    <i>
      <x v="152"/>
    </i>
    <i>
      <x v="153"/>
    </i>
    <i>
      <x v="156"/>
    </i>
    <i>
      <x v="158"/>
    </i>
    <i>
      <x v="159"/>
    </i>
    <i>
      <x v="160"/>
    </i>
    <i>
      <x v="162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9"/>
    </i>
    <i>
      <x v="180"/>
    </i>
    <i>
      <x v="183"/>
    </i>
    <i>
      <x v="184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5"/>
    </i>
    <i>
      <x v="197"/>
    </i>
    <i>
      <x v="200"/>
    </i>
    <i>
      <x v="201"/>
    </i>
    <i>
      <x v="203"/>
    </i>
    <i>
      <x v="205"/>
    </i>
    <i>
      <x v="208"/>
    </i>
    <i>
      <x v="209"/>
    </i>
    <i>
      <x v="211"/>
    </i>
    <i>
      <x v="212"/>
    </i>
    <i>
      <x v="213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9"/>
    </i>
    <i>
      <x v="234"/>
    </i>
    <i>
      <x v="236"/>
    </i>
    <i>
      <x v="237"/>
    </i>
    <i>
      <x v="240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5"/>
    </i>
    <i>
      <x v="256"/>
    </i>
    <i>
      <x v="257"/>
    </i>
    <i>
      <x v="258"/>
    </i>
    <i>
      <x v="260"/>
    </i>
    <i>
      <x v="262"/>
    </i>
    <i>
      <x v="263"/>
    </i>
    <i>
      <x v="264"/>
    </i>
    <i>
      <x v="265"/>
    </i>
    <i>
      <x v="266"/>
    </i>
    <i>
      <x v="271"/>
    </i>
    <i>
      <x v="275"/>
    </i>
    <i>
      <x v="276"/>
    </i>
    <i>
      <x v="277"/>
    </i>
    <i>
      <x v="279"/>
    </i>
    <i>
      <x v="280"/>
    </i>
    <i>
      <x v="281"/>
    </i>
    <i>
      <x v="282"/>
    </i>
    <i>
      <x v="284"/>
    </i>
    <i>
      <x v="285"/>
    </i>
    <i>
      <x v="286"/>
    </i>
    <i>
      <x v="290"/>
    </i>
    <i>
      <x v="293"/>
    </i>
    <i>
      <x v="294"/>
    </i>
    <i>
      <x v="295"/>
    </i>
    <i>
      <x v="297"/>
    </i>
    <i>
      <x v="298"/>
    </i>
    <i>
      <x v="301"/>
    </i>
    <i>
      <x v="303"/>
    </i>
    <i>
      <x v="308"/>
    </i>
    <i>
      <x v="310"/>
    </i>
    <i>
      <x v="312"/>
    </i>
    <i>
      <x v="313"/>
    </i>
    <i>
      <x v="314"/>
    </i>
    <i>
      <x v="315"/>
    </i>
    <i>
      <x v="316"/>
    </i>
    <i>
      <x v="319"/>
    </i>
    <i>
      <x v="322"/>
    </i>
    <i>
      <x v="324"/>
    </i>
    <i>
      <x v="325"/>
    </i>
    <i>
      <x v="326"/>
    </i>
    <i>
      <x v="328"/>
    </i>
    <i>
      <x v="333"/>
    </i>
    <i>
      <x v="334"/>
    </i>
    <i>
      <x v="335"/>
    </i>
    <i>
      <x v="337"/>
    </i>
    <i>
      <x v="338"/>
    </i>
    <i>
      <x v="340"/>
    </i>
    <i>
      <x v="342"/>
    </i>
    <i>
      <x v="343"/>
    </i>
    <i>
      <x v="347"/>
    </i>
    <i>
      <x v="348"/>
    </i>
    <i>
      <x v="350"/>
    </i>
    <i>
      <x v="351"/>
    </i>
    <i>
      <x v="353"/>
    </i>
    <i>
      <x v="355"/>
    </i>
    <i>
      <x v="356"/>
    </i>
    <i>
      <x v="357"/>
    </i>
    <i>
      <x v="359"/>
    </i>
    <i>
      <x v="360"/>
    </i>
    <i>
      <x v="362"/>
    </i>
    <i>
      <x v="364"/>
    </i>
    <i>
      <x v="366"/>
    </i>
    <i>
      <x v="369"/>
    </i>
    <i>
      <x v="370"/>
    </i>
    <i>
      <x v="371"/>
    </i>
    <i>
      <x v="374"/>
    </i>
    <i>
      <x v="376"/>
    </i>
    <i>
      <x v="377"/>
    </i>
    <i>
      <x v="379"/>
    </i>
    <i>
      <x v="381"/>
    </i>
    <i>
      <x v="382"/>
    </i>
    <i>
      <x v="383"/>
    </i>
    <i>
      <x v="384"/>
    </i>
    <i>
      <x v="385"/>
    </i>
    <i>
      <x v="388"/>
    </i>
    <i>
      <x v="391"/>
    </i>
    <i>
      <x v="396"/>
    </i>
    <i>
      <x v="399"/>
    </i>
    <i>
      <x v="400"/>
    </i>
    <i>
      <x v="401"/>
    </i>
    <i>
      <x v="403"/>
    </i>
    <i>
      <x v="404"/>
    </i>
    <i>
      <x v="405"/>
    </i>
    <i>
      <x v="411"/>
    </i>
    <i>
      <x v="412"/>
    </i>
    <i>
      <x v="413"/>
    </i>
    <i>
      <x v="415"/>
    </i>
    <i>
      <x v="416"/>
    </i>
    <i>
      <x v="421"/>
    </i>
    <i>
      <x v="422"/>
    </i>
    <i>
      <x v="426"/>
    </i>
    <i>
      <x v="428"/>
    </i>
    <i>
      <x v="429"/>
    </i>
    <i>
      <x v="432"/>
    </i>
    <i>
      <x v="433"/>
    </i>
    <i>
      <x v="435"/>
    </i>
    <i>
      <x v="436"/>
    </i>
    <i>
      <x v="439"/>
    </i>
    <i>
      <x v="442"/>
    </i>
    <i>
      <x v="444"/>
    </i>
    <i>
      <x v="445"/>
    </i>
    <i>
      <x v="446"/>
    </i>
    <i>
      <x v="447"/>
    </i>
    <i>
      <x v="451"/>
    </i>
    <i>
      <x v="452"/>
    </i>
    <i>
      <x v="453"/>
    </i>
    <i>
      <x v="454"/>
    </i>
    <i>
      <x v="455"/>
    </i>
    <i>
      <x v="457"/>
    </i>
    <i>
      <x v="460"/>
    </i>
    <i>
      <x v="461"/>
    </i>
    <i>
      <x v="465"/>
    </i>
    <i>
      <x v="466"/>
    </i>
    <i>
      <x v="469"/>
    </i>
    <i>
      <x v="470"/>
    </i>
    <i>
      <x v="471"/>
    </i>
    <i>
      <x v="472"/>
    </i>
    <i>
      <x v="474"/>
    </i>
    <i>
      <x v="475"/>
    </i>
    <i>
      <x v="476"/>
    </i>
    <i>
      <x v="479"/>
    </i>
    <i>
      <x v="483"/>
    </i>
    <i>
      <x v="486"/>
    </i>
    <i>
      <x v="487"/>
    </i>
    <i>
      <x v="488"/>
    </i>
    <i>
      <x v="492"/>
    </i>
    <i>
      <x v="496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11"/>
    </i>
    <i>
      <x v="512"/>
    </i>
    <i>
      <x v="513"/>
    </i>
    <i>
      <x v="516"/>
    </i>
    <i>
      <x v="518"/>
    </i>
    <i>
      <x v="522"/>
    </i>
    <i>
      <x v="525"/>
    </i>
    <i>
      <x v="529"/>
    </i>
    <i>
      <x v="530"/>
    </i>
    <i>
      <x v="531"/>
    </i>
    <i>
      <x v="534"/>
    </i>
    <i>
      <x v="536"/>
    </i>
    <i>
      <x v="537"/>
    </i>
    <i>
      <x v="539"/>
    </i>
    <i>
      <x v="542"/>
    </i>
    <i>
      <x v="544"/>
    </i>
    <i>
      <x v="546"/>
    </i>
    <i>
      <x v="547"/>
    </i>
    <i>
      <x v="548"/>
    </i>
    <i>
      <x v="549"/>
    </i>
    <i>
      <x v="550"/>
    </i>
    <i>
      <x v="553"/>
    </i>
    <i>
      <x v="558"/>
    </i>
    <i>
      <x v="559"/>
    </i>
    <i>
      <x v="560"/>
    </i>
    <i>
      <x v="561"/>
    </i>
    <i>
      <x v="563"/>
    </i>
    <i>
      <x v="564"/>
    </i>
    <i>
      <x v="567"/>
    </i>
    <i>
      <x v="568"/>
    </i>
    <i>
      <x v="569"/>
    </i>
    <i>
      <x v="570"/>
    </i>
    <i>
      <x v="572"/>
    </i>
    <i>
      <x v="573"/>
    </i>
    <i>
      <x v="577"/>
    </i>
    <i>
      <x v="578"/>
    </i>
    <i>
      <x v="580"/>
    </i>
    <i>
      <x v="583"/>
    </i>
    <i>
      <x v="587"/>
    </i>
    <i>
      <x v="590"/>
    </i>
    <i>
      <x v="592"/>
    </i>
    <i>
      <x v="593"/>
    </i>
    <i>
      <x v="598"/>
    </i>
    <i>
      <x v="599"/>
    </i>
    <i>
      <x v="600"/>
    </i>
    <i>
      <x v="602"/>
    </i>
    <i>
      <x v="603"/>
    </i>
    <i>
      <x v="604"/>
    </i>
    <i>
      <x v="605"/>
    </i>
    <i>
      <x v="606"/>
    </i>
    <i>
      <x v="608"/>
    </i>
    <i>
      <x v="611"/>
    </i>
    <i>
      <x v="612"/>
    </i>
    <i>
      <x v="615"/>
    </i>
    <i>
      <x v="616"/>
    </i>
    <i>
      <x v="617"/>
    </i>
    <i>
      <x v="621"/>
    </i>
    <i>
      <x v="622"/>
    </i>
    <i>
      <x v="623"/>
    </i>
    <i>
      <x v="624"/>
    </i>
    <i>
      <x v="625"/>
    </i>
    <i>
      <x v="628"/>
    </i>
    <i>
      <x v="629"/>
    </i>
    <i>
      <x v="631"/>
    </i>
    <i>
      <x v="632"/>
    </i>
    <i>
      <x v="634"/>
    </i>
    <i>
      <x v="640"/>
    </i>
    <i>
      <x v="641"/>
    </i>
    <i>
      <x v="642"/>
    </i>
    <i>
      <x v="643"/>
    </i>
    <i>
      <x v="645"/>
    </i>
    <i>
      <x v="646"/>
    </i>
    <i>
      <x v="647"/>
    </i>
    <i>
      <x v="648"/>
    </i>
    <i>
      <x v="650"/>
    </i>
    <i>
      <x v="652"/>
    </i>
    <i>
      <x v="659"/>
    </i>
    <i>
      <x v="660"/>
    </i>
    <i>
      <x v="662"/>
    </i>
    <i>
      <x v="663"/>
    </i>
    <i>
      <x v="665"/>
    </i>
    <i>
      <x v="666"/>
    </i>
    <i>
      <x v="667"/>
    </i>
    <i>
      <x v="668"/>
    </i>
    <i>
      <x v="670"/>
    </i>
    <i>
      <x v="672"/>
    </i>
    <i>
      <x v="673"/>
    </i>
    <i>
      <x v="675"/>
    </i>
    <i>
      <x v="679"/>
    </i>
    <i>
      <x v="682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2"/>
    </i>
    <i>
      <x v="694"/>
    </i>
    <i>
      <x v="695"/>
    </i>
    <i>
      <x v="699"/>
    </i>
    <i>
      <x v="701"/>
    </i>
    <i>
      <x v="703"/>
    </i>
    <i>
      <x v="704"/>
    </i>
    <i>
      <x v="706"/>
    </i>
    <i>
      <x v="707"/>
    </i>
    <i>
      <x v="708"/>
    </i>
    <i>
      <x v="712"/>
    </i>
    <i>
      <x v="713"/>
    </i>
    <i>
      <x v="714"/>
    </i>
    <i>
      <x v="715"/>
    </i>
    <i>
      <x v="716"/>
    </i>
    <i>
      <x v="717"/>
    </i>
    <i>
      <x v="720"/>
    </i>
    <i>
      <x v="721"/>
    </i>
    <i>
      <x v="722"/>
    </i>
    <i>
      <x v="725"/>
    </i>
    <i>
      <x v="726"/>
    </i>
    <i>
      <x v="727"/>
    </i>
    <i>
      <x v="729"/>
    </i>
    <i>
      <x v="730"/>
    </i>
    <i>
      <x v="731"/>
    </i>
    <i>
      <x v="732"/>
    </i>
    <i>
      <x v="735"/>
    </i>
    <i>
      <x v="736"/>
    </i>
    <i>
      <x v="739"/>
    </i>
    <i>
      <x v="740"/>
    </i>
    <i>
      <x v="742"/>
    </i>
    <i>
      <x v="743"/>
    </i>
    <i>
      <x v="744"/>
    </i>
    <i>
      <x v="745"/>
    </i>
    <i>
      <x v="746"/>
    </i>
    <i>
      <x v="748"/>
    </i>
    <i>
      <x v="751"/>
    </i>
    <i>
      <x v="752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4"/>
    </i>
    <i>
      <x v="765"/>
    </i>
    <i>
      <x v="766"/>
    </i>
    <i>
      <x v="768"/>
    </i>
    <i>
      <x v="770"/>
    </i>
    <i>
      <x v="771"/>
    </i>
    <i>
      <x v="772"/>
    </i>
    <i>
      <x v="775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5"/>
    </i>
    <i>
      <x v="787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800"/>
    </i>
    <i>
      <x v="801"/>
    </i>
    <i>
      <x v="802"/>
    </i>
    <i>
      <x v="805"/>
    </i>
    <i>
      <x v="807"/>
    </i>
    <i>
      <x v="808"/>
    </i>
    <i>
      <x v="809"/>
    </i>
    <i>
      <x v="810"/>
    </i>
    <i>
      <x v="811"/>
    </i>
    <i>
      <x v="812"/>
    </i>
    <i>
      <x v="815"/>
    </i>
    <i>
      <x v="818"/>
    </i>
    <i>
      <x v="819"/>
    </i>
    <i>
      <x v="820"/>
    </i>
    <i>
      <x v="821"/>
    </i>
    <i>
      <x v="822"/>
    </i>
    <i>
      <x v="824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41"/>
    </i>
    <i>
      <x v="842"/>
    </i>
    <i>
      <x v="845"/>
    </i>
    <i>
      <x v="846"/>
    </i>
    <i>
      <x v="848"/>
    </i>
    <i>
      <x v="849"/>
    </i>
    <i>
      <x v="850"/>
    </i>
    <i>
      <x v="851"/>
    </i>
    <i>
      <x v="853"/>
    </i>
    <i>
      <x v="854"/>
    </i>
    <i>
      <x v="856"/>
    </i>
    <i>
      <x v="857"/>
    </i>
    <i>
      <x v="858"/>
    </i>
    <i>
      <x v="859"/>
    </i>
    <i>
      <x v="861"/>
    </i>
    <i>
      <x v="862"/>
    </i>
    <i>
      <x v="864"/>
    </i>
    <i>
      <x v="865"/>
    </i>
    <i>
      <x v="867"/>
    </i>
    <i>
      <x v="868"/>
    </i>
    <i>
      <x v="869"/>
    </i>
    <i>
      <x v="871"/>
    </i>
    <i>
      <x v="872"/>
    </i>
    <i>
      <x v="875"/>
    </i>
    <i>
      <x v="876"/>
    </i>
    <i>
      <x v="878"/>
    </i>
    <i>
      <x v="880"/>
    </i>
    <i>
      <x v="881"/>
    </i>
    <i>
      <x v="882"/>
    </i>
    <i>
      <x v="885"/>
    </i>
    <i>
      <x v="886"/>
    </i>
    <i>
      <x v="888"/>
    </i>
    <i>
      <x v="889"/>
    </i>
    <i>
      <x v="890"/>
    </i>
    <i>
      <x v="891"/>
    </i>
    <i>
      <x v="894"/>
    </i>
    <i>
      <x v="895"/>
    </i>
    <i>
      <x v="897"/>
    </i>
    <i>
      <x v="902"/>
    </i>
    <i>
      <x v="908"/>
    </i>
    <i>
      <x v="909"/>
    </i>
    <i>
      <x v="910"/>
    </i>
    <i>
      <x v="914"/>
    </i>
    <i>
      <x v="919"/>
    </i>
    <i>
      <x v="920"/>
    </i>
    <i>
      <x v="922"/>
    </i>
    <i>
      <x v="923"/>
    </i>
    <i>
      <x v="924"/>
    </i>
    <i>
      <x v="925"/>
    </i>
    <i>
      <x v="927"/>
    </i>
    <i>
      <x v="928"/>
    </i>
    <i>
      <x v="929"/>
    </i>
    <i>
      <x v="933"/>
    </i>
    <i>
      <x v="934"/>
    </i>
    <i>
      <x v="935"/>
    </i>
    <i>
      <x v="936"/>
    </i>
    <i>
      <x v="937"/>
    </i>
    <i>
      <x v="940"/>
    </i>
    <i>
      <x v="941"/>
    </i>
    <i>
      <x v="943"/>
    </i>
    <i>
      <x v="944"/>
    </i>
    <i>
      <x v="945"/>
    </i>
    <i>
      <x v="948"/>
    </i>
    <i>
      <x v="949"/>
    </i>
    <i>
      <x v="950"/>
    </i>
    <i>
      <x v="953"/>
    </i>
    <i>
      <x v="955"/>
    </i>
    <i>
      <x v="956"/>
    </i>
    <i>
      <x v="957"/>
    </i>
    <i>
      <x v="958"/>
    </i>
    <i>
      <x v="959"/>
    </i>
    <i>
      <x v="961"/>
    </i>
    <i>
      <x v="962"/>
    </i>
    <i>
      <x v="963"/>
    </i>
    <i>
      <x v="964"/>
    </i>
    <i>
      <x v="965"/>
    </i>
    <i>
      <x v="971"/>
    </i>
    <i>
      <x v="973"/>
    </i>
    <i>
      <x v="974"/>
    </i>
    <i>
      <x v="975"/>
    </i>
    <i>
      <x v="977"/>
    </i>
    <i>
      <x v="978"/>
    </i>
    <i>
      <x v="979"/>
    </i>
    <i>
      <x v="980"/>
    </i>
    <i>
      <x v="982"/>
    </i>
    <i>
      <x v="983"/>
    </i>
    <i>
      <x v="984"/>
    </i>
    <i>
      <x v="988"/>
    </i>
    <i>
      <x v="989"/>
    </i>
    <i>
      <x v="991"/>
    </i>
    <i>
      <x v="992"/>
    </i>
    <i>
      <x v="993"/>
    </i>
    <i>
      <x v="997"/>
    </i>
    <i>
      <x v="999"/>
    </i>
    <i>
      <x v="1000"/>
    </i>
    <i>
      <x v="1003"/>
    </i>
    <i>
      <x v="1004"/>
    </i>
    <i>
      <x v="1006"/>
    </i>
    <i>
      <x v="1008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3"/>
    </i>
    <i>
      <x v="1024"/>
    </i>
    <i>
      <x v="1025"/>
    </i>
    <i>
      <x v="1026"/>
    </i>
    <i>
      <x v="1031"/>
    </i>
    <i>
      <x v="1037"/>
    </i>
    <i>
      <x v="1040"/>
    </i>
    <i>
      <x v="1041"/>
    </i>
    <i>
      <x v="1042"/>
    </i>
    <i>
      <x v="1043"/>
    </i>
    <i>
      <x v="1044"/>
    </i>
    <i>
      <x v="1045"/>
    </i>
    <i>
      <x v="1047"/>
    </i>
    <i>
      <x v="1048"/>
    </i>
    <i>
      <x v="1050"/>
    </i>
    <i>
      <x v="1051"/>
    </i>
    <i>
      <x v="1052"/>
    </i>
    <i>
      <x v="1054"/>
    </i>
    <i>
      <x v="1055"/>
    </i>
    <i>
      <x v="1056"/>
    </i>
    <i>
      <x v="1057"/>
    </i>
    <i>
      <x v="1059"/>
    </i>
    <i>
      <x v="1060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1"/>
    </i>
    <i>
      <x v="1073"/>
    </i>
    <i>
      <x v="1076"/>
    </i>
    <i>
      <x v="1078"/>
    </i>
    <i>
      <x v="1080"/>
    </i>
    <i>
      <x v="1082"/>
    </i>
    <i>
      <x v="1084"/>
    </i>
    <i>
      <x v="1085"/>
    </i>
    <i>
      <x v="1088"/>
    </i>
    <i>
      <x v="1089"/>
    </i>
    <i>
      <x v="1090"/>
    </i>
    <i>
      <x v="1091"/>
    </i>
    <i>
      <x v="1092"/>
    </i>
    <i>
      <x v="1093"/>
    </i>
    <i>
      <x v="1095"/>
    </i>
    <i>
      <x v="1097"/>
    </i>
    <i>
      <x v="1099"/>
    </i>
    <i>
      <x v="1103"/>
    </i>
    <i>
      <x v="1104"/>
    </i>
    <i>
      <x v="1105"/>
    </i>
    <i>
      <x v="1106"/>
    </i>
    <i>
      <x v="1107"/>
    </i>
    <i>
      <x v="1108"/>
    </i>
    <i>
      <x v="1110"/>
    </i>
    <i>
      <x v="1111"/>
    </i>
    <i>
      <x v="1116"/>
    </i>
    <i>
      <x v="1117"/>
    </i>
    <i>
      <x v="1124"/>
    </i>
    <i>
      <x v="1125"/>
    </i>
    <i>
      <x v="1128"/>
    </i>
    <i>
      <x v="1129"/>
    </i>
    <i>
      <x v="1130"/>
    </i>
    <i>
      <x v="1133"/>
    </i>
    <i>
      <x v="1134"/>
    </i>
    <i>
      <x v="1138"/>
    </i>
    <i>
      <x v="1139"/>
    </i>
    <i>
      <x v="1140"/>
    </i>
    <i>
      <x v="1141"/>
    </i>
    <i>
      <x v="1146"/>
    </i>
    <i>
      <x v="1149"/>
    </i>
    <i>
      <x v="1151"/>
    </i>
    <i>
      <x v="1152"/>
    </i>
    <i>
      <x v="1154"/>
    </i>
    <i>
      <x v="1155"/>
    </i>
    <i>
      <x v="1156"/>
    </i>
    <i>
      <x v="1157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7"/>
    </i>
    <i>
      <x v="1168"/>
    </i>
    <i>
      <x v="1171"/>
    </i>
    <i>
      <x v="1172"/>
    </i>
    <i>
      <x v="1174"/>
    </i>
    <i>
      <x v="1175"/>
    </i>
    <i>
      <x v="1180"/>
    </i>
    <i>
      <x v="1181"/>
    </i>
    <i>
      <x v="1183"/>
    </i>
    <i>
      <x v="1186"/>
    </i>
    <i>
      <x v="1188"/>
    </i>
    <i>
      <x v="1189"/>
    </i>
    <i>
      <x v="1191"/>
    </i>
    <i>
      <x v="1193"/>
    </i>
    <i>
      <x v="1195"/>
    </i>
    <i>
      <x v="1198"/>
    </i>
    <i>
      <x v="1199"/>
    </i>
    <i>
      <x v="1201"/>
    </i>
    <i>
      <x v="1203"/>
    </i>
    <i>
      <x v="1204"/>
    </i>
    <i>
      <x v="1207"/>
    </i>
    <i>
      <x v="1208"/>
    </i>
    <i>
      <x v="1209"/>
    </i>
    <i>
      <x v="1210"/>
    </i>
    <i>
      <x v="1211"/>
    </i>
    <i>
      <x v="1216"/>
    </i>
    <i>
      <x v="1217"/>
    </i>
    <i>
      <x v="1223"/>
    </i>
    <i>
      <x v="1224"/>
    </i>
    <i>
      <x v="1227"/>
    </i>
    <i>
      <x v="1230"/>
    </i>
    <i>
      <x v="1231"/>
    </i>
    <i>
      <x v="1232"/>
    </i>
    <i>
      <x v="1233"/>
    </i>
    <i>
      <x v="1236"/>
    </i>
    <i>
      <x v="1237"/>
    </i>
    <i>
      <x v="1238"/>
    </i>
    <i>
      <x v="1239"/>
    </i>
    <i>
      <x v="1240"/>
    </i>
    <i>
      <x v="1242"/>
    </i>
    <i>
      <x v="1244"/>
    </i>
    <i>
      <x v="1245"/>
    </i>
    <i>
      <x v="1246"/>
    </i>
    <i>
      <x v="1248"/>
    </i>
    <i>
      <x v="1250"/>
    </i>
    <i>
      <x v="1251"/>
    </i>
    <i>
      <x v="1253"/>
    </i>
    <i>
      <x v="1254"/>
    </i>
    <i>
      <x v="1256"/>
    </i>
    <i>
      <x v="1258"/>
    </i>
    <i>
      <x v="1259"/>
    </i>
    <i>
      <x v="1260"/>
    </i>
    <i>
      <x v="1263"/>
    </i>
    <i>
      <x v="1264"/>
    </i>
    <i>
      <x v="1265"/>
    </i>
    <i>
      <x v="1270"/>
    </i>
    <i>
      <x v="1271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6"/>
    </i>
    <i>
      <x v="1287"/>
    </i>
    <i>
      <x v="1288"/>
    </i>
    <i>
      <x v="1290"/>
    </i>
    <i>
      <x v="1293"/>
    </i>
    <i>
      <x v="1294"/>
    </i>
    <i>
      <x v="1296"/>
    </i>
    <i>
      <x v="1297"/>
    </i>
    <i>
      <x v="1298"/>
    </i>
    <i>
      <x v="1300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5"/>
    </i>
    <i>
      <x v="1317"/>
    </i>
    <i>
      <x v="1320"/>
    </i>
    <i>
      <x v="1322"/>
    </i>
    <i>
      <x v="1328"/>
    </i>
    <i>
      <x v="1329"/>
    </i>
    <i>
      <x v="1331"/>
    </i>
    <i>
      <x v="1334"/>
    </i>
    <i>
      <x v="1335"/>
    </i>
    <i>
      <x v="1336"/>
    </i>
    <i>
      <x v="1338"/>
    </i>
    <i>
      <x v="1341"/>
    </i>
    <i>
      <x v="1342"/>
    </i>
    <i>
      <x v="1343"/>
    </i>
    <i>
      <x v="1344"/>
    </i>
    <i>
      <x v="1346"/>
    </i>
    <i>
      <x v="1348"/>
    </i>
    <i>
      <x v="1351"/>
    </i>
    <i>
      <x v="1352"/>
    </i>
    <i>
      <x v="1355"/>
    </i>
    <i>
      <x v="1357"/>
    </i>
    <i>
      <x v="1358"/>
    </i>
    <i>
      <x v="1360"/>
    </i>
    <i>
      <x v="1361"/>
    </i>
    <i>
      <x v="1363"/>
    </i>
    <i>
      <x v="1364"/>
    </i>
    <i>
      <x v="1365"/>
    </i>
    <i>
      <x v="1366"/>
    </i>
    <i>
      <x v="1368"/>
    </i>
    <i>
      <x v="1369"/>
    </i>
    <i>
      <x v="1372"/>
    </i>
    <i>
      <x v="1377"/>
    </i>
    <i>
      <x v="1379"/>
    </i>
    <i>
      <x v="1381"/>
    </i>
    <i>
      <x v="1382"/>
    </i>
    <i>
      <x v="1383"/>
    </i>
    <i>
      <x v="1386"/>
    </i>
    <i>
      <x v="1389"/>
    </i>
    <i>
      <x v="1390"/>
    </i>
    <i>
      <x v="1393"/>
    </i>
    <i>
      <x v="1396"/>
    </i>
    <i>
      <x v="1401"/>
    </i>
    <i>
      <x v="1402"/>
    </i>
    <i>
      <x v="1405"/>
    </i>
    <i>
      <x v="1406"/>
    </i>
    <i>
      <x v="1408"/>
    </i>
    <i>
      <x v="1409"/>
    </i>
    <i>
      <x v="1410"/>
    </i>
    <i>
      <x v="1412"/>
    </i>
    <i>
      <x v="1413"/>
    </i>
    <i>
      <x v="1414"/>
    </i>
    <i>
      <x v="1416"/>
    </i>
    <i>
      <x v="1419"/>
    </i>
    <i>
      <x v="1420"/>
    </i>
    <i>
      <x v="1421"/>
    </i>
    <i>
      <x v="1422"/>
    </i>
    <i>
      <x v="1423"/>
    </i>
    <i>
      <x v="1425"/>
    </i>
    <i>
      <x v="1426"/>
    </i>
    <i>
      <x v="1429"/>
    </i>
    <i>
      <x v="1430"/>
    </i>
    <i>
      <x v="1431"/>
    </i>
    <i>
      <x v="1433"/>
    </i>
    <i>
      <x v="1434"/>
    </i>
    <i>
      <x v="1435"/>
    </i>
    <i>
      <x v="1436"/>
    </i>
    <i>
      <x v="1438"/>
    </i>
    <i>
      <x v="1439"/>
    </i>
    <i>
      <x v="1440"/>
    </i>
    <i>
      <x v="1441"/>
    </i>
    <i>
      <x v="1444"/>
    </i>
    <i>
      <x v="1447"/>
    </i>
    <i>
      <x v="1452"/>
    </i>
    <i>
      <x v="1454"/>
    </i>
    <i>
      <x v="1455"/>
    </i>
    <i>
      <x v="1456"/>
    </i>
  </rowItems>
  <colItems count="1">
    <i/>
  </colItems>
  <pageFields count="1">
    <pageField fld="61" hier="-1"/>
  </pageFields>
  <dataFields count="1">
    <dataField name="Sum of SalePrice" fld="80" baseField="0" baseItem="0"/>
  </dataFields>
  <formats count="77"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0" type="button" dataOnly="0" labelOnly="1" outline="0" axis="axisRow" fieldPosition="0"/>
    </format>
    <format dxfId="121">
      <pivotArea dataOnly="0" labelOnly="1" outline="0" axis="axisValues" fieldPosition="0"/>
    </format>
    <format dxfId="120">
      <pivotArea dataOnly="0" labelOnly="1" fieldPosition="0">
        <references count="1">
          <reference field="0" count="50">
            <x v="8"/>
            <x v="48"/>
            <x v="63"/>
            <x v="68"/>
            <x v="74"/>
            <x v="79"/>
            <x v="93"/>
            <x v="106"/>
            <x v="107"/>
            <x v="127"/>
            <x v="154"/>
            <x v="163"/>
            <x v="164"/>
            <x v="170"/>
            <x v="179"/>
            <x v="183"/>
            <x v="185"/>
            <x v="187"/>
            <x v="198"/>
            <x v="202"/>
            <x v="204"/>
            <x v="217"/>
            <x v="241"/>
            <x v="242"/>
            <x v="246"/>
            <x v="259"/>
            <x v="263"/>
            <x v="264"/>
            <x v="304"/>
            <x v="312"/>
            <x v="314"/>
            <x v="323"/>
            <x v="353"/>
            <x v="394"/>
            <x v="413"/>
            <x v="425"/>
            <x v="431"/>
            <x v="436"/>
            <x v="449"/>
            <x v="450"/>
            <x v="456"/>
            <x v="458"/>
            <x v="479"/>
            <x v="482"/>
            <x v="488"/>
            <x v="494"/>
            <x v="505"/>
            <x v="508"/>
            <x v="520"/>
            <x v="548"/>
          </reference>
        </references>
      </pivotArea>
    </format>
    <format dxfId="119">
      <pivotArea dataOnly="0" labelOnly="1" fieldPosition="0">
        <references count="1">
          <reference field="0" count="50">
            <x v="551"/>
            <x v="579"/>
            <x v="583"/>
            <x v="596"/>
            <x v="630"/>
            <x v="634"/>
            <x v="637"/>
            <x v="676"/>
            <x v="677"/>
            <x v="693"/>
            <x v="703"/>
            <x v="716"/>
            <x v="735"/>
            <x v="740"/>
            <x v="747"/>
            <x v="750"/>
            <x v="784"/>
            <x v="786"/>
            <x v="788"/>
            <x v="809"/>
            <x v="821"/>
            <x v="836"/>
            <x v="841"/>
            <x v="844"/>
            <x v="874"/>
            <x v="945"/>
            <x v="968"/>
            <x v="986"/>
            <x v="991"/>
            <x v="1001"/>
            <x v="1013"/>
            <x v="1022"/>
            <x v="1062"/>
            <x v="1063"/>
            <x v="1076"/>
            <x v="1114"/>
            <x v="1129"/>
            <x v="1132"/>
            <x v="1148"/>
            <x v="1149"/>
            <x v="1177"/>
            <x v="1183"/>
            <x v="1186"/>
            <x v="1192"/>
            <x v="1197"/>
            <x v="1248"/>
            <x v="1266"/>
            <x v="1292"/>
            <x v="1308"/>
            <x v="1328"/>
          </reference>
        </references>
      </pivotArea>
    </format>
    <format dxfId="118">
      <pivotArea dataOnly="0" labelOnly="1" fieldPosition="0">
        <references count="1">
          <reference field="0" count="13">
            <x v="1337"/>
            <x v="1345"/>
            <x v="1349"/>
            <x v="1370"/>
            <x v="1382"/>
            <x v="1387"/>
            <x v="1393"/>
            <x v="1404"/>
            <x v="1408"/>
            <x v="1416"/>
            <x v="1428"/>
            <x v="1432"/>
            <x v="1438"/>
          </reference>
        </references>
      </pivotArea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0" type="button" dataOnly="0" labelOnly="1" outline="0" axis="axisRow" fieldPosition="0"/>
    </format>
    <format dxfId="114">
      <pivotArea dataOnly="0" labelOnly="1" outline="0" axis="axisValues" fieldPosition="0"/>
    </format>
    <format dxfId="113">
      <pivotArea dataOnly="0" labelOnly="1" fieldPosition="0">
        <references count="1">
          <reference field="0" count="50">
            <x v="8"/>
            <x v="48"/>
            <x v="63"/>
            <x v="68"/>
            <x v="74"/>
            <x v="79"/>
            <x v="93"/>
            <x v="106"/>
            <x v="107"/>
            <x v="127"/>
            <x v="154"/>
            <x v="163"/>
            <x v="164"/>
            <x v="170"/>
            <x v="179"/>
            <x v="183"/>
            <x v="185"/>
            <x v="187"/>
            <x v="198"/>
            <x v="202"/>
            <x v="204"/>
            <x v="217"/>
            <x v="241"/>
            <x v="242"/>
            <x v="246"/>
            <x v="259"/>
            <x v="263"/>
            <x v="264"/>
            <x v="304"/>
            <x v="312"/>
            <x v="314"/>
            <x v="323"/>
            <x v="353"/>
            <x v="394"/>
            <x v="413"/>
            <x v="425"/>
            <x v="431"/>
            <x v="436"/>
            <x v="449"/>
            <x v="450"/>
            <x v="456"/>
            <x v="458"/>
            <x v="479"/>
            <x v="482"/>
            <x v="488"/>
            <x v="494"/>
            <x v="505"/>
            <x v="508"/>
            <x v="520"/>
            <x v="548"/>
          </reference>
        </references>
      </pivotArea>
    </format>
    <format dxfId="112">
      <pivotArea dataOnly="0" labelOnly="1" fieldPosition="0">
        <references count="1">
          <reference field="0" count="50">
            <x v="551"/>
            <x v="579"/>
            <x v="583"/>
            <x v="596"/>
            <x v="630"/>
            <x v="634"/>
            <x v="637"/>
            <x v="676"/>
            <x v="677"/>
            <x v="693"/>
            <x v="703"/>
            <x v="716"/>
            <x v="735"/>
            <x v="740"/>
            <x v="747"/>
            <x v="750"/>
            <x v="784"/>
            <x v="786"/>
            <x v="788"/>
            <x v="809"/>
            <x v="821"/>
            <x v="836"/>
            <x v="841"/>
            <x v="844"/>
            <x v="874"/>
            <x v="945"/>
            <x v="968"/>
            <x v="986"/>
            <x v="991"/>
            <x v="1001"/>
            <x v="1013"/>
            <x v="1022"/>
            <x v="1062"/>
            <x v="1063"/>
            <x v="1076"/>
            <x v="1114"/>
            <x v="1129"/>
            <x v="1132"/>
            <x v="1148"/>
            <x v="1149"/>
            <x v="1177"/>
            <x v="1183"/>
            <x v="1186"/>
            <x v="1192"/>
            <x v="1197"/>
            <x v="1248"/>
            <x v="1266"/>
            <x v="1292"/>
            <x v="1308"/>
            <x v="1328"/>
          </reference>
        </references>
      </pivotArea>
    </format>
    <format dxfId="111">
      <pivotArea dataOnly="0" labelOnly="1" fieldPosition="0">
        <references count="1">
          <reference field="0" count="13">
            <x v="1337"/>
            <x v="1345"/>
            <x v="1349"/>
            <x v="1370"/>
            <x v="1382"/>
            <x v="1387"/>
            <x v="1393"/>
            <x v="1404"/>
            <x v="1408"/>
            <x v="1416"/>
            <x v="1428"/>
            <x v="1432"/>
            <x v="1438"/>
          </reference>
        </references>
      </pivotArea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0" type="button" dataOnly="0" labelOnly="1" outline="0" axis="axisRow" fieldPosition="0"/>
    </format>
    <format dxfId="107">
      <pivotArea dataOnly="0" labelOnly="1" fieldPosition="0">
        <references count="1">
          <reference field="0" count="50">
            <x v="0"/>
            <x v="1"/>
            <x v="2"/>
            <x v="5"/>
            <x v="6"/>
            <x v="7"/>
            <x v="8"/>
            <x v="15"/>
            <x v="16"/>
            <x v="17"/>
            <x v="18"/>
            <x v="22"/>
            <x v="23"/>
            <x v="26"/>
            <x v="32"/>
            <x v="33"/>
            <x v="34"/>
            <x v="36"/>
            <x v="37"/>
            <x v="40"/>
            <x v="42"/>
            <x v="45"/>
            <x v="46"/>
            <x v="50"/>
            <x v="51"/>
            <x v="52"/>
            <x v="54"/>
            <x v="55"/>
            <x v="56"/>
            <x v="57"/>
            <x v="60"/>
            <x v="62"/>
            <x v="63"/>
            <x v="64"/>
            <x v="66"/>
            <x v="67"/>
            <x v="69"/>
            <x v="70"/>
            <x v="71"/>
            <x v="72"/>
            <x v="73"/>
            <x v="79"/>
            <x v="81"/>
            <x v="83"/>
            <x v="84"/>
            <x v="85"/>
            <x v="86"/>
            <x v="87"/>
            <x v="90"/>
            <x v="91"/>
          </reference>
        </references>
      </pivotArea>
    </format>
    <format dxfId="106">
      <pivotArea dataOnly="0" labelOnly="1" fieldPosition="0">
        <references count="1">
          <reference field="0" count="50">
            <x v="92"/>
            <x v="93"/>
            <x v="94"/>
            <x v="95"/>
            <x v="96"/>
            <x v="100"/>
            <x v="101"/>
            <x v="102"/>
            <x v="105"/>
            <x v="109"/>
            <x v="111"/>
            <x v="113"/>
            <x v="115"/>
            <x v="117"/>
            <x v="119"/>
            <x v="120"/>
            <x v="123"/>
            <x v="124"/>
            <x v="126"/>
            <x v="128"/>
            <x v="129"/>
            <x v="130"/>
            <x v="131"/>
            <x v="132"/>
            <x v="133"/>
            <x v="134"/>
            <x v="135"/>
            <x v="139"/>
            <x v="141"/>
            <x v="142"/>
            <x v="143"/>
            <x v="144"/>
            <x v="145"/>
            <x v="147"/>
            <x v="150"/>
            <x v="152"/>
            <x v="153"/>
            <x v="156"/>
            <x v="158"/>
            <x v="159"/>
            <x v="160"/>
            <x v="162"/>
            <x v="168"/>
            <x v="169"/>
            <x v="170"/>
            <x v="171"/>
            <x v="172"/>
            <x v="173"/>
            <x v="174"/>
            <x v="175"/>
          </reference>
        </references>
      </pivotArea>
    </format>
    <format dxfId="105">
      <pivotArea dataOnly="0" labelOnly="1" fieldPosition="0">
        <references count="1">
          <reference field="0" count="50">
            <x v="176"/>
            <x v="177"/>
            <x v="179"/>
            <x v="180"/>
            <x v="183"/>
            <x v="184"/>
            <x v="186"/>
            <x v="188"/>
            <x v="189"/>
            <x v="190"/>
            <x v="191"/>
            <x v="192"/>
            <x v="193"/>
            <x v="195"/>
            <x v="197"/>
            <x v="200"/>
            <x v="201"/>
            <x v="203"/>
            <x v="205"/>
            <x v="208"/>
            <x v="209"/>
            <x v="211"/>
            <x v="212"/>
            <x v="213"/>
            <x v="216"/>
            <x v="218"/>
            <x v="219"/>
            <x v="220"/>
            <x v="221"/>
            <x v="222"/>
            <x v="223"/>
            <x v="229"/>
            <x v="234"/>
            <x v="236"/>
            <x v="237"/>
            <x v="240"/>
            <x v="244"/>
            <x v="245"/>
            <x v="247"/>
            <x v="248"/>
            <x v="249"/>
            <x v="251"/>
            <x v="252"/>
            <x v="255"/>
            <x v="256"/>
            <x v="257"/>
            <x v="258"/>
            <x v="260"/>
            <x v="262"/>
            <x v="263"/>
          </reference>
        </references>
      </pivotArea>
    </format>
    <format dxfId="104">
      <pivotArea dataOnly="0" labelOnly="1" fieldPosition="0">
        <references count="1">
          <reference field="0" count="50">
            <x v="264"/>
            <x v="265"/>
            <x v="266"/>
            <x v="271"/>
            <x v="275"/>
            <x v="276"/>
            <x v="277"/>
            <x v="279"/>
            <x v="280"/>
            <x v="281"/>
            <x v="282"/>
            <x v="284"/>
            <x v="285"/>
            <x v="286"/>
            <x v="290"/>
            <x v="293"/>
            <x v="294"/>
            <x v="295"/>
            <x v="297"/>
            <x v="298"/>
            <x v="301"/>
            <x v="303"/>
            <x v="308"/>
            <x v="310"/>
            <x v="312"/>
            <x v="313"/>
            <x v="314"/>
            <x v="315"/>
            <x v="316"/>
            <x v="319"/>
            <x v="322"/>
            <x v="324"/>
            <x v="325"/>
            <x v="326"/>
            <x v="328"/>
            <x v="333"/>
            <x v="334"/>
            <x v="335"/>
            <x v="337"/>
            <x v="338"/>
            <x v="340"/>
            <x v="342"/>
            <x v="343"/>
            <x v="347"/>
            <x v="348"/>
            <x v="350"/>
            <x v="351"/>
            <x v="353"/>
            <x v="355"/>
            <x v="356"/>
          </reference>
        </references>
      </pivotArea>
    </format>
    <format dxfId="103">
      <pivotArea dataOnly="0" labelOnly="1" fieldPosition="0">
        <references count="1">
          <reference field="0" count="50">
            <x v="357"/>
            <x v="359"/>
            <x v="360"/>
            <x v="362"/>
            <x v="364"/>
            <x v="366"/>
            <x v="369"/>
            <x v="370"/>
            <x v="371"/>
            <x v="374"/>
            <x v="376"/>
            <x v="377"/>
            <x v="379"/>
            <x v="381"/>
            <x v="382"/>
            <x v="383"/>
            <x v="384"/>
            <x v="385"/>
            <x v="388"/>
            <x v="391"/>
            <x v="396"/>
            <x v="399"/>
            <x v="400"/>
            <x v="401"/>
            <x v="403"/>
            <x v="404"/>
            <x v="405"/>
            <x v="411"/>
            <x v="412"/>
            <x v="413"/>
            <x v="415"/>
            <x v="416"/>
            <x v="421"/>
            <x v="422"/>
            <x v="426"/>
            <x v="428"/>
            <x v="429"/>
            <x v="432"/>
            <x v="433"/>
            <x v="435"/>
            <x v="436"/>
            <x v="439"/>
            <x v="442"/>
            <x v="444"/>
            <x v="445"/>
            <x v="446"/>
            <x v="447"/>
            <x v="451"/>
            <x v="452"/>
            <x v="453"/>
          </reference>
        </references>
      </pivotArea>
    </format>
    <format dxfId="102">
      <pivotArea dataOnly="0" labelOnly="1" fieldPosition="0">
        <references count="1">
          <reference field="0" count="50">
            <x v="454"/>
            <x v="455"/>
            <x v="457"/>
            <x v="460"/>
            <x v="461"/>
            <x v="465"/>
            <x v="466"/>
            <x v="469"/>
            <x v="470"/>
            <x v="471"/>
            <x v="472"/>
            <x v="474"/>
            <x v="475"/>
            <x v="476"/>
            <x v="479"/>
            <x v="483"/>
            <x v="486"/>
            <x v="487"/>
            <x v="488"/>
            <x v="492"/>
            <x v="496"/>
            <x v="501"/>
            <x v="502"/>
            <x v="503"/>
            <x v="504"/>
            <x v="505"/>
            <x v="506"/>
            <x v="507"/>
            <x v="508"/>
            <x v="511"/>
            <x v="512"/>
            <x v="513"/>
            <x v="516"/>
            <x v="518"/>
            <x v="522"/>
            <x v="525"/>
            <x v="529"/>
            <x v="530"/>
            <x v="531"/>
            <x v="534"/>
            <x v="536"/>
            <x v="537"/>
            <x v="539"/>
            <x v="542"/>
            <x v="544"/>
            <x v="546"/>
            <x v="547"/>
            <x v="548"/>
            <x v="549"/>
            <x v="550"/>
          </reference>
        </references>
      </pivotArea>
    </format>
    <format dxfId="101">
      <pivotArea dataOnly="0" labelOnly="1" fieldPosition="0">
        <references count="1">
          <reference field="0" count="50">
            <x v="553"/>
            <x v="558"/>
            <x v="559"/>
            <x v="560"/>
            <x v="561"/>
            <x v="563"/>
            <x v="564"/>
            <x v="567"/>
            <x v="568"/>
            <x v="569"/>
            <x v="570"/>
            <x v="572"/>
            <x v="573"/>
            <x v="577"/>
            <x v="578"/>
            <x v="580"/>
            <x v="583"/>
            <x v="587"/>
            <x v="590"/>
            <x v="592"/>
            <x v="593"/>
            <x v="598"/>
            <x v="599"/>
            <x v="600"/>
            <x v="602"/>
            <x v="603"/>
            <x v="604"/>
            <x v="605"/>
            <x v="606"/>
            <x v="608"/>
            <x v="611"/>
            <x v="612"/>
            <x v="615"/>
            <x v="616"/>
            <x v="617"/>
            <x v="621"/>
            <x v="622"/>
            <x v="623"/>
            <x v="624"/>
            <x v="625"/>
            <x v="628"/>
            <x v="629"/>
            <x v="631"/>
            <x v="632"/>
            <x v="634"/>
            <x v="640"/>
            <x v="641"/>
            <x v="642"/>
            <x v="643"/>
            <x v="645"/>
          </reference>
        </references>
      </pivotArea>
    </format>
    <format dxfId="100">
      <pivotArea dataOnly="0" labelOnly="1" fieldPosition="0">
        <references count="1">
          <reference field="0" count="50">
            <x v="646"/>
            <x v="647"/>
            <x v="648"/>
            <x v="650"/>
            <x v="652"/>
            <x v="659"/>
            <x v="660"/>
            <x v="662"/>
            <x v="663"/>
            <x v="665"/>
            <x v="666"/>
            <x v="667"/>
            <x v="668"/>
            <x v="670"/>
            <x v="672"/>
            <x v="673"/>
            <x v="675"/>
            <x v="679"/>
            <x v="682"/>
            <x v="684"/>
            <x v="685"/>
            <x v="686"/>
            <x v="687"/>
            <x v="688"/>
            <x v="689"/>
            <x v="690"/>
            <x v="692"/>
            <x v="694"/>
            <x v="695"/>
            <x v="699"/>
            <x v="701"/>
            <x v="703"/>
            <x v="704"/>
            <x v="706"/>
            <x v="707"/>
            <x v="708"/>
            <x v="712"/>
            <x v="713"/>
            <x v="714"/>
            <x v="715"/>
            <x v="716"/>
            <x v="717"/>
            <x v="720"/>
            <x v="721"/>
            <x v="722"/>
            <x v="725"/>
            <x v="726"/>
            <x v="727"/>
            <x v="729"/>
            <x v="730"/>
          </reference>
        </references>
      </pivotArea>
    </format>
    <format dxfId="99">
      <pivotArea dataOnly="0" labelOnly="1" fieldPosition="0">
        <references count="1">
          <reference field="0" count="50">
            <x v="731"/>
            <x v="732"/>
            <x v="735"/>
            <x v="736"/>
            <x v="739"/>
            <x v="740"/>
            <x v="742"/>
            <x v="743"/>
            <x v="744"/>
            <x v="745"/>
            <x v="746"/>
            <x v="748"/>
            <x v="751"/>
            <x v="752"/>
            <x v="754"/>
            <x v="755"/>
            <x v="756"/>
            <x v="757"/>
            <x v="758"/>
            <x v="761"/>
            <x v="762"/>
            <x v="764"/>
            <x v="765"/>
            <x v="766"/>
            <x v="768"/>
            <x v="770"/>
            <x v="771"/>
            <x v="772"/>
            <x v="775"/>
            <x v="777"/>
            <x v="778"/>
            <x v="779"/>
            <x v="780"/>
            <x v="781"/>
            <x v="782"/>
            <x v="783"/>
            <x v="785"/>
            <x v="787"/>
            <x v="789"/>
            <x v="790"/>
            <x v="791"/>
            <x v="792"/>
            <x v="793"/>
            <x v="794"/>
            <x v="795"/>
            <x v="796"/>
            <x v="800"/>
            <x v="801"/>
            <x v="802"/>
            <x v="805"/>
          </reference>
        </references>
      </pivotArea>
    </format>
    <format dxfId="98">
      <pivotArea dataOnly="0" labelOnly="1" fieldPosition="0">
        <references count="1">
          <reference field="0" count="50">
            <x v="807"/>
            <x v="808"/>
            <x v="809"/>
            <x v="810"/>
            <x v="811"/>
            <x v="812"/>
            <x v="815"/>
            <x v="818"/>
            <x v="819"/>
            <x v="820"/>
            <x v="821"/>
            <x v="822"/>
            <x v="824"/>
            <x v="827"/>
            <x v="828"/>
            <x v="829"/>
            <x v="830"/>
            <x v="831"/>
            <x v="832"/>
            <x v="833"/>
            <x v="834"/>
            <x v="835"/>
            <x v="836"/>
            <x v="841"/>
            <x v="842"/>
            <x v="845"/>
            <x v="846"/>
            <x v="848"/>
            <x v="849"/>
            <x v="850"/>
            <x v="851"/>
            <x v="853"/>
            <x v="854"/>
            <x v="856"/>
            <x v="857"/>
            <x v="858"/>
            <x v="859"/>
            <x v="861"/>
            <x v="862"/>
            <x v="864"/>
            <x v="865"/>
            <x v="867"/>
            <x v="868"/>
            <x v="869"/>
            <x v="871"/>
            <x v="872"/>
            <x v="875"/>
            <x v="876"/>
            <x v="878"/>
            <x v="880"/>
          </reference>
        </references>
      </pivotArea>
    </format>
    <format dxfId="97">
      <pivotArea dataOnly="0" labelOnly="1" fieldPosition="0">
        <references count="1">
          <reference field="0" count="50">
            <x v="881"/>
            <x v="882"/>
            <x v="885"/>
            <x v="886"/>
            <x v="888"/>
            <x v="889"/>
            <x v="890"/>
            <x v="891"/>
            <x v="894"/>
            <x v="895"/>
            <x v="897"/>
            <x v="902"/>
            <x v="908"/>
            <x v="909"/>
            <x v="910"/>
            <x v="914"/>
            <x v="919"/>
            <x v="920"/>
            <x v="922"/>
            <x v="923"/>
            <x v="924"/>
            <x v="925"/>
            <x v="927"/>
            <x v="928"/>
            <x v="929"/>
            <x v="933"/>
            <x v="934"/>
            <x v="935"/>
            <x v="936"/>
            <x v="937"/>
            <x v="940"/>
            <x v="941"/>
            <x v="943"/>
            <x v="944"/>
            <x v="945"/>
            <x v="948"/>
            <x v="949"/>
            <x v="950"/>
            <x v="953"/>
            <x v="955"/>
            <x v="956"/>
            <x v="957"/>
            <x v="958"/>
            <x v="959"/>
            <x v="961"/>
            <x v="962"/>
            <x v="963"/>
            <x v="964"/>
            <x v="965"/>
            <x v="971"/>
          </reference>
        </references>
      </pivotArea>
    </format>
    <format dxfId="96">
      <pivotArea dataOnly="0" labelOnly="1" fieldPosition="0">
        <references count="1">
          <reference field="0" count="50">
            <x v="973"/>
            <x v="974"/>
            <x v="975"/>
            <x v="977"/>
            <x v="978"/>
            <x v="979"/>
            <x v="980"/>
            <x v="982"/>
            <x v="983"/>
            <x v="984"/>
            <x v="988"/>
            <x v="989"/>
            <x v="991"/>
            <x v="992"/>
            <x v="993"/>
            <x v="997"/>
            <x v="999"/>
            <x v="1000"/>
            <x v="1003"/>
            <x v="1004"/>
            <x v="1006"/>
            <x v="1008"/>
            <x v="1015"/>
            <x v="1016"/>
            <x v="1017"/>
            <x v="1018"/>
            <x v="1019"/>
            <x v="1020"/>
            <x v="1021"/>
            <x v="1023"/>
            <x v="1024"/>
            <x v="1025"/>
            <x v="1026"/>
            <x v="1031"/>
            <x v="1037"/>
            <x v="1040"/>
            <x v="1041"/>
            <x v="1042"/>
            <x v="1043"/>
            <x v="1044"/>
            <x v="1045"/>
            <x v="1047"/>
            <x v="1048"/>
            <x v="1050"/>
            <x v="1051"/>
            <x v="1052"/>
            <x v="1054"/>
            <x v="1055"/>
            <x v="1056"/>
            <x v="1057"/>
          </reference>
        </references>
      </pivotArea>
    </format>
    <format dxfId="95">
      <pivotArea dataOnly="0" labelOnly="1" fieldPosition="0">
        <references count="1">
          <reference field="0" count="50">
            <x v="1059"/>
            <x v="1060"/>
            <x v="1062"/>
            <x v="1063"/>
            <x v="1064"/>
            <x v="1065"/>
            <x v="1066"/>
            <x v="1067"/>
            <x v="1068"/>
            <x v="1069"/>
            <x v="1071"/>
            <x v="1073"/>
            <x v="1076"/>
            <x v="1078"/>
            <x v="1080"/>
            <x v="1082"/>
            <x v="1084"/>
            <x v="1085"/>
            <x v="1088"/>
            <x v="1089"/>
            <x v="1090"/>
            <x v="1091"/>
            <x v="1092"/>
            <x v="1093"/>
            <x v="1095"/>
            <x v="1097"/>
            <x v="1099"/>
            <x v="1103"/>
            <x v="1104"/>
            <x v="1105"/>
            <x v="1106"/>
            <x v="1107"/>
            <x v="1108"/>
            <x v="1110"/>
            <x v="1111"/>
            <x v="1116"/>
            <x v="1117"/>
            <x v="1124"/>
            <x v="1125"/>
            <x v="1128"/>
            <x v="1129"/>
            <x v="1130"/>
            <x v="1133"/>
            <x v="1134"/>
            <x v="1138"/>
            <x v="1139"/>
            <x v="1140"/>
            <x v="1141"/>
            <x v="1146"/>
            <x v="1149"/>
          </reference>
        </references>
      </pivotArea>
    </format>
    <format dxfId="94">
      <pivotArea dataOnly="0" labelOnly="1" fieldPosition="0">
        <references count="1">
          <reference field="0" count="50">
            <x v="1151"/>
            <x v="1152"/>
            <x v="1154"/>
            <x v="1155"/>
            <x v="1156"/>
            <x v="1157"/>
            <x v="1159"/>
            <x v="1160"/>
            <x v="1161"/>
            <x v="1162"/>
            <x v="1163"/>
            <x v="1164"/>
            <x v="1165"/>
            <x v="1167"/>
            <x v="1168"/>
            <x v="1171"/>
            <x v="1172"/>
            <x v="1174"/>
            <x v="1175"/>
            <x v="1180"/>
            <x v="1181"/>
            <x v="1183"/>
            <x v="1186"/>
            <x v="1188"/>
            <x v="1189"/>
            <x v="1191"/>
            <x v="1193"/>
            <x v="1195"/>
            <x v="1198"/>
            <x v="1199"/>
            <x v="1201"/>
            <x v="1203"/>
            <x v="1204"/>
            <x v="1207"/>
            <x v="1208"/>
            <x v="1209"/>
            <x v="1210"/>
            <x v="1211"/>
            <x v="1216"/>
            <x v="1217"/>
            <x v="1223"/>
            <x v="1224"/>
            <x v="1227"/>
            <x v="1230"/>
            <x v="1231"/>
            <x v="1232"/>
            <x v="1233"/>
            <x v="1236"/>
            <x v="1237"/>
            <x v="1238"/>
          </reference>
        </references>
      </pivotArea>
    </format>
    <format dxfId="93">
      <pivotArea dataOnly="0" labelOnly="1" fieldPosition="0">
        <references count="1">
          <reference field="0" count="50">
            <x v="1239"/>
            <x v="1240"/>
            <x v="1242"/>
            <x v="1244"/>
            <x v="1245"/>
            <x v="1246"/>
            <x v="1248"/>
            <x v="1250"/>
            <x v="1251"/>
            <x v="1253"/>
            <x v="1254"/>
            <x v="1256"/>
            <x v="1258"/>
            <x v="1259"/>
            <x v="1260"/>
            <x v="1263"/>
            <x v="1264"/>
            <x v="1265"/>
            <x v="1270"/>
            <x v="1271"/>
            <x v="1274"/>
            <x v="1275"/>
            <x v="1276"/>
            <x v="1277"/>
            <x v="1278"/>
            <x v="1279"/>
            <x v="1280"/>
            <x v="1281"/>
            <x v="1282"/>
            <x v="1286"/>
            <x v="1287"/>
            <x v="1288"/>
            <x v="1290"/>
            <x v="1293"/>
            <x v="1294"/>
            <x v="1296"/>
            <x v="1297"/>
            <x v="1298"/>
            <x v="1300"/>
            <x v="1304"/>
            <x v="1305"/>
            <x v="1306"/>
            <x v="1307"/>
            <x v="1308"/>
            <x v="1309"/>
            <x v="1310"/>
            <x v="1311"/>
            <x v="1312"/>
            <x v="1315"/>
            <x v="1317"/>
          </reference>
        </references>
      </pivotArea>
    </format>
    <format dxfId="92">
      <pivotArea dataOnly="0" labelOnly="1" fieldPosition="0">
        <references count="1">
          <reference field="0" count="50">
            <x v="1320"/>
            <x v="1322"/>
            <x v="1328"/>
            <x v="1329"/>
            <x v="1331"/>
            <x v="1334"/>
            <x v="1335"/>
            <x v="1336"/>
            <x v="1338"/>
            <x v="1341"/>
            <x v="1342"/>
            <x v="1343"/>
            <x v="1344"/>
            <x v="1346"/>
            <x v="1348"/>
            <x v="1351"/>
            <x v="1352"/>
            <x v="1355"/>
            <x v="1357"/>
            <x v="1358"/>
            <x v="1360"/>
            <x v="1361"/>
            <x v="1363"/>
            <x v="1364"/>
            <x v="1365"/>
            <x v="1366"/>
            <x v="1368"/>
            <x v="1369"/>
            <x v="1372"/>
            <x v="1377"/>
            <x v="1379"/>
            <x v="1381"/>
            <x v="1382"/>
            <x v="1383"/>
            <x v="1386"/>
            <x v="1389"/>
            <x v="1390"/>
            <x v="1393"/>
            <x v="1396"/>
            <x v="1401"/>
            <x v="1402"/>
            <x v="1405"/>
            <x v="1406"/>
            <x v="1408"/>
            <x v="1409"/>
            <x v="1410"/>
            <x v="1412"/>
            <x v="1413"/>
            <x v="1414"/>
            <x v="1416"/>
          </reference>
        </references>
      </pivotArea>
    </format>
    <format dxfId="91">
      <pivotArea dataOnly="0" labelOnly="1" fieldPosition="0">
        <references count="1">
          <reference field="0" count="24">
            <x v="1419"/>
            <x v="1420"/>
            <x v="1421"/>
            <x v="1422"/>
            <x v="1423"/>
            <x v="1425"/>
            <x v="1426"/>
            <x v="1429"/>
            <x v="1430"/>
            <x v="1431"/>
            <x v="1433"/>
            <x v="1434"/>
            <x v="1435"/>
            <x v="1436"/>
            <x v="1438"/>
            <x v="1439"/>
            <x v="1440"/>
            <x v="1441"/>
            <x v="1444"/>
            <x v="1447"/>
            <x v="1452"/>
            <x v="1454"/>
            <x v="1455"/>
            <x v="1456"/>
          </reference>
        </references>
      </pivotArea>
    </format>
    <format dxfId="90">
      <pivotArea dataOnly="0" labelOnly="1" outline="0" axis="axisValues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0" type="button" dataOnly="0" labelOnly="1" outline="0" axis="axisRow" fieldPosition="0"/>
    </format>
    <format dxfId="86">
      <pivotArea dataOnly="0" labelOnly="1" fieldPosition="0">
        <references count="1">
          <reference field="0" count="50">
            <x v="0"/>
            <x v="1"/>
            <x v="2"/>
            <x v="5"/>
            <x v="6"/>
            <x v="7"/>
            <x v="8"/>
            <x v="15"/>
            <x v="16"/>
            <x v="17"/>
            <x v="18"/>
            <x v="22"/>
            <x v="23"/>
            <x v="26"/>
            <x v="32"/>
            <x v="33"/>
            <x v="34"/>
            <x v="36"/>
            <x v="37"/>
            <x v="40"/>
            <x v="42"/>
            <x v="45"/>
            <x v="46"/>
            <x v="50"/>
            <x v="51"/>
            <x v="52"/>
            <x v="54"/>
            <x v="55"/>
            <x v="56"/>
            <x v="57"/>
            <x v="60"/>
            <x v="62"/>
            <x v="63"/>
            <x v="64"/>
            <x v="66"/>
            <x v="67"/>
            <x v="69"/>
            <x v="70"/>
            <x v="71"/>
            <x v="72"/>
            <x v="73"/>
            <x v="79"/>
            <x v="81"/>
            <x v="83"/>
            <x v="84"/>
            <x v="85"/>
            <x v="86"/>
            <x v="87"/>
            <x v="90"/>
            <x v="91"/>
          </reference>
        </references>
      </pivotArea>
    </format>
    <format dxfId="85">
      <pivotArea dataOnly="0" labelOnly="1" fieldPosition="0">
        <references count="1">
          <reference field="0" count="50">
            <x v="92"/>
            <x v="93"/>
            <x v="94"/>
            <x v="95"/>
            <x v="96"/>
            <x v="100"/>
            <x v="101"/>
            <x v="102"/>
            <x v="105"/>
            <x v="109"/>
            <x v="111"/>
            <x v="113"/>
            <x v="115"/>
            <x v="117"/>
            <x v="119"/>
            <x v="120"/>
            <x v="123"/>
            <x v="124"/>
            <x v="126"/>
            <x v="128"/>
            <x v="129"/>
            <x v="130"/>
            <x v="131"/>
            <x v="132"/>
            <x v="133"/>
            <x v="134"/>
            <x v="135"/>
            <x v="139"/>
            <x v="141"/>
            <x v="142"/>
            <x v="143"/>
            <x v="144"/>
            <x v="145"/>
            <x v="147"/>
            <x v="150"/>
            <x v="152"/>
            <x v="153"/>
            <x v="156"/>
            <x v="158"/>
            <x v="159"/>
            <x v="160"/>
            <x v="162"/>
            <x v="168"/>
            <x v="169"/>
            <x v="170"/>
            <x v="171"/>
            <x v="172"/>
            <x v="173"/>
            <x v="174"/>
            <x v="175"/>
          </reference>
        </references>
      </pivotArea>
    </format>
    <format dxfId="84">
      <pivotArea dataOnly="0" labelOnly="1" fieldPosition="0">
        <references count="1">
          <reference field="0" count="50">
            <x v="176"/>
            <x v="177"/>
            <x v="179"/>
            <x v="180"/>
            <x v="183"/>
            <x v="184"/>
            <x v="186"/>
            <x v="188"/>
            <x v="189"/>
            <x v="190"/>
            <x v="191"/>
            <x v="192"/>
            <x v="193"/>
            <x v="195"/>
            <x v="197"/>
            <x v="200"/>
            <x v="201"/>
            <x v="203"/>
            <x v="205"/>
            <x v="208"/>
            <x v="209"/>
            <x v="211"/>
            <x v="212"/>
            <x v="213"/>
            <x v="216"/>
            <x v="218"/>
            <x v="219"/>
            <x v="220"/>
            <x v="221"/>
            <x v="222"/>
            <x v="223"/>
            <x v="229"/>
            <x v="234"/>
            <x v="236"/>
            <x v="237"/>
            <x v="240"/>
            <x v="244"/>
            <x v="245"/>
            <x v="247"/>
            <x v="248"/>
            <x v="249"/>
            <x v="251"/>
            <x v="252"/>
            <x v="255"/>
            <x v="256"/>
            <x v="257"/>
            <x v="258"/>
            <x v="260"/>
            <x v="262"/>
            <x v="263"/>
          </reference>
        </references>
      </pivotArea>
    </format>
    <format dxfId="83">
      <pivotArea dataOnly="0" labelOnly="1" fieldPosition="0">
        <references count="1">
          <reference field="0" count="50">
            <x v="264"/>
            <x v="265"/>
            <x v="266"/>
            <x v="271"/>
            <x v="275"/>
            <x v="276"/>
            <x v="277"/>
            <x v="279"/>
            <x v="280"/>
            <x v="281"/>
            <x v="282"/>
            <x v="284"/>
            <x v="285"/>
            <x v="286"/>
            <x v="290"/>
            <x v="293"/>
            <x v="294"/>
            <x v="295"/>
            <x v="297"/>
            <x v="298"/>
            <x v="301"/>
            <x v="303"/>
            <x v="308"/>
            <x v="310"/>
            <x v="312"/>
            <x v="313"/>
            <x v="314"/>
            <x v="315"/>
            <x v="316"/>
            <x v="319"/>
            <x v="322"/>
            <x v="324"/>
            <x v="325"/>
            <x v="326"/>
            <x v="328"/>
            <x v="333"/>
            <x v="334"/>
            <x v="335"/>
            <x v="337"/>
            <x v="338"/>
            <x v="340"/>
            <x v="342"/>
            <x v="343"/>
            <x v="347"/>
            <x v="348"/>
            <x v="350"/>
            <x v="351"/>
            <x v="353"/>
            <x v="355"/>
            <x v="356"/>
          </reference>
        </references>
      </pivotArea>
    </format>
    <format dxfId="82">
      <pivotArea dataOnly="0" labelOnly="1" fieldPosition="0">
        <references count="1">
          <reference field="0" count="50">
            <x v="357"/>
            <x v="359"/>
            <x v="360"/>
            <x v="362"/>
            <x v="364"/>
            <x v="366"/>
            <x v="369"/>
            <x v="370"/>
            <x v="371"/>
            <x v="374"/>
            <x v="376"/>
            <x v="377"/>
            <x v="379"/>
            <x v="381"/>
            <x v="382"/>
            <x v="383"/>
            <x v="384"/>
            <x v="385"/>
            <x v="388"/>
            <x v="391"/>
            <x v="396"/>
            <x v="399"/>
            <x v="400"/>
            <x v="401"/>
            <x v="403"/>
            <x v="404"/>
            <x v="405"/>
            <x v="411"/>
            <x v="412"/>
            <x v="413"/>
            <x v="415"/>
            <x v="416"/>
            <x v="421"/>
            <x v="422"/>
            <x v="426"/>
            <x v="428"/>
            <x v="429"/>
            <x v="432"/>
            <x v="433"/>
            <x v="435"/>
            <x v="436"/>
            <x v="439"/>
            <x v="442"/>
            <x v="444"/>
            <x v="445"/>
            <x v="446"/>
            <x v="447"/>
            <x v="451"/>
            <x v="452"/>
            <x v="453"/>
          </reference>
        </references>
      </pivotArea>
    </format>
    <format dxfId="81">
      <pivotArea dataOnly="0" labelOnly="1" fieldPosition="0">
        <references count="1">
          <reference field="0" count="50">
            <x v="454"/>
            <x v="455"/>
            <x v="457"/>
            <x v="460"/>
            <x v="461"/>
            <x v="465"/>
            <x v="466"/>
            <x v="469"/>
            <x v="470"/>
            <x v="471"/>
            <x v="472"/>
            <x v="474"/>
            <x v="475"/>
            <x v="476"/>
            <x v="479"/>
            <x v="483"/>
            <x v="486"/>
            <x v="487"/>
            <x v="488"/>
            <x v="492"/>
            <x v="496"/>
            <x v="501"/>
            <x v="502"/>
            <x v="503"/>
            <x v="504"/>
            <x v="505"/>
            <x v="506"/>
            <x v="507"/>
            <x v="508"/>
            <x v="511"/>
            <x v="512"/>
            <x v="513"/>
            <x v="516"/>
            <x v="518"/>
            <x v="522"/>
            <x v="525"/>
            <x v="529"/>
            <x v="530"/>
            <x v="531"/>
            <x v="534"/>
            <x v="536"/>
            <x v="537"/>
            <x v="539"/>
            <x v="542"/>
            <x v="544"/>
            <x v="546"/>
            <x v="547"/>
            <x v="548"/>
            <x v="549"/>
            <x v="550"/>
          </reference>
        </references>
      </pivotArea>
    </format>
    <format dxfId="80">
      <pivotArea dataOnly="0" labelOnly="1" fieldPosition="0">
        <references count="1">
          <reference field="0" count="50">
            <x v="553"/>
            <x v="558"/>
            <x v="559"/>
            <x v="560"/>
            <x v="561"/>
            <x v="563"/>
            <x v="564"/>
            <x v="567"/>
            <x v="568"/>
            <x v="569"/>
            <x v="570"/>
            <x v="572"/>
            <x v="573"/>
            <x v="577"/>
            <x v="578"/>
            <x v="580"/>
            <x v="583"/>
            <x v="587"/>
            <x v="590"/>
            <x v="592"/>
            <x v="593"/>
            <x v="598"/>
            <x v="599"/>
            <x v="600"/>
            <x v="602"/>
            <x v="603"/>
            <x v="604"/>
            <x v="605"/>
            <x v="606"/>
            <x v="608"/>
            <x v="611"/>
            <x v="612"/>
            <x v="615"/>
            <x v="616"/>
            <x v="617"/>
            <x v="621"/>
            <x v="622"/>
            <x v="623"/>
            <x v="624"/>
            <x v="625"/>
            <x v="628"/>
            <x v="629"/>
            <x v="631"/>
            <x v="632"/>
            <x v="634"/>
            <x v="640"/>
            <x v="641"/>
            <x v="642"/>
            <x v="643"/>
            <x v="645"/>
          </reference>
        </references>
      </pivotArea>
    </format>
    <format dxfId="79">
      <pivotArea dataOnly="0" labelOnly="1" fieldPosition="0">
        <references count="1">
          <reference field="0" count="50">
            <x v="646"/>
            <x v="647"/>
            <x v="648"/>
            <x v="650"/>
            <x v="652"/>
            <x v="659"/>
            <x v="660"/>
            <x v="662"/>
            <x v="663"/>
            <x v="665"/>
            <x v="666"/>
            <x v="667"/>
            <x v="668"/>
            <x v="670"/>
            <x v="672"/>
            <x v="673"/>
            <x v="675"/>
            <x v="679"/>
            <x v="682"/>
            <x v="684"/>
            <x v="685"/>
            <x v="686"/>
            <x v="687"/>
            <x v="688"/>
            <x v="689"/>
            <x v="690"/>
            <x v="692"/>
            <x v="694"/>
            <x v="695"/>
            <x v="699"/>
            <x v="701"/>
            <x v="703"/>
            <x v="704"/>
            <x v="706"/>
            <x v="707"/>
            <x v="708"/>
            <x v="712"/>
            <x v="713"/>
            <x v="714"/>
            <x v="715"/>
            <x v="716"/>
            <x v="717"/>
            <x v="720"/>
            <x v="721"/>
            <x v="722"/>
            <x v="725"/>
            <x v="726"/>
            <x v="727"/>
            <x v="729"/>
            <x v="730"/>
          </reference>
        </references>
      </pivotArea>
    </format>
    <format dxfId="78">
      <pivotArea dataOnly="0" labelOnly="1" fieldPosition="0">
        <references count="1">
          <reference field="0" count="50">
            <x v="731"/>
            <x v="732"/>
            <x v="735"/>
            <x v="736"/>
            <x v="739"/>
            <x v="740"/>
            <x v="742"/>
            <x v="743"/>
            <x v="744"/>
            <x v="745"/>
            <x v="746"/>
            <x v="748"/>
            <x v="751"/>
            <x v="752"/>
            <x v="754"/>
            <x v="755"/>
            <x v="756"/>
            <x v="757"/>
            <x v="758"/>
            <x v="761"/>
            <x v="762"/>
            <x v="764"/>
            <x v="765"/>
            <x v="766"/>
            <x v="768"/>
            <x v="770"/>
            <x v="771"/>
            <x v="772"/>
            <x v="775"/>
            <x v="777"/>
            <x v="778"/>
            <x v="779"/>
            <x v="780"/>
            <x v="781"/>
            <x v="782"/>
            <x v="783"/>
            <x v="785"/>
            <x v="787"/>
            <x v="789"/>
            <x v="790"/>
            <x v="791"/>
            <x v="792"/>
            <x v="793"/>
            <x v="794"/>
            <x v="795"/>
            <x v="796"/>
            <x v="800"/>
            <x v="801"/>
            <x v="802"/>
            <x v="805"/>
          </reference>
        </references>
      </pivotArea>
    </format>
    <format dxfId="77">
      <pivotArea dataOnly="0" labelOnly="1" fieldPosition="0">
        <references count="1">
          <reference field="0" count="50">
            <x v="807"/>
            <x v="808"/>
            <x v="809"/>
            <x v="810"/>
            <x v="811"/>
            <x v="812"/>
            <x v="815"/>
            <x v="818"/>
            <x v="819"/>
            <x v="820"/>
            <x v="821"/>
            <x v="822"/>
            <x v="824"/>
            <x v="827"/>
            <x v="828"/>
            <x v="829"/>
            <x v="830"/>
            <x v="831"/>
            <x v="832"/>
            <x v="833"/>
            <x v="834"/>
            <x v="835"/>
            <x v="836"/>
            <x v="841"/>
            <x v="842"/>
            <x v="845"/>
            <x v="846"/>
            <x v="848"/>
            <x v="849"/>
            <x v="850"/>
            <x v="851"/>
            <x v="853"/>
            <x v="854"/>
            <x v="856"/>
            <x v="857"/>
            <x v="858"/>
            <x v="859"/>
            <x v="861"/>
            <x v="862"/>
            <x v="864"/>
            <x v="865"/>
            <x v="867"/>
            <x v="868"/>
            <x v="869"/>
            <x v="871"/>
            <x v="872"/>
            <x v="875"/>
            <x v="876"/>
            <x v="878"/>
            <x v="880"/>
          </reference>
        </references>
      </pivotArea>
    </format>
    <format dxfId="76">
      <pivotArea dataOnly="0" labelOnly="1" fieldPosition="0">
        <references count="1">
          <reference field="0" count="50">
            <x v="881"/>
            <x v="882"/>
            <x v="885"/>
            <x v="886"/>
            <x v="888"/>
            <x v="889"/>
            <x v="890"/>
            <x v="891"/>
            <x v="894"/>
            <x v="895"/>
            <x v="897"/>
            <x v="902"/>
            <x v="908"/>
            <x v="909"/>
            <x v="910"/>
            <x v="914"/>
            <x v="919"/>
            <x v="920"/>
            <x v="922"/>
            <x v="923"/>
            <x v="924"/>
            <x v="925"/>
            <x v="927"/>
            <x v="928"/>
            <x v="929"/>
            <x v="933"/>
            <x v="934"/>
            <x v="935"/>
            <x v="936"/>
            <x v="937"/>
            <x v="940"/>
            <x v="941"/>
            <x v="943"/>
            <x v="944"/>
            <x v="945"/>
            <x v="948"/>
            <x v="949"/>
            <x v="950"/>
            <x v="953"/>
            <x v="955"/>
            <x v="956"/>
            <x v="957"/>
            <x v="958"/>
            <x v="959"/>
            <x v="961"/>
            <x v="962"/>
            <x v="963"/>
            <x v="964"/>
            <x v="965"/>
            <x v="971"/>
          </reference>
        </references>
      </pivotArea>
    </format>
    <format dxfId="75">
      <pivotArea dataOnly="0" labelOnly="1" fieldPosition="0">
        <references count="1">
          <reference field="0" count="50">
            <x v="973"/>
            <x v="974"/>
            <x v="975"/>
            <x v="977"/>
            <x v="978"/>
            <x v="979"/>
            <x v="980"/>
            <x v="982"/>
            <x v="983"/>
            <x v="984"/>
            <x v="988"/>
            <x v="989"/>
            <x v="991"/>
            <x v="992"/>
            <x v="993"/>
            <x v="997"/>
            <x v="999"/>
            <x v="1000"/>
            <x v="1003"/>
            <x v="1004"/>
            <x v="1006"/>
            <x v="1008"/>
            <x v="1015"/>
            <x v="1016"/>
            <x v="1017"/>
            <x v="1018"/>
            <x v="1019"/>
            <x v="1020"/>
            <x v="1021"/>
            <x v="1023"/>
            <x v="1024"/>
            <x v="1025"/>
            <x v="1026"/>
            <x v="1031"/>
            <x v="1037"/>
            <x v="1040"/>
            <x v="1041"/>
            <x v="1042"/>
            <x v="1043"/>
            <x v="1044"/>
            <x v="1045"/>
            <x v="1047"/>
            <x v="1048"/>
            <x v="1050"/>
            <x v="1051"/>
            <x v="1052"/>
            <x v="1054"/>
            <x v="1055"/>
            <x v="1056"/>
            <x v="1057"/>
          </reference>
        </references>
      </pivotArea>
    </format>
    <format dxfId="74">
      <pivotArea dataOnly="0" labelOnly="1" fieldPosition="0">
        <references count="1">
          <reference field="0" count="50">
            <x v="1059"/>
            <x v="1060"/>
            <x v="1062"/>
            <x v="1063"/>
            <x v="1064"/>
            <x v="1065"/>
            <x v="1066"/>
            <x v="1067"/>
            <x v="1068"/>
            <x v="1069"/>
            <x v="1071"/>
            <x v="1073"/>
            <x v="1076"/>
            <x v="1078"/>
            <x v="1080"/>
            <x v="1082"/>
            <x v="1084"/>
            <x v="1085"/>
            <x v="1088"/>
            <x v="1089"/>
            <x v="1090"/>
            <x v="1091"/>
            <x v="1092"/>
            <x v="1093"/>
            <x v="1095"/>
            <x v="1097"/>
            <x v="1099"/>
            <x v="1103"/>
            <x v="1104"/>
            <x v="1105"/>
            <x v="1106"/>
            <x v="1107"/>
            <x v="1108"/>
            <x v="1110"/>
            <x v="1111"/>
            <x v="1116"/>
            <x v="1117"/>
            <x v="1124"/>
            <x v="1125"/>
            <x v="1128"/>
            <x v="1129"/>
            <x v="1130"/>
            <x v="1133"/>
            <x v="1134"/>
            <x v="1138"/>
            <x v="1139"/>
            <x v="1140"/>
            <x v="1141"/>
            <x v="1146"/>
            <x v="1149"/>
          </reference>
        </references>
      </pivotArea>
    </format>
    <format dxfId="73">
      <pivotArea dataOnly="0" labelOnly="1" fieldPosition="0">
        <references count="1">
          <reference field="0" count="50">
            <x v="1151"/>
            <x v="1152"/>
            <x v="1154"/>
            <x v="1155"/>
            <x v="1156"/>
            <x v="1157"/>
            <x v="1159"/>
            <x v="1160"/>
            <x v="1161"/>
            <x v="1162"/>
            <x v="1163"/>
            <x v="1164"/>
            <x v="1165"/>
            <x v="1167"/>
            <x v="1168"/>
            <x v="1171"/>
            <x v="1172"/>
            <x v="1174"/>
            <x v="1175"/>
            <x v="1180"/>
            <x v="1181"/>
            <x v="1183"/>
            <x v="1186"/>
            <x v="1188"/>
            <x v="1189"/>
            <x v="1191"/>
            <x v="1193"/>
            <x v="1195"/>
            <x v="1198"/>
            <x v="1199"/>
            <x v="1201"/>
            <x v="1203"/>
            <x v="1204"/>
            <x v="1207"/>
            <x v="1208"/>
            <x v="1209"/>
            <x v="1210"/>
            <x v="1211"/>
            <x v="1216"/>
            <x v="1217"/>
            <x v="1223"/>
            <x v="1224"/>
            <x v="1227"/>
            <x v="1230"/>
            <x v="1231"/>
            <x v="1232"/>
            <x v="1233"/>
            <x v="1236"/>
            <x v="1237"/>
            <x v="1238"/>
          </reference>
        </references>
      </pivotArea>
    </format>
    <format dxfId="72">
      <pivotArea dataOnly="0" labelOnly="1" fieldPosition="0">
        <references count="1">
          <reference field="0" count="50">
            <x v="1239"/>
            <x v="1240"/>
            <x v="1242"/>
            <x v="1244"/>
            <x v="1245"/>
            <x v="1246"/>
            <x v="1248"/>
            <x v="1250"/>
            <x v="1251"/>
            <x v="1253"/>
            <x v="1254"/>
            <x v="1256"/>
            <x v="1258"/>
            <x v="1259"/>
            <x v="1260"/>
            <x v="1263"/>
            <x v="1264"/>
            <x v="1265"/>
            <x v="1270"/>
            <x v="1271"/>
            <x v="1274"/>
            <x v="1275"/>
            <x v="1276"/>
            <x v="1277"/>
            <x v="1278"/>
            <x v="1279"/>
            <x v="1280"/>
            <x v="1281"/>
            <x v="1282"/>
            <x v="1286"/>
            <x v="1287"/>
            <x v="1288"/>
            <x v="1290"/>
            <x v="1293"/>
            <x v="1294"/>
            <x v="1296"/>
            <x v="1297"/>
            <x v="1298"/>
            <x v="1300"/>
            <x v="1304"/>
            <x v="1305"/>
            <x v="1306"/>
            <x v="1307"/>
            <x v="1308"/>
            <x v="1309"/>
            <x v="1310"/>
            <x v="1311"/>
            <x v="1312"/>
            <x v="1315"/>
            <x v="1317"/>
          </reference>
        </references>
      </pivotArea>
    </format>
    <format dxfId="71">
      <pivotArea dataOnly="0" labelOnly="1" fieldPosition="0">
        <references count="1">
          <reference field="0" count="50">
            <x v="1320"/>
            <x v="1322"/>
            <x v="1328"/>
            <x v="1329"/>
            <x v="1331"/>
            <x v="1334"/>
            <x v="1335"/>
            <x v="1336"/>
            <x v="1338"/>
            <x v="1341"/>
            <x v="1342"/>
            <x v="1343"/>
            <x v="1344"/>
            <x v="1346"/>
            <x v="1348"/>
            <x v="1351"/>
            <x v="1352"/>
            <x v="1355"/>
            <x v="1357"/>
            <x v="1358"/>
            <x v="1360"/>
            <x v="1361"/>
            <x v="1363"/>
            <x v="1364"/>
            <x v="1365"/>
            <x v="1366"/>
            <x v="1368"/>
            <x v="1369"/>
            <x v="1372"/>
            <x v="1377"/>
            <x v="1379"/>
            <x v="1381"/>
            <x v="1382"/>
            <x v="1383"/>
            <x v="1386"/>
            <x v="1389"/>
            <x v="1390"/>
            <x v="1393"/>
            <x v="1396"/>
            <x v="1401"/>
            <x v="1402"/>
            <x v="1405"/>
            <x v="1406"/>
            <x v="1408"/>
            <x v="1409"/>
            <x v="1410"/>
            <x v="1412"/>
            <x v="1413"/>
            <x v="1414"/>
            <x v="1416"/>
          </reference>
        </references>
      </pivotArea>
    </format>
    <format dxfId="70">
      <pivotArea dataOnly="0" labelOnly="1" fieldPosition="0">
        <references count="1">
          <reference field="0" count="24">
            <x v="1419"/>
            <x v="1420"/>
            <x v="1421"/>
            <x v="1422"/>
            <x v="1423"/>
            <x v="1425"/>
            <x v="1426"/>
            <x v="1429"/>
            <x v="1430"/>
            <x v="1431"/>
            <x v="1433"/>
            <x v="1434"/>
            <x v="1435"/>
            <x v="1436"/>
            <x v="1438"/>
            <x v="1439"/>
            <x v="1440"/>
            <x v="1441"/>
            <x v="1444"/>
            <x v="1447"/>
            <x v="1452"/>
            <x v="1454"/>
            <x v="1455"/>
            <x v="1456"/>
          </reference>
        </references>
      </pivotArea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0" type="button" dataOnly="0" labelOnly="1" outline="0" axis="axisRow" fieldPosition="0"/>
    </format>
    <format dxfId="65">
      <pivotArea dataOnly="0" labelOnly="1" fieldPosition="0">
        <references count="1">
          <reference field="0" count="50">
            <x v="0"/>
            <x v="1"/>
            <x v="2"/>
            <x v="5"/>
            <x v="6"/>
            <x v="7"/>
            <x v="8"/>
            <x v="15"/>
            <x v="16"/>
            <x v="17"/>
            <x v="18"/>
            <x v="22"/>
            <x v="23"/>
            <x v="26"/>
            <x v="32"/>
            <x v="33"/>
            <x v="34"/>
            <x v="36"/>
            <x v="37"/>
            <x v="40"/>
            <x v="42"/>
            <x v="45"/>
            <x v="46"/>
            <x v="50"/>
            <x v="51"/>
            <x v="52"/>
            <x v="54"/>
            <x v="55"/>
            <x v="56"/>
            <x v="57"/>
            <x v="60"/>
            <x v="62"/>
            <x v="63"/>
            <x v="64"/>
            <x v="66"/>
            <x v="67"/>
            <x v="69"/>
            <x v="70"/>
            <x v="71"/>
            <x v="72"/>
            <x v="73"/>
            <x v="79"/>
            <x v="81"/>
            <x v="83"/>
            <x v="84"/>
            <x v="85"/>
            <x v="86"/>
            <x v="87"/>
            <x v="90"/>
            <x v="91"/>
          </reference>
        </references>
      </pivotArea>
    </format>
    <format dxfId="64">
      <pivotArea dataOnly="0" labelOnly="1" fieldPosition="0">
        <references count="1">
          <reference field="0" count="50">
            <x v="92"/>
            <x v="93"/>
            <x v="94"/>
            <x v="95"/>
            <x v="96"/>
            <x v="100"/>
            <x v="101"/>
            <x v="102"/>
            <x v="105"/>
            <x v="109"/>
            <x v="111"/>
            <x v="113"/>
            <x v="115"/>
            <x v="117"/>
            <x v="119"/>
            <x v="120"/>
            <x v="123"/>
            <x v="124"/>
            <x v="126"/>
            <x v="128"/>
            <x v="129"/>
            <x v="130"/>
            <x v="131"/>
            <x v="132"/>
            <x v="133"/>
            <x v="134"/>
            <x v="135"/>
            <x v="139"/>
            <x v="141"/>
            <x v="142"/>
            <x v="143"/>
            <x v="144"/>
            <x v="145"/>
            <x v="147"/>
            <x v="150"/>
            <x v="152"/>
            <x v="153"/>
            <x v="156"/>
            <x v="158"/>
            <x v="159"/>
            <x v="160"/>
            <x v="162"/>
            <x v="168"/>
            <x v="169"/>
            <x v="170"/>
            <x v="171"/>
            <x v="172"/>
            <x v="173"/>
            <x v="174"/>
            <x v="175"/>
          </reference>
        </references>
      </pivotArea>
    </format>
    <format dxfId="63">
      <pivotArea dataOnly="0" labelOnly="1" fieldPosition="0">
        <references count="1">
          <reference field="0" count="50">
            <x v="176"/>
            <x v="177"/>
            <x v="179"/>
            <x v="180"/>
            <x v="183"/>
            <x v="184"/>
            <x v="186"/>
            <x v="188"/>
            <x v="189"/>
            <x v="190"/>
            <x v="191"/>
            <x v="192"/>
            <x v="193"/>
            <x v="195"/>
            <x v="197"/>
            <x v="200"/>
            <x v="201"/>
            <x v="203"/>
            <x v="205"/>
            <x v="208"/>
            <x v="209"/>
            <x v="211"/>
            <x v="212"/>
            <x v="213"/>
            <x v="216"/>
            <x v="218"/>
            <x v="219"/>
            <x v="220"/>
            <x v="221"/>
            <x v="222"/>
            <x v="223"/>
            <x v="229"/>
            <x v="234"/>
            <x v="236"/>
            <x v="237"/>
            <x v="240"/>
            <x v="244"/>
            <x v="245"/>
            <x v="247"/>
            <x v="248"/>
            <x v="249"/>
            <x v="251"/>
            <x v="252"/>
            <x v="255"/>
            <x v="256"/>
            <x v="257"/>
            <x v="258"/>
            <x v="260"/>
            <x v="262"/>
            <x v="263"/>
          </reference>
        </references>
      </pivotArea>
    </format>
    <format dxfId="62">
      <pivotArea dataOnly="0" labelOnly="1" fieldPosition="0">
        <references count="1">
          <reference field="0" count="50">
            <x v="264"/>
            <x v="265"/>
            <x v="266"/>
            <x v="271"/>
            <x v="275"/>
            <x v="276"/>
            <x v="277"/>
            <x v="279"/>
            <x v="280"/>
            <x v="281"/>
            <x v="282"/>
            <x v="284"/>
            <x v="285"/>
            <x v="286"/>
            <x v="290"/>
            <x v="293"/>
            <x v="294"/>
            <x v="295"/>
            <x v="297"/>
            <x v="298"/>
            <x v="301"/>
            <x v="303"/>
            <x v="308"/>
            <x v="310"/>
            <x v="312"/>
            <x v="313"/>
            <x v="314"/>
            <x v="315"/>
            <x v="316"/>
            <x v="319"/>
            <x v="322"/>
            <x v="324"/>
            <x v="325"/>
            <x v="326"/>
            <x v="328"/>
            <x v="333"/>
            <x v="334"/>
            <x v="335"/>
            <x v="337"/>
            <x v="338"/>
            <x v="340"/>
            <x v="342"/>
            <x v="343"/>
            <x v="347"/>
            <x v="348"/>
            <x v="350"/>
            <x v="351"/>
            <x v="353"/>
            <x v="355"/>
            <x v="356"/>
          </reference>
        </references>
      </pivotArea>
    </format>
    <format dxfId="61">
      <pivotArea dataOnly="0" labelOnly="1" fieldPosition="0">
        <references count="1">
          <reference field="0" count="50">
            <x v="357"/>
            <x v="359"/>
            <x v="360"/>
            <x v="362"/>
            <x v="364"/>
            <x v="366"/>
            <x v="369"/>
            <x v="370"/>
            <x v="371"/>
            <x v="374"/>
            <x v="376"/>
            <x v="377"/>
            <x v="379"/>
            <x v="381"/>
            <x v="382"/>
            <x v="383"/>
            <x v="384"/>
            <x v="385"/>
            <x v="388"/>
            <x v="391"/>
            <x v="396"/>
            <x v="399"/>
            <x v="400"/>
            <x v="401"/>
            <x v="403"/>
            <x v="404"/>
            <x v="405"/>
            <x v="411"/>
            <x v="412"/>
            <x v="413"/>
            <x v="415"/>
            <x v="416"/>
            <x v="421"/>
            <x v="422"/>
            <x v="426"/>
            <x v="428"/>
            <x v="429"/>
            <x v="432"/>
            <x v="433"/>
            <x v="435"/>
            <x v="436"/>
            <x v="439"/>
            <x v="442"/>
            <x v="444"/>
            <x v="445"/>
            <x v="446"/>
            <x v="447"/>
            <x v="451"/>
            <x v="452"/>
            <x v="453"/>
          </reference>
        </references>
      </pivotArea>
    </format>
    <format dxfId="60">
      <pivotArea dataOnly="0" labelOnly="1" fieldPosition="0">
        <references count="1">
          <reference field="0" count="50">
            <x v="454"/>
            <x v="455"/>
            <x v="457"/>
            <x v="460"/>
            <x v="461"/>
            <x v="465"/>
            <x v="466"/>
            <x v="469"/>
            <x v="470"/>
            <x v="471"/>
            <x v="472"/>
            <x v="474"/>
            <x v="475"/>
            <x v="476"/>
            <x v="479"/>
            <x v="483"/>
            <x v="486"/>
            <x v="487"/>
            <x v="488"/>
            <x v="492"/>
            <x v="496"/>
            <x v="501"/>
            <x v="502"/>
            <x v="503"/>
            <x v="504"/>
            <x v="505"/>
            <x v="506"/>
            <x v="507"/>
            <x v="508"/>
            <x v="511"/>
            <x v="512"/>
            <x v="513"/>
            <x v="516"/>
            <x v="518"/>
            <x v="522"/>
            <x v="525"/>
            <x v="529"/>
            <x v="530"/>
            <x v="531"/>
            <x v="534"/>
            <x v="536"/>
            <x v="537"/>
            <x v="539"/>
            <x v="542"/>
            <x v="544"/>
            <x v="546"/>
            <x v="547"/>
            <x v="548"/>
            <x v="549"/>
            <x v="550"/>
          </reference>
        </references>
      </pivotArea>
    </format>
    <format dxfId="59">
      <pivotArea dataOnly="0" labelOnly="1" fieldPosition="0">
        <references count="1">
          <reference field="0" count="50">
            <x v="553"/>
            <x v="558"/>
            <x v="559"/>
            <x v="560"/>
            <x v="561"/>
            <x v="563"/>
            <x v="564"/>
            <x v="567"/>
            <x v="568"/>
            <x v="569"/>
            <x v="570"/>
            <x v="572"/>
            <x v="573"/>
            <x v="577"/>
            <x v="578"/>
            <x v="580"/>
            <x v="583"/>
            <x v="587"/>
            <x v="590"/>
            <x v="592"/>
            <x v="593"/>
            <x v="598"/>
            <x v="599"/>
            <x v="600"/>
            <x v="602"/>
            <x v="603"/>
            <x v="604"/>
            <x v="605"/>
            <x v="606"/>
            <x v="608"/>
            <x v="611"/>
            <x v="612"/>
            <x v="615"/>
            <x v="616"/>
            <x v="617"/>
            <x v="621"/>
            <x v="622"/>
            <x v="623"/>
            <x v="624"/>
            <x v="625"/>
            <x v="628"/>
            <x v="629"/>
            <x v="631"/>
            <x v="632"/>
            <x v="634"/>
            <x v="640"/>
            <x v="641"/>
            <x v="642"/>
            <x v="643"/>
            <x v="645"/>
          </reference>
        </references>
      </pivotArea>
    </format>
    <format dxfId="58">
      <pivotArea dataOnly="0" labelOnly="1" fieldPosition="0">
        <references count="1">
          <reference field="0" count="50">
            <x v="646"/>
            <x v="647"/>
            <x v="648"/>
            <x v="650"/>
            <x v="652"/>
            <x v="659"/>
            <x v="660"/>
            <x v="662"/>
            <x v="663"/>
            <x v="665"/>
            <x v="666"/>
            <x v="667"/>
            <x v="668"/>
            <x v="670"/>
            <x v="672"/>
            <x v="673"/>
            <x v="675"/>
            <x v="679"/>
            <x v="682"/>
            <x v="684"/>
            <x v="685"/>
            <x v="686"/>
            <x v="687"/>
            <x v="688"/>
            <x v="689"/>
            <x v="690"/>
            <x v="692"/>
            <x v="694"/>
            <x v="695"/>
            <x v="699"/>
            <x v="701"/>
            <x v="703"/>
            <x v="704"/>
            <x v="706"/>
            <x v="707"/>
            <x v="708"/>
            <x v="712"/>
            <x v="713"/>
            <x v="714"/>
            <x v="715"/>
            <x v="716"/>
            <x v="717"/>
            <x v="720"/>
            <x v="721"/>
            <x v="722"/>
            <x v="725"/>
            <x v="726"/>
            <x v="727"/>
            <x v="729"/>
            <x v="730"/>
          </reference>
        </references>
      </pivotArea>
    </format>
    <format dxfId="57">
      <pivotArea dataOnly="0" labelOnly="1" fieldPosition="0">
        <references count="1">
          <reference field="0" count="50">
            <x v="731"/>
            <x v="732"/>
            <x v="735"/>
            <x v="736"/>
            <x v="739"/>
            <x v="740"/>
            <x v="742"/>
            <x v="743"/>
            <x v="744"/>
            <x v="745"/>
            <x v="746"/>
            <x v="748"/>
            <x v="751"/>
            <x v="752"/>
            <x v="754"/>
            <x v="755"/>
            <x v="756"/>
            <x v="757"/>
            <x v="758"/>
            <x v="761"/>
            <x v="762"/>
            <x v="764"/>
            <x v="765"/>
            <x v="766"/>
            <x v="768"/>
            <x v="770"/>
            <x v="771"/>
            <x v="772"/>
            <x v="775"/>
            <x v="777"/>
            <x v="778"/>
            <x v="779"/>
            <x v="780"/>
            <x v="781"/>
            <x v="782"/>
            <x v="783"/>
            <x v="785"/>
            <x v="787"/>
            <x v="789"/>
            <x v="790"/>
            <x v="791"/>
            <x v="792"/>
            <x v="793"/>
            <x v="794"/>
            <x v="795"/>
            <x v="796"/>
            <x v="800"/>
            <x v="801"/>
            <x v="802"/>
            <x v="805"/>
          </reference>
        </references>
      </pivotArea>
    </format>
    <format dxfId="56">
      <pivotArea dataOnly="0" labelOnly="1" fieldPosition="0">
        <references count="1">
          <reference field="0" count="50">
            <x v="807"/>
            <x v="808"/>
            <x v="809"/>
            <x v="810"/>
            <x v="811"/>
            <x v="812"/>
            <x v="815"/>
            <x v="818"/>
            <x v="819"/>
            <x v="820"/>
            <x v="821"/>
            <x v="822"/>
            <x v="824"/>
            <x v="827"/>
            <x v="828"/>
            <x v="829"/>
            <x v="830"/>
            <x v="831"/>
            <x v="832"/>
            <x v="833"/>
            <x v="834"/>
            <x v="835"/>
            <x v="836"/>
            <x v="841"/>
            <x v="842"/>
            <x v="845"/>
            <x v="846"/>
            <x v="848"/>
            <x v="849"/>
            <x v="850"/>
            <x v="851"/>
            <x v="853"/>
            <x v="854"/>
            <x v="856"/>
            <x v="857"/>
            <x v="858"/>
            <x v="859"/>
            <x v="861"/>
            <x v="862"/>
            <x v="864"/>
            <x v="865"/>
            <x v="867"/>
            <x v="868"/>
            <x v="869"/>
            <x v="871"/>
            <x v="872"/>
            <x v="875"/>
            <x v="876"/>
            <x v="878"/>
            <x v="880"/>
          </reference>
        </references>
      </pivotArea>
    </format>
    <format dxfId="55">
      <pivotArea dataOnly="0" labelOnly="1" fieldPosition="0">
        <references count="1">
          <reference field="0" count="50">
            <x v="881"/>
            <x v="882"/>
            <x v="885"/>
            <x v="886"/>
            <x v="888"/>
            <x v="889"/>
            <x v="890"/>
            <x v="891"/>
            <x v="894"/>
            <x v="895"/>
            <x v="897"/>
            <x v="902"/>
            <x v="908"/>
            <x v="909"/>
            <x v="910"/>
            <x v="914"/>
            <x v="919"/>
            <x v="920"/>
            <x v="922"/>
            <x v="923"/>
            <x v="924"/>
            <x v="925"/>
            <x v="927"/>
            <x v="928"/>
            <x v="929"/>
            <x v="933"/>
            <x v="934"/>
            <x v="935"/>
            <x v="936"/>
            <x v="937"/>
            <x v="940"/>
            <x v="941"/>
            <x v="943"/>
            <x v="944"/>
            <x v="945"/>
            <x v="948"/>
            <x v="949"/>
            <x v="950"/>
            <x v="953"/>
            <x v="955"/>
            <x v="956"/>
            <x v="957"/>
            <x v="958"/>
            <x v="959"/>
            <x v="961"/>
            <x v="962"/>
            <x v="963"/>
            <x v="964"/>
            <x v="965"/>
            <x v="971"/>
          </reference>
        </references>
      </pivotArea>
    </format>
    <format dxfId="54">
      <pivotArea dataOnly="0" labelOnly="1" fieldPosition="0">
        <references count="1">
          <reference field="0" count="50">
            <x v="973"/>
            <x v="974"/>
            <x v="975"/>
            <x v="977"/>
            <x v="978"/>
            <x v="979"/>
            <x v="980"/>
            <x v="982"/>
            <x v="983"/>
            <x v="984"/>
            <x v="988"/>
            <x v="989"/>
            <x v="991"/>
            <x v="992"/>
            <x v="993"/>
            <x v="997"/>
            <x v="999"/>
            <x v="1000"/>
            <x v="1003"/>
            <x v="1004"/>
            <x v="1006"/>
            <x v="1008"/>
            <x v="1015"/>
            <x v="1016"/>
            <x v="1017"/>
            <x v="1018"/>
            <x v="1019"/>
            <x v="1020"/>
            <x v="1021"/>
            <x v="1023"/>
            <x v="1024"/>
            <x v="1025"/>
            <x v="1026"/>
            <x v="1031"/>
            <x v="1037"/>
            <x v="1040"/>
            <x v="1041"/>
            <x v="1042"/>
            <x v="1043"/>
            <x v="1044"/>
            <x v="1045"/>
            <x v="1047"/>
            <x v="1048"/>
            <x v="1050"/>
            <x v="1051"/>
            <x v="1052"/>
            <x v="1054"/>
            <x v="1055"/>
            <x v="1056"/>
            <x v="1057"/>
          </reference>
        </references>
      </pivotArea>
    </format>
    <format dxfId="53">
      <pivotArea dataOnly="0" labelOnly="1" fieldPosition="0">
        <references count="1">
          <reference field="0" count="50">
            <x v="1059"/>
            <x v="1060"/>
            <x v="1062"/>
            <x v="1063"/>
            <x v="1064"/>
            <x v="1065"/>
            <x v="1066"/>
            <x v="1067"/>
            <x v="1068"/>
            <x v="1069"/>
            <x v="1071"/>
            <x v="1073"/>
            <x v="1076"/>
            <x v="1078"/>
            <x v="1080"/>
            <x v="1082"/>
            <x v="1084"/>
            <x v="1085"/>
            <x v="1088"/>
            <x v="1089"/>
            <x v="1090"/>
            <x v="1091"/>
            <x v="1092"/>
            <x v="1093"/>
            <x v="1095"/>
            <x v="1097"/>
            <x v="1099"/>
            <x v="1103"/>
            <x v="1104"/>
            <x v="1105"/>
            <x v="1106"/>
            <x v="1107"/>
            <x v="1108"/>
            <x v="1110"/>
            <x v="1111"/>
            <x v="1116"/>
            <x v="1117"/>
            <x v="1124"/>
            <x v="1125"/>
            <x v="1128"/>
            <x v="1129"/>
            <x v="1130"/>
            <x v="1133"/>
            <x v="1134"/>
            <x v="1138"/>
            <x v="1139"/>
            <x v="1140"/>
            <x v="1141"/>
            <x v="1146"/>
            <x v="1149"/>
          </reference>
        </references>
      </pivotArea>
    </format>
    <format dxfId="52">
      <pivotArea dataOnly="0" labelOnly="1" fieldPosition="0">
        <references count="1">
          <reference field="0" count="50">
            <x v="1151"/>
            <x v="1152"/>
            <x v="1154"/>
            <x v="1155"/>
            <x v="1156"/>
            <x v="1157"/>
            <x v="1159"/>
            <x v="1160"/>
            <x v="1161"/>
            <x v="1162"/>
            <x v="1163"/>
            <x v="1164"/>
            <x v="1165"/>
            <x v="1167"/>
            <x v="1168"/>
            <x v="1171"/>
            <x v="1172"/>
            <x v="1174"/>
            <x v="1175"/>
            <x v="1180"/>
            <x v="1181"/>
            <x v="1183"/>
            <x v="1186"/>
            <x v="1188"/>
            <x v="1189"/>
            <x v="1191"/>
            <x v="1193"/>
            <x v="1195"/>
            <x v="1198"/>
            <x v="1199"/>
            <x v="1201"/>
            <x v="1203"/>
            <x v="1204"/>
            <x v="1207"/>
            <x v="1208"/>
            <x v="1209"/>
            <x v="1210"/>
            <x v="1211"/>
            <x v="1216"/>
            <x v="1217"/>
            <x v="1223"/>
            <x v="1224"/>
            <x v="1227"/>
            <x v="1230"/>
            <x v="1231"/>
            <x v="1232"/>
            <x v="1233"/>
            <x v="1236"/>
            <x v="1237"/>
            <x v="1238"/>
          </reference>
        </references>
      </pivotArea>
    </format>
    <format dxfId="51">
      <pivotArea dataOnly="0" labelOnly="1" fieldPosition="0">
        <references count="1">
          <reference field="0" count="50">
            <x v="1239"/>
            <x v="1240"/>
            <x v="1242"/>
            <x v="1244"/>
            <x v="1245"/>
            <x v="1246"/>
            <x v="1248"/>
            <x v="1250"/>
            <x v="1251"/>
            <x v="1253"/>
            <x v="1254"/>
            <x v="1256"/>
            <x v="1258"/>
            <x v="1259"/>
            <x v="1260"/>
            <x v="1263"/>
            <x v="1264"/>
            <x v="1265"/>
            <x v="1270"/>
            <x v="1271"/>
            <x v="1274"/>
            <x v="1275"/>
            <x v="1276"/>
            <x v="1277"/>
            <x v="1278"/>
            <x v="1279"/>
            <x v="1280"/>
            <x v="1281"/>
            <x v="1282"/>
            <x v="1286"/>
            <x v="1287"/>
            <x v="1288"/>
            <x v="1290"/>
            <x v="1293"/>
            <x v="1294"/>
            <x v="1296"/>
            <x v="1297"/>
            <x v="1298"/>
            <x v="1300"/>
            <x v="1304"/>
            <x v="1305"/>
            <x v="1306"/>
            <x v="1307"/>
            <x v="1308"/>
            <x v="1309"/>
            <x v="1310"/>
            <x v="1311"/>
            <x v="1312"/>
            <x v="1315"/>
            <x v="1317"/>
          </reference>
        </references>
      </pivotArea>
    </format>
    <format dxfId="50">
      <pivotArea dataOnly="0" labelOnly="1" fieldPosition="0">
        <references count="1">
          <reference field="0" count="50">
            <x v="1320"/>
            <x v="1322"/>
            <x v="1328"/>
            <x v="1329"/>
            <x v="1331"/>
            <x v="1334"/>
            <x v="1335"/>
            <x v="1336"/>
            <x v="1338"/>
            <x v="1341"/>
            <x v="1342"/>
            <x v="1343"/>
            <x v="1344"/>
            <x v="1346"/>
            <x v="1348"/>
            <x v="1351"/>
            <x v="1352"/>
            <x v="1355"/>
            <x v="1357"/>
            <x v="1358"/>
            <x v="1360"/>
            <x v="1361"/>
            <x v="1363"/>
            <x v="1364"/>
            <x v="1365"/>
            <x v="1366"/>
            <x v="1368"/>
            <x v="1369"/>
            <x v="1372"/>
            <x v="1377"/>
            <x v="1379"/>
            <x v="1381"/>
            <x v="1382"/>
            <x v="1383"/>
            <x v="1386"/>
            <x v="1389"/>
            <x v="1390"/>
            <x v="1393"/>
            <x v="1396"/>
            <x v="1401"/>
            <x v="1402"/>
            <x v="1405"/>
            <x v="1406"/>
            <x v="1408"/>
            <x v="1409"/>
            <x v="1410"/>
            <x v="1412"/>
            <x v="1413"/>
            <x v="1414"/>
            <x v="1416"/>
          </reference>
        </references>
      </pivotArea>
    </format>
    <format dxfId="49">
      <pivotArea dataOnly="0" labelOnly="1" fieldPosition="0">
        <references count="1">
          <reference field="0" count="24">
            <x v="1419"/>
            <x v="1420"/>
            <x v="1421"/>
            <x v="1422"/>
            <x v="1423"/>
            <x v="1425"/>
            <x v="1426"/>
            <x v="1429"/>
            <x v="1430"/>
            <x v="1431"/>
            <x v="1433"/>
            <x v="1434"/>
            <x v="1435"/>
            <x v="1436"/>
            <x v="1438"/>
            <x v="1439"/>
            <x v="1440"/>
            <x v="1441"/>
            <x v="1444"/>
            <x v="1447"/>
            <x v="1452"/>
            <x v="1454"/>
            <x v="1455"/>
            <x v="1456"/>
          </reference>
        </references>
      </pivotArea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A2" zoomScaleNormal="100" workbookViewId="0">
      <selection activeCell="K39" sqref="K39"/>
    </sheetView>
  </sheetViews>
  <sheetFormatPr baseColWidth="10" defaultColWidth="0" defaultRowHeight="18" zeroHeight="1"/>
  <cols>
    <col min="1" max="19" width="8.83203125" style="26" customWidth="1"/>
    <col min="20" max="16384" width="8.83203125" style="26" hidden="1"/>
  </cols>
  <sheetData>
    <row r="1" spans="1:1" ht="26">
      <c r="A1" s="25" t="s">
        <v>327</v>
      </c>
    </row>
    <row r="2" spans="1:1"/>
    <row r="3" spans="1:1">
      <c r="A3" s="27" t="s">
        <v>284</v>
      </c>
    </row>
    <row r="4" spans="1:1">
      <c r="A4" s="26" t="s">
        <v>328</v>
      </c>
    </row>
    <row r="5" spans="1:1">
      <c r="A5" s="26" t="s">
        <v>311</v>
      </c>
    </row>
    <row r="6" spans="1:1">
      <c r="A6" s="26" t="s">
        <v>310</v>
      </c>
    </row>
    <row r="7" spans="1:1"/>
    <row r="8" spans="1:1">
      <c r="A8" s="27" t="s">
        <v>285</v>
      </c>
    </row>
    <row r="9" spans="1:1">
      <c r="A9" s="26" t="s">
        <v>303</v>
      </c>
    </row>
    <row r="10" spans="1:1">
      <c r="A10" s="26" t="s">
        <v>312</v>
      </c>
    </row>
    <row r="11" spans="1:1">
      <c r="A11" s="26" t="s">
        <v>314</v>
      </c>
    </row>
    <row r="12" spans="1:1">
      <c r="A12" s="26" t="s">
        <v>313</v>
      </c>
    </row>
    <row r="13" spans="1:1">
      <c r="A13" s="26" t="s">
        <v>315</v>
      </c>
    </row>
    <row r="14" spans="1:1"/>
    <row r="15" spans="1:1">
      <c r="A15" s="27" t="s">
        <v>306</v>
      </c>
    </row>
    <row r="16" spans="1:1">
      <c r="A16" s="26" t="s">
        <v>307</v>
      </c>
    </row>
    <row r="17" spans="1:1">
      <c r="A17" s="26" t="s">
        <v>309</v>
      </c>
    </row>
    <row r="18" spans="1:1">
      <c r="A18" s="26" t="s">
        <v>308</v>
      </c>
    </row>
    <row r="19" spans="1:1"/>
    <row r="20" spans="1:1">
      <c r="A20" s="27" t="s">
        <v>286</v>
      </c>
    </row>
    <row r="21" spans="1:1">
      <c r="A21" s="27" t="s">
        <v>329</v>
      </c>
    </row>
    <row r="22" spans="1:1">
      <c r="A22" s="26" t="s">
        <v>316</v>
      </c>
    </row>
    <row r="23" spans="1:1">
      <c r="A23" s="27" t="s">
        <v>330</v>
      </c>
    </row>
    <row r="24" spans="1:1">
      <c r="A24" s="26" t="s">
        <v>317</v>
      </c>
    </row>
    <row r="25" spans="1:1"/>
    <row r="26" spans="1:1">
      <c r="A26" s="27" t="s">
        <v>331</v>
      </c>
    </row>
    <row r="27" spans="1:1">
      <c r="A27" s="26" t="s">
        <v>318</v>
      </c>
    </row>
    <row r="28" spans="1:1">
      <c r="A28" s="27" t="s">
        <v>332</v>
      </c>
    </row>
    <row r="29" spans="1:1">
      <c r="A29" s="26" t="s">
        <v>319</v>
      </c>
    </row>
    <row r="30" spans="1:1"/>
    <row r="31" spans="1:1"/>
    <row r="32" spans="1:1">
      <c r="A32" s="27" t="s">
        <v>323</v>
      </c>
    </row>
    <row r="33" spans="1:1">
      <c r="A33" s="28" t="s">
        <v>320</v>
      </c>
    </row>
    <row r="34" spans="1:1">
      <c r="A34" s="28" t="s">
        <v>304</v>
      </c>
    </row>
    <row r="35" spans="1:1">
      <c r="A35" s="28" t="s">
        <v>272</v>
      </c>
    </row>
    <row r="36" spans="1:1"/>
    <row r="37" spans="1:1">
      <c r="A37" s="26" t="s">
        <v>321</v>
      </c>
    </row>
    <row r="38" spans="1:1">
      <c r="A38" s="26" t="s">
        <v>322</v>
      </c>
    </row>
    <row r="39" spans="1:1">
      <c r="A39" s="26" t="s">
        <v>281</v>
      </c>
    </row>
    <row r="40" spans="1:1"/>
    <row r="41" spans="1:1"/>
    <row r="42" spans="1:1">
      <c r="A42" s="27" t="s">
        <v>324</v>
      </c>
    </row>
    <row r="43" spans="1:1">
      <c r="A43" s="27" t="s">
        <v>326</v>
      </c>
    </row>
    <row r="44" spans="1:1">
      <c r="A44" s="27" t="s">
        <v>333</v>
      </c>
    </row>
    <row r="45" spans="1:1">
      <c r="A45" s="27" t="s">
        <v>325</v>
      </c>
    </row>
    <row r="46" spans="1:1"/>
  </sheetData>
  <sheetProtection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6"/>
  <sheetViews>
    <sheetView zoomScaleNormal="100" workbookViewId="0">
      <selection activeCell="O24" sqref="O24"/>
    </sheetView>
  </sheetViews>
  <sheetFormatPr baseColWidth="10" defaultColWidth="8.6640625" defaultRowHeight="16"/>
  <cols>
    <col min="1" max="1" width="12.83203125" style="2" bestFit="1" customWidth="1"/>
    <col min="2" max="2" width="14.6640625" style="2" bestFit="1" customWidth="1"/>
    <col min="3" max="3" width="8.6640625" style="2"/>
    <col min="4" max="4" width="12.83203125" style="2" bestFit="1" customWidth="1"/>
    <col min="5" max="5" width="14.6640625" style="2" bestFit="1" customWidth="1"/>
    <col min="6" max="6" width="8.6640625" style="2"/>
    <col min="7" max="7" width="28.6640625" style="2" customWidth="1"/>
    <col min="8" max="8" width="12.5" style="2" bestFit="1" customWidth="1"/>
    <col min="9" max="9" width="11.83203125" style="2" bestFit="1" customWidth="1"/>
    <col min="10" max="10" width="8.6640625" style="2"/>
    <col min="11" max="11" width="13.1640625" style="2" bestFit="1" customWidth="1"/>
    <col min="12" max="13" width="11.83203125" style="2" bestFit="1" customWidth="1"/>
    <col min="14" max="16384" width="8.6640625" style="2"/>
  </cols>
  <sheetData>
    <row r="1" spans="1:13" ht="34">
      <c r="A1" s="2" t="s">
        <v>12</v>
      </c>
      <c r="B1" s="2" t="s">
        <v>185</v>
      </c>
      <c r="D1" s="2" t="s">
        <v>12</v>
      </c>
      <c r="E1" s="2" t="s">
        <v>143</v>
      </c>
      <c r="G1" s="11" t="s">
        <v>275</v>
      </c>
    </row>
    <row r="3" spans="1:13">
      <c r="A3" s="2" t="s">
        <v>256</v>
      </c>
      <c r="B3" s="2" t="s">
        <v>257</v>
      </c>
      <c r="D3" s="2" t="s">
        <v>256</v>
      </c>
      <c r="E3" s="2" t="s">
        <v>257</v>
      </c>
      <c r="G3" s="2" t="s">
        <v>258</v>
      </c>
    </row>
    <row r="4" spans="1:13" ht="17" thickBot="1">
      <c r="A4" s="3">
        <v>40</v>
      </c>
      <c r="B4" s="4">
        <v>82000</v>
      </c>
      <c r="D4" s="3">
        <v>9</v>
      </c>
      <c r="E4" s="4">
        <v>129900</v>
      </c>
    </row>
    <row r="5" spans="1:13">
      <c r="A5" s="3">
        <v>98</v>
      </c>
      <c r="B5" s="4">
        <v>94750</v>
      </c>
      <c r="D5" s="3">
        <v>49</v>
      </c>
      <c r="E5" s="4">
        <v>113000</v>
      </c>
      <c r="G5" s="5"/>
      <c r="H5" s="5" t="s">
        <v>185</v>
      </c>
      <c r="I5" s="5" t="s">
        <v>143</v>
      </c>
      <c r="L5" s="5" t="str">
        <f t="shared" ref="L5:M8" si="0">H5</f>
        <v>Edwards</v>
      </c>
      <c r="M5" s="5" t="str">
        <f t="shared" si="0"/>
        <v>OldTown</v>
      </c>
    </row>
    <row r="6" spans="1:13">
      <c r="A6" s="3">
        <v>99</v>
      </c>
      <c r="B6" s="4">
        <v>83000</v>
      </c>
      <c r="D6" s="3">
        <v>64</v>
      </c>
      <c r="E6" s="4">
        <v>140000</v>
      </c>
      <c r="G6" s="6" t="s">
        <v>259</v>
      </c>
      <c r="H6" s="6">
        <v>128219.7</v>
      </c>
      <c r="I6" s="6">
        <v>128225.30088495575</v>
      </c>
      <c r="K6" s="2" t="s">
        <v>259</v>
      </c>
      <c r="L6" s="2">
        <f t="shared" si="0"/>
        <v>128219.7</v>
      </c>
      <c r="M6" s="2">
        <f t="shared" si="0"/>
        <v>128225.30088495575</v>
      </c>
    </row>
    <row r="7" spans="1:13">
      <c r="A7" s="3">
        <v>111</v>
      </c>
      <c r="B7" s="4">
        <v>136900</v>
      </c>
      <c r="D7" s="3">
        <v>69</v>
      </c>
      <c r="E7" s="4">
        <v>80000</v>
      </c>
      <c r="G7" s="6" t="s">
        <v>260</v>
      </c>
      <c r="H7" s="6">
        <v>1866984536.2727273</v>
      </c>
      <c r="I7" s="6">
        <v>2772083909.7122321</v>
      </c>
      <c r="K7" s="2" t="s">
        <v>260</v>
      </c>
      <c r="L7" s="2">
        <f t="shared" si="0"/>
        <v>1866984536.2727273</v>
      </c>
      <c r="M7" s="2">
        <f t="shared" si="0"/>
        <v>2772083909.7122321</v>
      </c>
    </row>
    <row r="8" spans="1:13">
      <c r="A8" s="3">
        <v>118</v>
      </c>
      <c r="B8" s="4">
        <v>155000</v>
      </c>
      <c r="D8" s="3">
        <v>75</v>
      </c>
      <c r="E8" s="4">
        <v>107400</v>
      </c>
      <c r="G8" s="6" t="s">
        <v>261</v>
      </c>
      <c r="H8" s="6">
        <v>100</v>
      </c>
      <c r="I8" s="6">
        <v>113</v>
      </c>
      <c r="K8" s="2" t="s">
        <v>261</v>
      </c>
      <c r="L8" s="2">
        <f t="shared" si="0"/>
        <v>100</v>
      </c>
      <c r="M8" s="2">
        <f t="shared" si="0"/>
        <v>113</v>
      </c>
    </row>
    <row r="9" spans="1:13">
      <c r="A9" s="3">
        <v>146</v>
      </c>
      <c r="B9" s="4">
        <v>130000</v>
      </c>
      <c r="D9" s="3">
        <v>80</v>
      </c>
      <c r="E9" s="4">
        <v>110000</v>
      </c>
      <c r="G9" s="6" t="s">
        <v>262</v>
      </c>
      <c r="H9" s="6">
        <v>0</v>
      </c>
      <c r="I9" s="6"/>
      <c r="K9" s="2" t="s">
        <v>273</v>
      </c>
      <c r="L9" s="7">
        <f>SQRT(L7)/SQRT(L8)</f>
        <v>4320.8616458673232</v>
      </c>
      <c r="M9" s="7">
        <f>SQRT(M7)/SQRT(M8)</f>
        <v>4952.9502334621229</v>
      </c>
    </row>
    <row r="10" spans="1:13">
      <c r="A10" s="3">
        <v>156</v>
      </c>
      <c r="B10" s="4">
        <v>79000</v>
      </c>
      <c r="D10" s="3">
        <v>94</v>
      </c>
      <c r="E10" s="4">
        <v>133900</v>
      </c>
      <c r="G10" s="6" t="s">
        <v>263</v>
      </c>
      <c r="H10" s="6">
        <v>210</v>
      </c>
      <c r="I10" s="6"/>
      <c r="K10" s="2" t="s">
        <v>274</v>
      </c>
      <c r="L10" s="7">
        <f>$H$15*$L$9</f>
        <v>8517.8216906724338</v>
      </c>
      <c r="M10" s="7">
        <f>$H$15*$M$9</f>
        <v>9763.87359492422</v>
      </c>
    </row>
    <row r="11" spans="1:13">
      <c r="A11" s="3">
        <v>166</v>
      </c>
      <c r="B11" s="4">
        <v>127500</v>
      </c>
      <c r="D11" s="3">
        <v>107</v>
      </c>
      <c r="E11" s="4">
        <v>100000</v>
      </c>
      <c r="G11" s="6" t="s">
        <v>264</v>
      </c>
      <c r="H11" s="6">
        <v>-8.5213210979156974E-4</v>
      </c>
      <c r="I11" s="6"/>
      <c r="K11" s="2" t="s">
        <v>274</v>
      </c>
      <c r="L11" s="7">
        <f>$H$15*$L$9</f>
        <v>8517.8216906724338</v>
      </c>
      <c r="M11" s="7">
        <f>$H$15*$M$9</f>
        <v>9763.87359492422</v>
      </c>
    </row>
    <row r="12" spans="1:13">
      <c r="A12" s="3">
        <v>176</v>
      </c>
      <c r="B12" s="4">
        <v>243000</v>
      </c>
      <c r="D12" s="3">
        <v>108</v>
      </c>
      <c r="E12" s="4">
        <v>115000</v>
      </c>
      <c r="G12" s="6" t="s">
        <v>265</v>
      </c>
      <c r="H12" s="6">
        <v>0.49966045297607614</v>
      </c>
      <c r="I12" s="6"/>
    </row>
    <row r="13" spans="1:13">
      <c r="A13" s="3">
        <v>183</v>
      </c>
      <c r="B13" s="4">
        <v>120000</v>
      </c>
      <c r="D13" s="3">
        <v>128</v>
      </c>
      <c r="E13" s="4">
        <v>87000</v>
      </c>
      <c r="G13" s="6" t="s">
        <v>266</v>
      </c>
      <c r="H13" s="6">
        <v>1.6521419810283871</v>
      </c>
      <c r="I13" s="6"/>
    </row>
    <row r="14" spans="1:13">
      <c r="A14" s="3">
        <v>194</v>
      </c>
      <c r="B14" s="4">
        <v>130000</v>
      </c>
      <c r="D14" s="3">
        <v>155</v>
      </c>
      <c r="E14" s="4">
        <v>125000</v>
      </c>
      <c r="G14" s="6" t="s">
        <v>267</v>
      </c>
      <c r="H14" s="6">
        <v>0.99932090595215228</v>
      </c>
      <c r="I14" s="6"/>
    </row>
    <row r="15" spans="1:13" ht="17" thickBot="1">
      <c r="A15" s="3">
        <v>201</v>
      </c>
      <c r="B15" s="4">
        <v>140000</v>
      </c>
      <c r="D15" s="3">
        <v>164</v>
      </c>
      <c r="E15" s="4">
        <v>103200</v>
      </c>
      <c r="G15" s="8" t="s">
        <v>268</v>
      </c>
      <c r="H15" s="8">
        <v>1.9713247932433295</v>
      </c>
      <c r="I15" s="8"/>
    </row>
    <row r="16" spans="1:13">
      <c r="A16" s="3">
        <v>211</v>
      </c>
      <c r="B16" s="4">
        <v>98000</v>
      </c>
      <c r="D16" s="3">
        <v>165</v>
      </c>
      <c r="E16" s="4">
        <v>152000</v>
      </c>
    </row>
    <row r="17" spans="1:8">
      <c r="A17" s="3">
        <v>212</v>
      </c>
      <c r="B17" s="4">
        <v>186000</v>
      </c>
      <c r="D17" s="3">
        <v>171</v>
      </c>
      <c r="E17" s="4">
        <v>128500</v>
      </c>
      <c r="G17" s="2" t="s">
        <v>269</v>
      </c>
      <c r="H17" s="2">
        <f>SUM(H8:I8)</f>
        <v>213</v>
      </c>
    </row>
    <row r="18" spans="1:8">
      <c r="A18" s="3">
        <v>240</v>
      </c>
      <c r="B18" s="4">
        <v>113000</v>
      </c>
      <c r="D18" s="3">
        <v>180</v>
      </c>
      <c r="E18" s="4">
        <v>100000</v>
      </c>
      <c r="G18" s="2" t="s">
        <v>270</v>
      </c>
      <c r="H18" s="2">
        <f>H6-I6</f>
        <v>-5.6008849557547364</v>
      </c>
    </row>
    <row r="19" spans="1:8">
      <c r="A19" s="3">
        <v>270</v>
      </c>
      <c r="B19" s="4">
        <v>148000</v>
      </c>
      <c r="D19" s="3">
        <v>184</v>
      </c>
      <c r="E19" s="4">
        <v>200000</v>
      </c>
      <c r="G19" s="2" t="s">
        <v>271</v>
      </c>
      <c r="H19" s="2">
        <f>SQRT((H7/H8)+(I7/I8))</f>
        <v>6572.7894670284222</v>
      </c>
    </row>
    <row r="20" spans="1:8">
      <c r="A20" s="3">
        <v>293</v>
      </c>
      <c r="B20" s="4">
        <v>131000</v>
      </c>
      <c r="D20" s="3">
        <v>186</v>
      </c>
      <c r="E20" s="4">
        <v>475000</v>
      </c>
    </row>
    <row r="21" spans="1:8" ht="17">
      <c r="A21" s="3">
        <v>309</v>
      </c>
      <c r="B21" s="4">
        <v>82500</v>
      </c>
      <c r="D21" s="3">
        <v>188</v>
      </c>
      <c r="E21" s="4">
        <v>135000</v>
      </c>
      <c r="G21" s="10" t="s">
        <v>278</v>
      </c>
      <c r="H21" s="2">
        <f>H19*H15</f>
        <v>12957.102837121738</v>
      </c>
    </row>
    <row r="22" spans="1:8">
      <c r="A22" s="3">
        <v>353</v>
      </c>
      <c r="B22" s="4">
        <v>95000</v>
      </c>
      <c r="D22" s="3">
        <v>199</v>
      </c>
      <c r="E22" s="4">
        <v>104000</v>
      </c>
      <c r="G22" s="9" t="s">
        <v>276</v>
      </c>
      <c r="H22" s="2">
        <f>H18-H21</f>
        <v>-12962.703722077493</v>
      </c>
    </row>
    <row r="23" spans="1:8">
      <c r="A23" s="3">
        <v>363</v>
      </c>
      <c r="B23" s="4">
        <v>198500</v>
      </c>
      <c r="D23" s="3">
        <v>203</v>
      </c>
      <c r="E23" s="4">
        <v>112000</v>
      </c>
      <c r="G23" s="9" t="s">
        <v>277</v>
      </c>
      <c r="H23" s="2">
        <f>H18+H21</f>
        <v>12951.501952165983</v>
      </c>
    </row>
    <row r="24" spans="1:8">
      <c r="A24" s="3">
        <v>376</v>
      </c>
      <c r="B24" s="4">
        <v>61000</v>
      </c>
      <c r="D24" s="3">
        <v>205</v>
      </c>
      <c r="E24" s="4">
        <v>110000</v>
      </c>
    </row>
    <row r="25" spans="1:8">
      <c r="A25" s="3">
        <v>387</v>
      </c>
      <c r="B25" s="4">
        <v>81000</v>
      </c>
      <c r="D25" s="3">
        <v>218</v>
      </c>
      <c r="E25" s="4">
        <v>107000</v>
      </c>
    </row>
    <row r="26" spans="1:8">
      <c r="A26" s="3">
        <v>388</v>
      </c>
      <c r="B26" s="4">
        <v>125000</v>
      </c>
      <c r="D26" s="3">
        <v>242</v>
      </c>
      <c r="E26" s="4">
        <v>110500</v>
      </c>
      <c r="G26" s="9" t="s">
        <v>283</v>
      </c>
    </row>
    <row r="27" spans="1:8">
      <c r="A27" s="3">
        <v>391</v>
      </c>
      <c r="B27" s="4">
        <v>119000</v>
      </c>
      <c r="D27" s="3">
        <v>243</v>
      </c>
      <c r="E27" s="4">
        <v>79000</v>
      </c>
      <c r="G27" s="17" t="s">
        <v>304</v>
      </c>
    </row>
    <row r="28" spans="1:8">
      <c r="A28" s="3">
        <v>396</v>
      </c>
      <c r="B28" s="4">
        <v>129000</v>
      </c>
      <c r="D28" s="3">
        <v>247</v>
      </c>
      <c r="E28" s="4">
        <v>137000</v>
      </c>
      <c r="G28" s="2" t="s">
        <v>272</v>
      </c>
    </row>
    <row r="29" spans="1:8">
      <c r="A29" s="3">
        <v>411</v>
      </c>
      <c r="B29" s="4">
        <v>60000</v>
      </c>
      <c r="D29" s="3">
        <v>260</v>
      </c>
      <c r="E29" s="4">
        <v>97000</v>
      </c>
    </row>
    <row r="30" spans="1:8">
      <c r="A30" s="3">
        <v>419</v>
      </c>
      <c r="B30" s="4">
        <v>126000</v>
      </c>
      <c r="D30" s="3">
        <v>264</v>
      </c>
      <c r="E30" s="4">
        <v>130000</v>
      </c>
    </row>
    <row r="31" spans="1:8">
      <c r="A31" s="3">
        <v>440</v>
      </c>
      <c r="B31" s="4">
        <v>110000</v>
      </c>
      <c r="D31" s="3">
        <v>265</v>
      </c>
      <c r="E31" s="4">
        <v>73000</v>
      </c>
    </row>
    <row r="32" spans="1:8">
      <c r="A32" s="3">
        <v>442</v>
      </c>
      <c r="B32" s="4">
        <v>118000</v>
      </c>
      <c r="D32" s="3">
        <v>305</v>
      </c>
      <c r="E32" s="4">
        <v>295000</v>
      </c>
    </row>
    <row r="33" spans="1:5">
      <c r="A33" s="3">
        <v>446</v>
      </c>
      <c r="B33" s="4">
        <v>127500</v>
      </c>
      <c r="D33" s="3">
        <v>313</v>
      </c>
      <c r="E33" s="4">
        <v>119900</v>
      </c>
    </row>
    <row r="34" spans="1:5">
      <c r="A34" s="3">
        <v>473</v>
      </c>
      <c r="B34" s="4">
        <v>148000</v>
      </c>
      <c r="D34" s="3">
        <v>315</v>
      </c>
      <c r="E34" s="4">
        <v>178000</v>
      </c>
    </row>
    <row r="35" spans="1:5">
      <c r="A35" s="3">
        <v>503</v>
      </c>
      <c r="B35" s="4">
        <v>140000</v>
      </c>
      <c r="D35" s="3">
        <v>324</v>
      </c>
      <c r="E35" s="4">
        <v>126175</v>
      </c>
    </row>
    <row r="36" spans="1:5">
      <c r="A36" s="3">
        <v>524</v>
      </c>
      <c r="B36" s="4">
        <v>184750</v>
      </c>
      <c r="D36" s="3">
        <v>354</v>
      </c>
      <c r="E36" s="4">
        <v>105900</v>
      </c>
    </row>
    <row r="37" spans="1:5">
      <c r="A37" s="3">
        <v>529</v>
      </c>
      <c r="B37" s="4">
        <v>86000</v>
      </c>
      <c r="D37" s="3">
        <v>395</v>
      </c>
      <c r="E37" s="4">
        <v>109000</v>
      </c>
    </row>
    <row r="38" spans="1:5">
      <c r="A38" s="3">
        <v>536</v>
      </c>
      <c r="B38" s="4">
        <v>107500</v>
      </c>
      <c r="D38" s="3">
        <v>414</v>
      </c>
      <c r="E38" s="4">
        <v>115000</v>
      </c>
    </row>
    <row r="39" spans="1:5">
      <c r="A39" s="3">
        <v>554</v>
      </c>
      <c r="B39" s="4">
        <v>108000</v>
      </c>
      <c r="D39" s="3">
        <v>426</v>
      </c>
      <c r="E39" s="4">
        <v>135000</v>
      </c>
    </row>
    <row r="40" spans="1:5">
      <c r="A40" s="3">
        <v>563</v>
      </c>
      <c r="B40" s="4">
        <v>108000</v>
      </c>
      <c r="D40" s="3">
        <v>432</v>
      </c>
      <c r="E40" s="4">
        <v>79900</v>
      </c>
    </row>
    <row r="41" spans="1:5">
      <c r="A41" s="3">
        <v>564</v>
      </c>
      <c r="B41" s="4">
        <v>185000</v>
      </c>
      <c r="D41" s="3">
        <v>437</v>
      </c>
      <c r="E41" s="4">
        <v>116000</v>
      </c>
    </row>
    <row r="42" spans="1:5">
      <c r="A42" s="3">
        <v>583</v>
      </c>
      <c r="B42" s="4">
        <v>118500</v>
      </c>
      <c r="D42" s="3">
        <v>450</v>
      </c>
      <c r="E42" s="4">
        <v>120000</v>
      </c>
    </row>
    <row r="43" spans="1:5">
      <c r="A43" s="3">
        <v>608</v>
      </c>
      <c r="B43" s="4">
        <v>225000</v>
      </c>
      <c r="D43" s="3">
        <v>451</v>
      </c>
      <c r="E43" s="4">
        <v>110000</v>
      </c>
    </row>
    <row r="44" spans="1:5">
      <c r="A44" s="3">
        <v>621</v>
      </c>
      <c r="B44" s="4">
        <v>67000</v>
      </c>
      <c r="D44" s="3">
        <v>457</v>
      </c>
      <c r="E44" s="4">
        <v>98000</v>
      </c>
    </row>
    <row r="45" spans="1:5">
      <c r="A45" s="3">
        <v>639</v>
      </c>
      <c r="B45" s="4">
        <v>85000</v>
      </c>
      <c r="D45" s="3">
        <v>459</v>
      </c>
      <c r="E45" s="4">
        <v>161000</v>
      </c>
    </row>
    <row r="46" spans="1:5">
      <c r="A46" s="3">
        <v>648</v>
      </c>
      <c r="B46" s="4">
        <v>155000</v>
      </c>
      <c r="D46" s="3">
        <v>480</v>
      </c>
      <c r="E46" s="4">
        <v>89471</v>
      </c>
    </row>
    <row r="47" spans="1:5">
      <c r="A47" s="3">
        <v>652</v>
      </c>
      <c r="B47" s="4">
        <v>108000</v>
      </c>
      <c r="D47" s="3">
        <v>483</v>
      </c>
      <c r="E47" s="4">
        <v>155000</v>
      </c>
    </row>
    <row r="48" spans="1:5">
      <c r="A48" s="3">
        <v>660</v>
      </c>
      <c r="B48" s="4">
        <v>167000</v>
      </c>
      <c r="D48" s="3">
        <v>489</v>
      </c>
      <c r="E48" s="4">
        <v>160000</v>
      </c>
    </row>
    <row r="49" spans="1:5">
      <c r="A49" s="3">
        <v>664</v>
      </c>
      <c r="B49" s="4">
        <v>137500</v>
      </c>
      <c r="D49" s="3">
        <v>495</v>
      </c>
      <c r="E49" s="4">
        <v>91300</v>
      </c>
    </row>
    <row r="50" spans="1:5">
      <c r="A50" s="3">
        <v>672</v>
      </c>
      <c r="B50" s="4">
        <v>103600</v>
      </c>
      <c r="D50" s="3">
        <v>506</v>
      </c>
      <c r="E50" s="4">
        <v>124500</v>
      </c>
    </row>
    <row r="51" spans="1:5">
      <c r="A51" s="3">
        <v>698</v>
      </c>
      <c r="B51" s="4">
        <v>123500</v>
      </c>
      <c r="D51" s="3">
        <v>509</v>
      </c>
      <c r="E51" s="4">
        <v>161000</v>
      </c>
    </row>
    <row r="52" spans="1:5">
      <c r="A52" s="3">
        <v>724</v>
      </c>
      <c r="B52" s="4">
        <v>135000</v>
      </c>
      <c r="D52" s="3">
        <v>521</v>
      </c>
      <c r="E52" s="4">
        <v>106250</v>
      </c>
    </row>
    <row r="53" spans="1:5">
      <c r="A53" s="3">
        <v>725</v>
      </c>
      <c r="B53" s="4">
        <v>320000</v>
      </c>
      <c r="D53" s="3">
        <v>549</v>
      </c>
      <c r="E53" s="4">
        <v>125000</v>
      </c>
    </row>
    <row r="54" spans="1:5">
      <c r="A54" s="3">
        <v>739</v>
      </c>
      <c r="B54" s="4">
        <v>179000</v>
      </c>
      <c r="D54" s="3">
        <v>552</v>
      </c>
      <c r="E54" s="4">
        <v>112500</v>
      </c>
    </row>
    <row r="55" spans="1:5">
      <c r="A55" s="3">
        <v>750</v>
      </c>
      <c r="B55" s="4">
        <v>98000</v>
      </c>
      <c r="D55" s="3">
        <v>580</v>
      </c>
      <c r="E55" s="4">
        <v>131500</v>
      </c>
    </row>
    <row r="56" spans="1:5">
      <c r="A56" s="3">
        <v>772</v>
      </c>
      <c r="B56" s="4">
        <v>102000</v>
      </c>
      <c r="D56" s="3">
        <v>584</v>
      </c>
      <c r="E56" s="4">
        <v>325000</v>
      </c>
    </row>
    <row r="57" spans="1:5">
      <c r="A57" s="3">
        <v>773</v>
      </c>
      <c r="B57" s="4">
        <v>107000</v>
      </c>
      <c r="D57" s="3">
        <v>597</v>
      </c>
      <c r="E57" s="4">
        <v>114504</v>
      </c>
    </row>
    <row r="58" spans="1:5">
      <c r="A58" s="3">
        <v>815</v>
      </c>
      <c r="B58" s="4">
        <v>116000</v>
      </c>
      <c r="D58" s="3">
        <v>631</v>
      </c>
      <c r="E58" s="4">
        <v>124000</v>
      </c>
    </row>
    <row r="59" spans="1:5">
      <c r="A59" s="3">
        <v>840</v>
      </c>
      <c r="B59" s="4">
        <v>130500</v>
      </c>
      <c r="D59" s="3">
        <v>635</v>
      </c>
      <c r="E59" s="4">
        <v>144000</v>
      </c>
    </row>
    <row r="60" spans="1:5">
      <c r="A60" s="3">
        <v>881</v>
      </c>
      <c r="B60" s="4">
        <v>157000</v>
      </c>
      <c r="D60" s="3">
        <v>638</v>
      </c>
      <c r="E60" s="4">
        <v>93000</v>
      </c>
    </row>
    <row r="61" spans="1:5">
      <c r="A61" s="3">
        <v>888</v>
      </c>
      <c r="B61" s="4">
        <v>135500</v>
      </c>
      <c r="D61" s="3">
        <v>677</v>
      </c>
      <c r="E61" s="4">
        <v>87000</v>
      </c>
    </row>
    <row r="62" spans="1:5">
      <c r="A62" s="3">
        <v>918</v>
      </c>
      <c r="B62" s="4">
        <v>135000</v>
      </c>
      <c r="D62" s="3">
        <v>678</v>
      </c>
      <c r="E62" s="4">
        <v>109500</v>
      </c>
    </row>
    <row r="63" spans="1:5">
      <c r="A63" s="3">
        <v>922</v>
      </c>
      <c r="B63" s="4">
        <v>145900</v>
      </c>
      <c r="D63" s="3">
        <v>694</v>
      </c>
      <c r="E63" s="4">
        <v>108480</v>
      </c>
    </row>
    <row r="64" spans="1:5">
      <c r="A64" s="3">
        <v>943</v>
      </c>
      <c r="B64" s="4">
        <v>150000</v>
      </c>
      <c r="D64" s="3">
        <v>704</v>
      </c>
      <c r="E64" s="4">
        <v>140000</v>
      </c>
    </row>
    <row r="65" spans="1:5">
      <c r="A65" s="3">
        <v>955</v>
      </c>
      <c r="B65" s="4">
        <v>127500</v>
      </c>
      <c r="D65" s="3">
        <v>717</v>
      </c>
      <c r="E65" s="4">
        <v>159500</v>
      </c>
    </row>
    <row r="66" spans="1:5">
      <c r="A66" s="3">
        <v>979</v>
      </c>
      <c r="B66" s="4">
        <v>110000</v>
      </c>
      <c r="D66" s="3">
        <v>736</v>
      </c>
      <c r="E66" s="4">
        <v>163000</v>
      </c>
    </row>
    <row r="67" spans="1:5">
      <c r="A67" s="3">
        <v>986</v>
      </c>
      <c r="B67" s="4">
        <v>125000</v>
      </c>
      <c r="D67" s="3">
        <v>741</v>
      </c>
      <c r="E67" s="4">
        <v>132000</v>
      </c>
    </row>
    <row r="68" spans="1:5">
      <c r="A68" s="3">
        <v>1001</v>
      </c>
      <c r="B68" s="4">
        <v>82000</v>
      </c>
      <c r="D68" s="3">
        <v>748</v>
      </c>
      <c r="E68" s="4">
        <v>265979</v>
      </c>
    </row>
    <row r="69" spans="1:5">
      <c r="A69" s="3">
        <v>1012</v>
      </c>
      <c r="B69" s="4">
        <v>100000</v>
      </c>
      <c r="D69" s="3">
        <v>751</v>
      </c>
      <c r="E69" s="4">
        <v>96500</v>
      </c>
    </row>
    <row r="70" spans="1:5">
      <c r="A70" s="3">
        <v>1021</v>
      </c>
      <c r="B70" s="4">
        <v>176000</v>
      </c>
      <c r="D70" s="3">
        <v>785</v>
      </c>
      <c r="E70" s="4">
        <v>128000</v>
      </c>
    </row>
    <row r="71" spans="1:5">
      <c r="A71" s="3">
        <v>1036</v>
      </c>
      <c r="B71" s="4">
        <v>84000</v>
      </c>
      <c r="D71" s="3">
        <v>787</v>
      </c>
      <c r="E71" s="4">
        <v>139000</v>
      </c>
    </row>
    <row r="72" spans="1:5">
      <c r="A72" s="3">
        <v>1046</v>
      </c>
      <c r="B72" s="4">
        <v>139600</v>
      </c>
      <c r="D72" s="3">
        <v>789</v>
      </c>
      <c r="E72" s="4">
        <v>107900</v>
      </c>
    </row>
    <row r="73" spans="1:5">
      <c r="A73" s="3">
        <v>1050</v>
      </c>
      <c r="B73" s="4">
        <v>84900</v>
      </c>
      <c r="D73" s="3">
        <v>810</v>
      </c>
      <c r="E73" s="4">
        <v>106000</v>
      </c>
    </row>
    <row r="74" spans="1:5">
      <c r="A74" s="3">
        <v>1054</v>
      </c>
      <c r="B74" s="4">
        <v>144500</v>
      </c>
      <c r="D74" s="3">
        <v>822</v>
      </c>
      <c r="E74" s="4">
        <v>93000</v>
      </c>
    </row>
    <row r="75" spans="1:5">
      <c r="A75" s="3">
        <v>1073</v>
      </c>
      <c r="B75" s="4">
        <v>91500</v>
      </c>
      <c r="D75" s="3">
        <v>837</v>
      </c>
      <c r="E75" s="4">
        <v>153500</v>
      </c>
    </row>
    <row r="76" spans="1:5">
      <c r="A76" s="3">
        <v>1074</v>
      </c>
      <c r="B76" s="4">
        <v>159500</v>
      </c>
      <c r="D76" s="3">
        <v>842</v>
      </c>
      <c r="E76" s="4">
        <v>157500</v>
      </c>
    </row>
    <row r="77" spans="1:5">
      <c r="A77" s="3">
        <v>1089</v>
      </c>
      <c r="B77" s="4">
        <v>137500</v>
      </c>
      <c r="D77" s="3">
        <v>845</v>
      </c>
      <c r="E77" s="4">
        <v>153900</v>
      </c>
    </row>
    <row r="78" spans="1:5">
      <c r="A78" s="3">
        <v>1123</v>
      </c>
      <c r="B78" s="4">
        <v>112000</v>
      </c>
      <c r="D78" s="3">
        <v>875</v>
      </c>
      <c r="E78" s="4">
        <v>66500</v>
      </c>
    </row>
    <row r="79" spans="1:5">
      <c r="A79" s="3">
        <v>1124</v>
      </c>
      <c r="B79" s="4">
        <v>118000</v>
      </c>
      <c r="D79" s="3">
        <v>946</v>
      </c>
      <c r="E79" s="4">
        <v>124900</v>
      </c>
    </row>
    <row r="80" spans="1:5">
      <c r="A80" s="3">
        <v>1145</v>
      </c>
      <c r="B80" s="4">
        <v>80000</v>
      </c>
      <c r="D80" s="3">
        <v>969</v>
      </c>
      <c r="E80" s="4">
        <v>37900</v>
      </c>
    </row>
    <row r="81" spans="1:5">
      <c r="A81" s="3">
        <v>1152</v>
      </c>
      <c r="B81" s="4">
        <v>149900</v>
      </c>
      <c r="D81" s="3">
        <v>987</v>
      </c>
      <c r="E81" s="4">
        <v>117000</v>
      </c>
    </row>
    <row r="82" spans="1:5">
      <c r="A82" s="3">
        <v>1169</v>
      </c>
      <c r="B82" s="4">
        <v>235000</v>
      </c>
      <c r="D82" s="3">
        <v>992</v>
      </c>
      <c r="E82" s="4">
        <v>168000</v>
      </c>
    </row>
    <row r="83" spans="1:5">
      <c r="A83" s="3">
        <v>1180</v>
      </c>
      <c r="B83" s="4">
        <v>93000</v>
      </c>
      <c r="D83" s="3">
        <v>1002</v>
      </c>
      <c r="E83" s="4">
        <v>86000</v>
      </c>
    </row>
    <row r="84" spans="1:5">
      <c r="A84" s="3">
        <v>1186</v>
      </c>
      <c r="B84" s="4">
        <v>104900</v>
      </c>
      <c r="D84" s="3">
        <v>1014</v>
      </c>
      <c r="E84" s="4">
        <v>85000</v>
      </c>
    </row>
    <row r="85" spans="1:5">
      <c r="A85" s="3">
        <v>1213</v>
      </c>
      <c r="B85" s="4">
        <v>113000</v>
      </c>
      <c r="D85" s="3">
        <v>1023</v>
      </c>
      <c r="E85" s="4">
        <v>87000</v>
      </c>
    </row>
    <row r="86" spans="1:5">
      <c r="A86" s="3">
        <v>1255</v>
      </c>
      <c r="B86" s="4">
        <v>165400</v>
      </c>
      <c r="D86" s="3">
        <v>1063</v>
      </c>
      <c r="E86" s="4">
        <v>90000</v>
      </c>
    </row>
    <row r="87" spans="1:5">
      <c r="A87" s="3">
        <v>1258</v>
      </c>
      <c r="B87" s="4">
        <v>99900</v>
      </c>
      <c r="D87" s="3">
        <v>1064</v>
      </c>
      <c r="E87" s="4">
        <v>110500</v>
      </c>
    </row>
    <row r="88" spans="1:5">
      <c r="A88" s="3">
        <v>1274</v>
      </c>
      <c r="B88" s="4">
        <v>177000</v>
      </c>
      <c r="D88" s="3">
        <v>1077</v>
      </c>
      <c r="E88" s="4">
        <v>170000</v>
      </c>
    </row>
    <row r="89" spans="1:5">
      <c r="A89" s="3">
        <v>1295</v>
      </c>
      <c r="B89" s="4">
        <v>115000</v>
      </c>
      <c r="D89" s="3">
        <v>1115</v>
      </c>
      <c r="E89" s="4">
        <v>117000</v>
      </c>
    </row>
    <row r="90" spans="1:5">
      <c r="A90" s="3">
        <v>1298</v>
      </c>
      <c r="B90" s="4">
        <v>140000</v>
      </c>
      <c r="D90" s="3">
        <v>1130</v>
      </c>
      <c r="E90" s="4">
        <v>140000</v>
      </c>
    </row>
    <row r="91" spans="1:5">
      <c r="A91" s="3">
        <v>1299</v>
      </c>
      <c r="B91" s="4">
        <v>160000</v>
      </c>
      <c r="D91" s="3">
        <v>1133</v>
      </c>
      <c r="E91" s="4">
        <v>117500</v>
      </c>
    </row>
    <row r="92" spans="1:5">
      <c r="A92" s="3">
        <v>1305</v>
      </c>
      <c r="B92" s="4">
        <v>130000</v>
      </c>
      <c r="D92" s="3">
        <v>1149</v>
      </c>
      <c r="E92" s="4">
        <v>116900</v>
      </c>
    </row>
    <row r="93" spans="1:5">
      <c r="A93" s="3">
        <v>1315</v>
      </c>
      <c r="B93" s="4">
        <v>119000</v>
      </c>
      <c r="D93" s="3">
        <v>1150</v>
      </c>
      <c r="E93" s="4">
        <v>143000</v>
      </c>
    </row>
    <row r="94" spans="1:5">
      <c r="A94" s="3">
        <v>1320</v>
      </c>
      <c r="B94" s="4">
        <v>111000</v>
      </c>
      <c r="D94" s="3">
        <v>1178</v>
      </c>
      <c r="E94" s="4">
        <v>115000</v>
      </c>
    </row>
    <row r="95" spans="1:5">
      <c r="A95" s="3">
        <v>1327</v>
      </c>
      <c r="B95" s="4">
        <v>79000</v>
      </c>
      <c r="D95" s="3">
        <v>1184</v>
      </c>
      <c r="E95" s="4">
        <v>120000</v>
      </c>
    </row>
    <row r="96" spans="1:5">
      <c r="A96" s="3">
        <v>1333</v>
      </c>
      <c r="B96" s="4">
        <v>100000</v>
      </c>
      <c r="D96" s="3">
        <v>1187</v>
      </c>
      <c r="E96" s="4">
        <v>95000</v>
      </c>
    </row>
    <row r="97" spans="1:5">
      <c r="A97" s="3">
        <v>1378</v>
      </c>
      <c r="B97" s="4">
        <v>117000</v>
      </c>
      <c r="D97" s="3">
        <v>1193</v>
      </c>
      <c r="E97" s="4">
        <v>125000</v>
      </c>
    </row>
    <row r="98" spans="1:5">
      <c r="A98" s="3">
        <v>1381</v>
      </c>
      <c r="B98" s="4">
        <v>58500</v>
      </c>
      <c r="D98" s="3">
        <v>1198</v>
      </c>
      <c r="E98" s="4">
        <v>144000</v>
      </c>
    </row>
    <row r="99" spans="1:5">
      <c r="A99" s="3">
        <v>1385</v>
      </c>
      <c r="B99" s="4">
        <v>105000</v>
      </c>
      <c r="D99" s="3">
        <v>1249</v>
      </c>
      <c r="E99" s="4">
        <v>129500</v>
      </c>
    </row>
    <row r="100" spans="1:5">
      <c r="A100" s="3">
        <v>1424</v>
      </c>
      <c r="B100" s="4">
        <v>274970</v>
      </c>
      <c r="D100" s="3">
        <v>1267</v>
      </c>
      <c r="E100" s="4">
        <v>122000</v>
      </c>
    </row>
    <row r="101" spans="1:5">
      <c r="A101" s="3">
        <v>1449</v>
      </c>
      <c r="B101" s="4">
        <v>112000</v>
      </c>
      <c r="D101" s="3">
        <v>1293</v>
      </c>
      <c r="E101" s="4">
        <v>107500</v>
      </c>
    </row>
    <row r="102" spans="1:5">
      <c r="A102" s="3">
        <v>1453</v>
      </c>
      <c r="B102" s="4">
        <v>145000</v>
      </c>
      <c r="D102" s="3">
        <v>1309</v>
      </c>
      <c r="E102" s="4">
        <v>147000</v>
      </c>
    </row>
    <row r="103" spans="1:5">
      <c r="A103" s="3">
        <v>1460</v>
      </c>
      <c r="B103" s="4">
        <v>147500</v>
      </c>
      <c r="D103" s="3">
        <v>1329</v>
      </c>
      <c r="E103" s="4">
        <v>256000</v>
      </c>
    </row>
    <row r="104" spans="1:5">
      <c r="D104" s="3">
        <v>1338</v>
      </c>
      <c r="E104" s="4">
        <v>52500</v>
      </c>
    </row>
    <row r="105" spans="1:5">
      <c r="D105" s="3">
        <v>1346</v>
      </c>
      <c r="E105" s="4">
        <v>108500</v>
      </c>
    </row>
    <row r="106" spans="1:5">
      <c r="D106" s="3">
        <v>1350</v>
      </c>
      <c r="E106" s="4">
        <v>122000</v>
      </c>
    </row>
    <row r="107" spans="1:5">
      <c r="D107" s="3">
        <v>1371</v>
      </c>
      <c r="E107" s="4">
        <v>105000</v>
      </c>
    </row>
    <row r="108" spans="1:5">
      <c r="D108" s="3">
        <v>1383</v>
      </c>
      <c r="E108" s="4">
        <v>157000</v>
      </c>
    </row>
    <row r="109" spans="1:5">
      <c r="D109" s="3">
        <v>1388</v>
      </c>
      <c r="E109" s="4">
        <v>136000</v>
      </c>
    </row>
    <row r="110" spans="1:5">
      <c r="D110" s="3">
        <v>1394</v>
      </c>
      <c r="E110" s="4">
        <v>163000</v>
      </c>
    </row>
    <row r="111" spans="1:5">
      <c r="D111" s="3">
        <v>1405</v>
      </c>
      <c r="E111" s="4">
        <v>105000</v>
      </c>
    </row>
    <row r="112" spans="1:5">
      <c r="D112" s="3">
        <v>1409</v>
      </c>
      <c r="E112" s="4">
        <v>125500</v>
      </c>
    </row>
    <row r="113" spans="4:5">
      <c r="D113" s="3">
        <v>1417</v>
      </c>
      <c r="E113" s="4">
        <v>122500</v>
      </c>
    </row>
    <row r="114" spans="4:5">
      <c r="D114" s="3">
        <v>1429</v>
      </c>
      <c r="E114" s="4">
        <v>119000</v>
      </c>
    </row>
    <row r="115" spans="4:5">
      <c r="D115" s="3">
        <v>1433</v>
      </c>
      <c r="E115" s="4">
        <v>64500</v>
      </c>
    </row>
    <row r="116" spans="4:5">
      <c r="D116" s="3">
        <v>1439</v>
      </c>
      <c r="E116" s="4">
        <v>149700</v>
      </c>
    </row>
  </sheetData>
  <sheetProtection sheet="1" objects="1" scenarios="1" selectLockedCells="1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28"/>
  <sheetViews>
    <sheetView zoomScaleNormal="100" workbookViewId="0">
      <selection activeCell="H23" sqref="H23"/>
    </sheetView>
  </sheetViews>
  <sheetFormatPr baseColWidth="10" defaultColWidth="8.6640625" defaultRowHeight="16"/>
  <cols>
    <col min="1" max="1" width="13" style="17" bestFit="1" customWidth="1"/>
    <col min="2" max="2" width="15" style="17" bestFit="1" customWidth="1"/>
    <col min="3" max="3" width="8.6640625" style="17"/>
    <col min="4" max="4" width="13" style="17" bestFit="1" customWidth="1"/>
    <col min="5" max="5" width="15" style="17" bestFit="1" customWidth="1"/>
    <col min="6" max="6" width="8.6640625" style="17"/>
    <col min="7" max="7" width="32.1640625" style="17" customWidth="1"/>
    <col min="8" max="9" width="12.83203125" style="17" bestFit="1" customWidth="1"/>
    <col min="10" max="10" width="8.6640625" style="17"/>
    <col min="11" max="11" width="13.1640625" style="17" bestFit="1" customWidth="1"/>
    <col min="12" max="13" width="12.83203125" style="17" bestFit="1" customWidth="1"/>
    <col min="14" max="16384" width="8.6640625" style="17"/>
  </cols>
  <sheetData>
    <row r="1" spans="1:13" ht="34">
      <c r="G1" s="20" t="s">
        <v>275</v>
      </c>
    </row>
    <row r="2" spans="1:13">
      <c r="A2" s="17" t="s">
        <v>61</v>
      </c>
      <c r="B2" s="21">
        <v>1</v>
      </c>
      <c r="D2" s="17" t="s">
        <v>61</v>
      </c>
      <c r="E2" s="21">
        <v>2</v>
      </c>
    </row>
    <row r="3" spans="1:13">
      <c r="G3" s="17" t="s">
        <v>258</v>
      </c>
    </row>
    <row r="4" spans="1:13" ht="17" thickBot="1">
      <c r="A4" s="17" t="s">
        <v>256</v>
      </c>
      <c r="B4" s="17" t="s">
        <v>257</v>
      </c>
      <c r="D4" s="17" t="s">
        <v>256</v>
      </c>
      <c r="E4" s="17" t="s">
        <v>257</v>
      </c>
    </row>
    <row r="5" spans="1:13">
      <c r="A5" s="21">
        <v>10</v>
      </c>
      <c r="B5" s="19">
        <v>118000</v>
      </c>
      <c r="D5" s="21">
        <v>1</v>
      </c>
      <c r="E5" s="19">
        <v>208500</v>
      </c>
      <c r="G5" s="5"/>
      <c r="H5" s="5" t="s">
        <v>279</v>
      </c>
      <c r="I5" s="5" t="s">
        <v>280</v>
      </c>
      <c r="L5" s="5" t="str">
        <f t="shared" ref="L5:M8" si="0">H5</f>
        <v>GarageCars 1</v>
      </c>
      <c r="M5" s="5" t="str">
        <f t="shared" si="0"/>
        <v>GarageCars 2</v>
      </c>
    </row>
    <row r="6" spans="1:13">
      <c r="A6" s="21">
        <v>11</v>
      </c>
      <c r="B6" s="19">
        <v>129500</v>
      </c>
      <c r="D6" s="21">
        <v>2</v>
      </c>
      <c r="E6" s="19">
        <v>181500</v>
      </c>
      <c r="G6" s="14" t="s">
        <v>259</v>
      </c>
      <c r="H6" s="14">
        <v>128116.68834688347</v>
      </c>
      <c r="I6" s="14">
        <v>183851.66383495147</v>
      </c>
      <c r="K6" s="17" t="s">
        <v>259</v>
      </c>
      <c r="L6" s="17">
        <f t="shared" si="0"/>
        <v>128116.68834688347</v>
      </c>
      <c r="M6" s="17">
        <f t="shared" si="0"/>
        <v>183851.66383495147</v>
      </c>
    </row>
    <row r="7" spans="1:13">
      <c r="A7" s="21">
        <v>13</v>
      </c>
      <c r="B7" s="19">
        <v>144000</v>
      </c>
      <c r="D7" s="21">
        <v>3</v>
      </c>
      <c r="E7" s="19">
        <v>223500</v>
      </c>
      <c r="G7" s="14" t="s">
        <v>260</v>
      </c>
      <c r="H7" s="14">
        <v>924913276.35641348</v>
      </c>
      <c r="I7" s="14">
        <v>2664329581.3558722</v>
      </c>
      <c r="K7" s="17" t="s">
        <v>260</v>
      </c>
      <c r="L7" s="17">
        <f t="shared" si="0"/>
        <v>924913276.35641348</v>
      </c>
      <c r="M7" s="17">
        <f t="shared" si="0"/>
        <v>2664329581.3558722</v>
      </c>
    </row>
    <row r="8" spans="1:13">
      <c r="A8" s="21">
        <v>15</v>
      </c>
      <c r="B8" s="19">
        <v>157000</v>
      </c>
      <c r="D8" s="21">
        <v>6</v>
      </c>
      <c r="E8" s="19">
        <v>143000</v>
      </c>
      <c r="G8" s="14" t="s">
        <v>261</v>
      </c>
      <c r="H8" s="14">
        <v>369</v>
      </c>
      <c r="I8" s="14">
        <v>824</v>
      </c>
      <c r="K8" s="17" t="s">
        <v>261</v>
      </c>
      <c r="L8" s="17">
        <f t="shared" si="0"/>
        <v>369</v>
      </c>
      <c r="M8" s="17">
        <f t="shared" si="0"/>
        <v>824</v>
      </c>
    </row>
    <row r="9" spans="1:13">
      <c r="A9" s="21">
        <v>20</v>
      </c>
      <c r="B9" s="19">
        <v>139000</v>
      </c>
      <c r="D9" s="21">
        <v>7</v>
      </c>
      <c r="E9" s="19">
        <v>307000</v>
      </c>
      <c r="G9" s="14" t="s">
        <v>262</v>
      </c>
      <c r="H9" s="14">
        <v>0</v>
      </c>
      <c r="I9" s="14"/>
      <c r="K9" s="17" t="s">
        <v>273</v>
      </c>
      <c r="L9" s="7">
        <f>SQRT(L7)/SQRT(L8)</f>
        <v>1583.2056228823606</v>
      </c>
      <c r="M9" s="7">
        <f>SQRT(M7)/SQRT(M8)</f>
        <v>1798.1684254016629</v>
      </c>
    </row>
    <row r="10" spans="1:13">
      <c r="A10" s="21">
        <v>22</v>
      </c>
      <c r="B10" s="19">
        <v>139400</v>
      </c>
      <c r="D10" s="21">
        <v>8</v>
      </c>
      <c r="E10" s="19">
        <v>200000</v>
      </c>
      <c r="G10" s="14" t="s">
        <v>263</v>
      </c>
      <c r="H10" s="14">
        <v>1106</v>
      </c>
      <c r="I10" s="14"/>
      <c r="K10" s="17" t="s">
        <v>274</v>
      </c>
      <c r="L10" s="7">
        <f>$H$15*$L$9</f>
        <v>3106.4254917323051</v>
      </c>
      <c r="M10" s="7">
        <f>$H$15*$M$9</f>
        <v>3528.2064151125883</v>
      </c>
    </row>
    <row r="11" spans="1:13">
      <c r="A11" s="21">
        <v>25</v>
      </c>
      <c r="B11" s="19">
        <v>154000</v>
      </c>
      <c r="D11" s="21">
        <v>9</v>
      </c>
      <c r="E11" s="19">
        <v>129900</v>
      </c>
      <c r="G11" s="14" t="s">
        <v>264</v>
      </c>
      <c r="H11" s="14">
        <v>-23.263431165660258</v>
      </c>
      <c r="I11" s="14"/>
      <c r="K11" s="17" t="s">
        <v>274</v>
      </c>
      <c r="L11" s="7">
        <f>$H$15*$L$9</f>
        <v>3106.4254917323051</v>
      </c>
      <c r="M11" s="7">
        <f>$H$15*$M$9</f>
        <v>3528.2064151125883</v>
      </c>
    </row>
    <row r="12" spans="1:13">
      <c r="A12" s="21">
        <v>29</v>
      </c>
      <c r="B12" s="19">
        <v>207500</v>
      </c>
      <c r="D12" s="21">
        <v>16</v>
      </c>
      <c r="E12" s="19">
        <v>132000</v>
      </c>
      <c r="G12" s="14" t="s">
        <v>265</v>
      </c>
      <c r="H12" s="14">
        <v>4.5452664502497547E-98</v>
      </c>
      <c r="I12" s="14"/>
    </row>
    <row r="13" spans="1:13">
      <c r="A13" s="21">
        <v>30</v>
      </c>
      <c r="B13" s="19">
        <v>68500</v>
      </c>
      <c r="D13" s="21">
        <v>17</v>
      </c>
      <c r="E13" s="19">
        <v>149000</v>
      </c>
      <c r="G13" s="14" t="s">
        <v>266</v>
      </c>
      <c r="H13" s="14">
        <v>1.6462325184894766</v>
      </c>
      <c r="I13" s="14"/>
    </row>
    <row r="14" spans="1:13">
      <c r="A14" s="21">
        <v>31</v>
      </c>
      <c r="B14" s="19">
        <v>40000</v>
      </c>
      <c r="D14" s="21">
        <v>18</v>
      </c>
      <c r="E14" s="19">
        <v>90000</v>
      </c>
      <c r="G14" s="14" t="s">
        <v>267</v>
      </c>
      <c r="H14" s="24">
        <v>9.0905329004995094E-98</v>
      </c>
      <c r="I14" s="14"/>
    </row>
    <row r="15" spans="1:13" ht="17" thickBot="1">
      <c r="A15" s="21">
        <v>32</v>
      </c>
      <c r="B15" s="19">
        <v>149350</v>
      </c>
      <c r="D15" s="21">
        <v>19</v>
      </c>
      <c r="E15" s="19">
        <v>159000</v>
      </c>
      <c r="G15" s="15" t="s">
        <v>268</v>
      </c>
      <c r="H15" s="15">
        <v>1.9621112045299542</v>
      </c>
      <c r="I15" s="15"/>
    </row>
    <row r="16" spans="1:13">
      <c r="A16" s="21">
        <v>39</v>
      </c>
      <c r="B16" s="19">
        <v>109000</v>
      </c>
      <c r="D16" s="21">
        <v>23</v>
      </c>
      <c r="E16" s="19">
        <v>230000</v>
      </c>
    </row>
    <row r="17" spans="1:8">
      <c r="A17" s="21">
        <v>42</v>
      </c>
      <c r="B17" s="19">
        <v>170000</v>
      </c>
      <c r="D17" s="21">
        <v>24</v>
      </c>
      <c r="E17" s="19">
        <v>129900</v>
      </c>
      <c r="G17" s="17" t="s">
        <v>269</v>
      </c>
      <c r="H17" s="17">
        <f>SUM(H8:I8)</f>
        <v>1193</v>
      </c>
    </row>
    <row r="18" spans="1:8">
      <c r="A18" s="21">
        <v>44</v>
      </c>
      <c r="B18" s="19">
        <v>130250</v>
      </c>
      <c r="D18" s="21">
        <v>27</v>
      </c>
      <c r="E18" s="19">
        <v>134800</v>
      </c>
      <c r="G18" s="17" t="s">
        <v>270</v>
      </c>
      <c r="H18" s="17">
        <f>H6-I6</f>
        <v>-55734.975488067998</v>
      </c>
    </row>
    <row r="19" spans="1:8">
      <c r="A19" s="21">
        <v>45</v>
      </c>
      <c r="B19" s="19">
        <v>141000</v>
      </c>
      <c r="D19" s="21">
        <v>33</v>
      </c>
      <c r="E19" s="19">
        <v>179900</v>
      </c>
      <c r="G19" s="17" t="s">
        <v>271</v>
      </c>
      <c r="H19" s="17">
        <f>SQRT((H7/H8)+(I7/I8))</f>
        <v>2395.819219064289</v>
      </c>
    </row>
    <row r="20" spans="1:8">
      <c r="A20" s="21">
        <v>50</v>
      </c>
      <c r="B20" s="19">
        <v>127000</v>
      </c>
      <c r="D20" s="21">
        <v>34</v>
      </c>
      <c r="E20" s="19">
        <v>165500</v>
      </c>
    </row>
    <row r="21" spans="1:8" ht="17">
      <c r="A21" s="21">
        <v>60</v>
      </c>
      <c r="B21" s="19">
        <v>124900</v>
      </c>
      <c r="D21" s="21">
        <v>35</v>
      </c>
      <c r="E21" s="19">
        <v>277500</v>
      </c>
      <c r="G21" s="22" t="s">
        <v>278</v>
      </c>
      <c r="H21" s="17">
        <f>H19*H15</f>
        <v>4700.8637337542459</v>
      </c>
    </row>
    <row r="22" spans="1:8">
      <c r="A22" s="21">
        <v>62</v>
      </c>
      <c r="B22" s="19">
        <v>101000</v>
      </c>
      <c r="D22" s="21">
        <v>37</v>
      </c>
      <c r="E22" s="19">
        <v>145000</v>
      </c>
      <c r="G22" s="17" t="s">
        <v>276</v>
      </c>
      <c r="H22" s="17">
        <f>H18-H21</f>
        <v>-60435.839221822243</v>
      </c>
    </row>
    <row r="23" spans="1:8">
      <c r="A23" s="21">
        <v>69</v>
      </c>
      <c r="B23" s="19">
        <v>80000</v>
      </c>
      <c r="D23" s="21">
        <v>38</v>
      </c>
      <c r="E23" s="19">
        <v>153000</v>
      </c>
      <c r="G23" s="17" t="s">
        <v>277</v>
      </c>
      <c r="H23" s="17">
        <f>H18+H21</f>
        <v>-51034.111754313752</v>
      </c>
    </row>
    <row r="24" spans="1:8">
      <c r="A24" s="21">
        <v>75</v>
      </c>
      <c r="B24" s="19">
        <v>107400</v>
      </c>
      <c r="D24" s="21">
        <v>41</v>
      </c>
      <c r="E24" s="19">
        <v>160000</v>
      </c>
    </row>
    <row r="25" spans="1:8">
      <c r="A25" s="21">
        <v>76</v>
      </c>
      <c r="B25" s="19">
        <v>91000</v>
      </c>
      <c r="D25" s="21">
        <v>43</v>
      </c>
      <c r="E25" s="19">
        <v>144000</v>
      </c>
    </row>
    <row r="26" spans="1:8">
      <c r="A26" s="21">
        <v>77</v>
      </c>
      <c r="B26" s="19">
        <v>135750</v>
      </c>
      <c r="D26" s="21">
        <v>46</v>
      </c>
      <c r="E26" s="19">
        <v>319900</v>
      </c>
      <c r="G26" s="17" t="s">
        <v>282</v>
      </c>
    </row>
    <row r="27" spans="1:8">
      <c r="A27" s="21">
        <v>78</v>
      </c>
      <c r="B27" s="19">
        <v>127000</v>
      </c>
      <c r="D27" s="21">
        <v>47</v>
      </c>
      <c r="E27" s="19">
        <v>239686</v>
      </c>
      <c r="G27" s="17" t="s">
        <v>305</v>
      </c>
    </row>
    <row r="28" spans="1:8">
      <c r="A28" s="21">
        <v>81</v>
      </c>
      <c r="B28" s="19">
        <v>193500</v>
      </c>
      <c r="D28" s="21">
        <v>51</v>
      </c>
      <c r="E28" s="19">
        <v>177000</v>
      </c>
      <c r="G28" s="17" t="s">
        <v>281</v>
      </c>
    </row>
    <row r="29" spans="1:8">
      <c r="A29" s="21">
        <v>98</v>
      </c>
      <c r="B29" s="19">
        <v>94750</v>
      </c>
      <c r="D29" s="21">
        <v>52</v>
      </c>
      <c r="E29" s="19">
        <v>114500</v>
      </c>
    </row>
    <row r="30" spans="1:8">
      <c r="A30" s="21">
        <v>99</v>
      </c>
      <c r="B30" s="19">
        <v>83000</v>
      </c>
      <c r="D30" s="21">
        <v>53</v>
      </c>
      <c r="E30" s="19">
        <v>110000</v>
      </c>
    </row>
    <row r="31" spans="1:8">
      <c r="A31" s="21">
        <v>105</v>
      </c>
      <c r="B31" s="19">
        <v>169500</v>
      </c>
      <c r="D31" s="21">
        <v>55</v>
      </c>
      <c r="E31" s="19">
        <v>130000</v>
      </c>
    </row>
    <row r="32" spans="1:8">
      <c r="A32" s="21">
        <v>107</v>
      </c>
      <c r="B32" s="19">
        <v>100000</v>
      </c>
      <c r="D32" s="21">
        <v>56</v>
      </c>
      <c r="E32" s="19">
        <v>180500</v>
      </c>
    </row>
    <row r="33" spans="1:5">
      <c r="A33" s="21">
        <v>108</v>
      </c>
      <c r="B33" s="19">
        <v>115000</v>
      </c>
      <c r="D33" s="21">
        <v>57</v>
      </c>
      <c r="E33" s="19">
        <v>172500</v>
      </c>
    </row>
    <row r="34" spans="1:5">
      <c r="A34" s="21">
        <v>111</v>
      </c>
      <c r="B34" s="19">
        <v>136900</v>
      </c>
      <c r="D34" s="21">
        <v>58</v>
      </c>
      <c r="E34" s="19">
        <v>196500</v>
      </c>
    </row>
    <row r="35" spans="1:5">
      <c r="A35" s="21">
        <v>115</v>
      </c>
      <c r="B35" s="19">
        <v>259500</v>
      </c>
      <c r="D35" s="21">
        <v>61</v>
      </c>
      <c r="E35" s="19">
        <v>158000</v>
      </c>
    </row>
    <row r="36" spans="1:5">
      <c r="A36" s="21">
        <v>117</v>
      </c>
      <c r="B36" s="19">
        <v>139000</v>
      </c>
      <c r="D36" s="21">
        <v>63</v>
      </c>
      <c r="E36" s="19">
        <v>202500</v>
      </c>
    </row>
    <row r="37" spans="1:5">
      <c r="A37" s="21">
        <v>122</v>
      </c>
      <c r="B37" s="19">
        <v>100000</v>
      </c>
      <c r="D37" s="21">
        <v>64</v>
      </c>
      <c r="E37" s="19">
        <v>140000</v>
      </c>
    </row>
    <row r="38" spans="1:5">
      <c r="A38" s="21">
        <v>123</v>
      </c>
      <c r="B38" s="19">
        <v>136000</v>
      </c>
      <c r="D38" s="21">
        <v>65</v>
      </c>
      <c r="E38" s="19">
        <v>219500</v>
      </c>
    </row>
    <row r="39" spans="1:5">
      <c r="A39" s="21">
        <v>137</v>
      </c>
      <c r="B39" s="19">
        <v>143000</v>
      </c>
      <c r="D39" s="21">
        <v>67</v>
      </c>
      <c r="E39" s="19">
        <v>180000</v>
      </c>
    </row>
    <row r="40" spans="1:5">
      <c r="A40" s="21">
        <v>147</v>
      </c>
      <c r="B40" s="19">
        <v>105000</v>
      </c>
      <c r="D40" s="21">
        <v>68</v>
      </c>
      <c r="E40" s="19">
        <v>226000</v>
      </c>
    </row>
    <row r="41" spans="1:5">
      <c r="A41" s="21">
        <v>150</v>
      </c>
      <c r="B41" s="19">
        <v>115000</v>
      </c>
      <c r="D41" s="21">
        <v>70</v>
      </c>
      <c r="E41" s="19">
        <v>225000</v>
      </c>
    </row>
    <row r="42" spans="1:5">
      <c r="A42" s="21">
        <v>155</v>
      </c>
      <c r="B42" s="19">
        <v>125000</v>
      </c>
      <c r="D42" s="21">
        <v>71</v>
      </c>
      <c r="E42" s="19">
        <v>244000</v>
      </c>
    </row>
    <row r="43" spans="1:5">
      <c r="A43" s="21">
        <v>165</v>
      </c>
      <c r="B43" s="19">
        <v>152000</v>
      </c>
      <c r="D43" s="21">
        <v>72</v>
      </c>
      <c r="E43" s="19">
        <v>129500</v>
      </c>
    </row>
    <row r="44" spans="1:5">
      <c r="A44" s="21">
        <v>167</v>
      </c>
      <c r="B44" s="19">
        <v>190000</v>
      </c>
      <c r="D44" s="21">
        <v>73</v>
      </c>
      <c r="E44" s="19">
        <v>185000</v>
      </c>
    </row>
    <row r="45" spans="1:5">
      <c r="A45" s="21">
        <v>182</v>
      </c>
      <c r="B45" s="19">
        <v>200100</v>
      </c>
      <c r="D45" s="21">
        <v>74</v>
      </c>
      <c r="E45" s="19">
        <v>144900</v>
      </c>
    </row>
    <row r="46" spans="1:5">
      <c r="A46" s="21">
        <v>183</v>
      </c>
      <c r="B46" s="19">
        <v>120000</v>
      </c>
      <c r="D46" s="21">
        <v>80</v>
      </c>
      <c r="E46" s="19">
        <v>110000</v>
      </c>
    </row>
    <row r="47" spans="1:5">
      <c r="A47" s="21">
        <v>188</v>
      </c>
      <c r="B47" s="19">
        <v>135000</v>
      </c>
      <c r="D47" s="21">
        <v>82</v>
      </c>
      <c r="E47" s="19">
        <v>153500</v>
      </c>
    </row>
    <row r="48" spans="1:5">
      <c r="A48" s="21">
        <v>195</v>
      </c>
      <c r="B48" s="19">
        <v>127000</v>
      </c>
      <c r="D48" s="21">
        <v>84</v>
      </c>
      <c r="E48" s="19">
        <v>126500</v>
      </c>
    </row>
    <row r="49" spans="1:5">
      <c r="A49" s="21">
        <v>203</v>
      </c>
      <c r="B49" s="19">
        <v>112000</v>
      </c>
      <c r="D49" s="21">
        <v>85</v>
      </c>
      <c r="E49" s="19">
        <v>168500</v>
      </c>
    </row>
    <row r="50" spans="1:5">
      <c r="A50" s="21">
        <v>205</v>
      </c>
      <c r="B50" s="19">
        <v>110000</v>
      </c>
      <c r="D50" s="21">
        <v>86</v>
      </c>
      <c r="E50" s="19">
        <v>260000</v>
      </c>
    </row>
    <row r="51" spans="1:5">
      <c r="A51" s="21">
        <v>207</v>
      </c>
      <c r="B51" s="19">
        <v>143900</v>
      </c>
      <c r="D51" s="21">
        <v>87</v>
      </c>
      <c r="E51" s="19">
        <v>174000</v>
      </c>
    </row>
    <row r="52" spans="1:5">
      <c r="A52" s="21">
        <v>208</v>
      </c>
      <c r="B52" s="19">
        <v>141000</v>
      </c>
      <c r="D52" s="21">
        <v>88</v>
      </c>
      <c r="E52" s="19">
        <v>164500</v>
      </c>
    </row>
    <row r="53" spans="1:5">
      <c r="A53" s="21">
        <v>215</v>
      </c>
      <c r="B53" s="19">
        <v>161750</v>
      </c>
      <c r="D53" s="21">
        <v>91</v>
      </c>
      <c r="E53" s="19">
        <v>109900</v>
      </c>
    </row>
    <row r="54" spans="1:5">
      <c r="A54" s="21">
        <v>216</v>
      </c>
      <c r="B54" s="19">
        <v>134450</v>
      </c>
      <c r="D54" s="21">
        <v>92</v>
      </c>
      <c r="E54" s="19">
        <v>98600</v>
      </c>
    </row>
    <row r="55" spans="1:5">
      <c r="A55" s="21">
        <v>218</v>
      </c>
      <c r="B55" s="19">
        <v>107000</v>
      </c>
      <c r="D55" s="21">
        <v>93</v>
      </c>
      <c r="E55" s="19">
        <v>163500</v>
      </c>
    </row>
    <row r="56" spans="1:5">
      <c r="A56" s="21">
        <v>226</v>
      </c>
      <c r="B56" s="19">
        <v>112000</v>
      </c>
      <c r="D56" s="21">
        <v>94</v>
      </c>
      <c r="E56" s="19">
        <v>133900</v>
      </c>
    </row>
    <row r="57" spans="1:5">
      <c r="A57" s="21">
        <v>228</v>
      </c>
      <c r="B57" s="19">
        <v>106000</v>
      </c>
      <c r="D57" s="21">
        <v>95</v>
      </c>
      <c r="E57" s="19">
        <v>204750</v>
      </c>
    </row>
    <row r="58" spans="1:5">
      <c r="A58" s="21">
        <v>229</v>
      </c>
      <c r="B58" s="19">
        <v>125000</v>
      </c>
      <c r="D58" s="21">
        <v>96</v>
      </c>
      <c r="E58" s="19">
        <v>185000</v>
      </c>
    </row>
    <row r="59" spans="1:5">
      <c r="A59" s="21">
        <v>231</v>
      </c>
      <c r="B59" s="19">
        <v>148000</v>
      </c>
      <c r="D59" s="21">
        <v>97</v>
      </c>
      <c r="E59" s="19">
        <v>214000</v>
      </c>
    </row>
    <row r="60" spans="1:5">
      <c r="A60" s="21">
        <v>233</v>
      </c>
      <c r="B60" s="19">
        <v>94500</v>
      </c>
      <c r="D60" s="21">
        <v>101</v>
      </c>
      <c r="E60" s="19">
        <v>205000</v>
      </c>
    </row>
    <row r="61" spans="1:5">
      <c r="A61" s="21">
        <v>234</v>
      </c>
      <c r="B61" s="19">
        <v>128200</v>
      </c>
      <c r="D61" s="21">
        <v>102</v>
      </c>
      <c r="E61" s="19">
        <v>178000</v>
      </c>
    </row>
    <row r="62" spans="1:5">
      <c r="A62" s="21">
        <v>236</v>
      </c>
      <c r="B62" s="19">
        <v>89500</v>
      </c>
      <c r="D62" s="21">
        <v>103</v>
      </c>
      <c r="E62" s="19">
        <v>118964</v>
      </c>
    </row>
    <row r="63" spans="1:5">
      <c r="A63" s="21">
        <v>240</v>
      </c>
      <c r="B63" s="19">
        <v>113000</v>
      </c>
      <c r="D63" s="21">
        <v>106</v>
      </c>
      <c r="E63" s="19">
        <v>250000</v>
      </c>
    </row>
    <row r="64" spans="1:5">
      <c r="A64" s="21">
        <v>243</v>
      </c>
      <c r="B64" s="19">
        <v>79000</v>
      </c>
      <c r="D64" s="21">
        <v>110</v>
      </c>
      <c r="E64" s="19">
        <v>190000</v>
      </c>
    </row>
    <row r="65" spans="1:5">
      <c r="A65" s="21">
        <v>244</v>
      </c>
      <c r="B65" s="19">
        <v>120000</v>
      </c>
      <c r="D65" s="21">
        <v>112</v>
      </c>
      <c r="E65" s="19">
        <v>180000</v>
      </c>
    </row>
    <row r="66" spans="1:5">
      <c r="A66" s="21">
        <v>247</v>
      </c>
      <c r="B66" s="19">
        <v>137000</v>
      </c>
      <c r="D66" s="21">
        <v>114</v>
      </c>
      <c r="E66" s="19">
        <v>217000</v>
      </c>
    </row>
    <row r="67" spans="1:5">
      <c r="A67" s="21">
        <v>254</v>
      </c>
      <c r="B67" s="19">
        <v>158000</v>
      </c>
      <c r="D67" s="21">
        <v>116</v>
      </c>
      <c r="E67" s="19">
        <v>176000</v>
      </c>
    </row>
    <row r="68" spans="1:5">
      <c r="A68" s="21">
        <v>255</v>
      </c>
      <c r="B68" s="19">
        <v>145000</v>
      </c>
      <c r="D68" s="21">
        <v>118</v>
      </c>
      <c r="E68" s="19">
        <v>155000</v>
      </c>
    </row>
    <row r="69" spans="1:5">
      <c r="A69" s="21">
        <v>260</v>
      </c>
      <c r="B69" s="19">
        <v>97000</v>
      </c>
      <c r="D69" s="21">
        <v>120</v>
      </c>
      <c r="E69" s="19">
        <v>163990</v>
      </c>
    </row>
    <row r="70" spans="1:5">
      <c r="A70" s="21">
        <v>268</v>
      </c>
      <c r="B70" s="19">
        <v>179500</v>
      </c>
      <c r="D70" s="21">
        <v>121</v>
      </c>
      <c r="E70" s="19">
        <v>180000</v>
      </c>
    </row>
    <row r="71" spans="1:5">
      <c r="A71" s="21">
        <v>269</v>
      </c>
      <c r="B71" s="19">
        <v>120500</v>
      </c>
      <c r="D71" s="21">
        <v>124</v>
      </c>
      <c r="E71" s="19">
        <v>153900</v>
      </c>
    </row>
    <row r="72" spans="1:5">
      <c r="A72" s="21">
        <v>270</v>
      </c>
      <c r="B72" s="19">
        <v>148000</v>
      </c>
      <c r="D72" s="21">
        <v>125</v>
      </c>
      <c r="E72" s="19">
        <v>181000</v>
      </c>
    </row>
    <row r="73" spans="1:5">
      <c r="A73" s="21">
        <v>274</v>
      </c>
      <c r="B73" s="19">
        <v>139000</v>
      </c>
      <c r="D73" s="21">
        <v>127</v>
      </c>
      <c r="E73" s="19">
        <v>128000</v>
      </c>
    </row>
    <row r="74" spans="1:5">
      <c r="A74" s="21">
        <v>275</v>
      </c>
      <c r="B74" s="19">
        <v>124500</v>
      </c>
      <c r="D74" s="21">
        <v>129</v>
      </c>
      <c r="E74" s="19">
        <v>155000</v>
      </c>
    </row>
    <row r="75" spans="1:5">
      <c r="A75" s="21">
        <v>289</v>
      </c>
      <c r="B75" s="19">
        <v>122000</v>
      </c>
      <c r="D75" s="21">
        <v>130</v>
      </c>
      <c r="E75" s="19">
        <v>150000</v>
      </c>
    </row>
    <row r="76" spans="1:5">
      <c r="A76" s="21">
        <v>290</v>
      </c>
      <c r="B76" s="19">
        <v>153575</v>
      </c>
      <c r="D76" s="21">
        <v>131</v>
      </c>
      <c r="E76" s="19">
        <v>226000</v>
      </c>
    </row>
    <row r="77" spans="1:5">
      <c r="A77" s="21">
        <v>293</v>
      </c>
      <c r="B77" s="19">
        <v>131000</v>
      </c>
      <c r="D77" s="21">
        <v>132</v>
      </c>
      <c r="E77" s="19">
        <v>244000</v>
      </c>
    </row>
    <row r="78" spans="1:5">
      <c r="A78" s="21">
        <v>297</v>
      </c>
      <c r="B78" s="19">
        <v>152000</v>
      </c>
      <c r="D78" s="21">
        <v>133</v>
      </c>
      <c r="E78" s="19">
        <v>150750</v>
      </c>
    </row>
    <row r="79" spans="1:5">
      <c r="A79" s="21">
        <v>300</v>
      </c>
      <c r="B79" s="19">
        <v>158500</v>
      </c>
      <c r="D79" s="21">
        <v>134</v>
      </c>
      <c r="E79" s="19">
        <v>220000</v>
      </c>
    </row>
    <row r="80" spans="1:5">
      <c r="A80" s="21">
        <v>301</v>
      </c>
      <c r="B80" s="19">
        <v>157000</v>
      </c>
      <c r="D80" s="21">
        <v>135</v>
      </c>
      <c r="E80" s="19">
        <v>180000</v>
      </c>
    </row>
    <row r="81" spans="1:5">
      <c r="A81" s="21">
        <v>312</v>
      </c>
      <c r="B81" s="19">
        <v>132000</v>
      </c>
      <c r="D81" s="21">
        <v>136</v>
      </c>
      <c r="E81" s="19">
        <v>174000</v>
      </c>
    </row>
    <row r="82" spans="1:5">
      <c r="A82" s="21">
        <v>324</v>
      </c>
      <c r="B82" s="19">
        <v>126175</v>
      </c>
      <c r="D82" s="21">
        <v>140</v>
      </c>
      <c r="E82" s="19">
        <v>231500</v>
      </c>
    </row>
    <row r="83" spans="1:5">
      <c r="A83" s="21">
        <v>328</v>
      </c>
      <c r="B83" s="19">
        <v>145250</v>
      </c>
      <c r="D83" s="21">
        <v>142</v>
      </c>
      <c r="E83" s="19">
        <v>260000</v>
      </c>
    </row>
    <row r="84" spans="1:5">
      <c r="A84" s="21">
        <v>330</v>
      </c>
      <c r="B84" s="19">
        <v>78000</v>
      </c>
      <c r="D84" s="21">
        <v>143</v>
      </c>
      <c r="E84" s="19">
        <v>166000</v>
      </c>
    </row>
    <row r="85" spans="1:5">
      <c r="A85" s="21">
        <v>331</v>
      </c>
      <c r="B85" s="19">
        <v>119000</v>
      </c>
      <c r="D85" s="21">
        <v>144</v>
      </c>
      <c r="E85" s="19">
        <v>204000</v>
      </c>
    </row>
    <row r="86" spans="1:5">
      <c r="A86" s="21">
        <v>332</v>
      </c>
      <c r="B86" s="19">
        <v>139000</v>
      </c>
      <c r="D86" s="21">
        <v>145</v>
      </c>
      <c r="E86" s="19">
        <v>125000</v>
      </c>
    </row>
    <row r="87" spans="1:5">
      <c r="A87" s="21">
        <v>340</v>
      </c>
      <c r="B87" s="19">
        <v>155000</v>
      </c>
      <c r="D87" s="21">
        <v>146</v>
      </c>
      <c r="E87" s="19">
        <v>130000</v>
      </c>
    </row>
    <row r="88" spans="1:5">
      <c r="A88" s="21">
        <v>342</v>
      </c>
      <c r="B88" s="19">
        <v>82000</v>
      </c>
      <c r="D88" s="21">
        <v>148</v>
      </c>
      <c r="E88" s="19">
        <v>222500</v>
      </c>
    </row>
    <row r="89" spans="1:5">
      <c r="A89" s="21">
        <v>345</v>
      </c>
      <c r="B89" s="19">
        <v>85000</v>
      </c>
      <c r="D89" s="21">
        <v>151</v>
      </c>
      <c r="E89" s="19">
        <v>122000</v>
      </c>
    </row>
    <row r="90" spans="1:5">
      <c r="A90" s="21">
        <v>346</v>
      </c>
      <c r="B90" s="19">
        <v>140200</v>
      </c>
      <c r="D90" s="21">
        <v>153</v>
      </c>
      <c r="E90" s="19">
        <v>190000</v>
      </c>
    </row>
    <row r="91" spans="1:5">
      <c r="A91" s="21">
        <v>347</v>
      </c>
      <c r="B91" s="19">
        <v>151500</v>
      </c>
      <c r="D91" s="21">
        <v>154</v>
      </c>
      <c r="E91" s="19">
        <v>235000</v>
      </c>
    </row>
    <row r="92" spans="1:5">
      <c r="A92" s="21">
        <v>353</v>
      </c>
      <c r="B92" s="19">
        <v>95000</v>
      </c>
      <c r="D92" s="21">
        <v>157</v>
      </c>
      <c r="E92" s="19">
        <v>109500</v>
      </c>
    </row>
    <row r="93" spans="1:5">
      <c r="A93" s="21">
        <v>355</v>
      </c>
      <c r="B93" s="19">
        <v>140000</v>
      </c>
      <c r="D93" s="21">
        <v>159</v>
      </c>
      <c r="E93" s="19">
        <v>254900</v>
      </c>
    </row>
    <row r="94" spans="1:5">
      <c r="A94" s="21">
        <v>359</v>
      </c>
      <c r="B94" s="19">
        <v>130000</v>
      </c>
      <c r="D94" s="21">
        <v>160</v>
      </c>
      <c r="E94" s="19">
        <v>320000</v>
      </c>
    </row>
    <row r="95" spans="1:5">
      <c r="A95" s="21">
        <v>362</v>
      </c>
      <c r="B95" s="19">
        <v>145000</v>
      </c>
      <c r="D95" s="21">
        <v>161</v>
      </c>
      <c r="E95" s="19">
        <v>162500</v>
      </c>
    </row>
    <row r="96" spans="1:5">
      <c r="A96" s="21">
        <v>364</v>
      </c>
      <c r="B96" s="19">
        <v>118000</v>
      </c>
      <c r="D96" s="21">
        <v>163</v>
      </c>
      <c r="E96" s="19">
        <v>220000</v>
      </c>
    </row>
    <row r="97" spans="1:5">
      <c r="A97" s="21">
        <v>366</v>
      </c>
      <c r="B97" s="19">
        <v>147000</v>
      </c>
      <c r="D97" s="21">
        <v>169</v>
      </c>
      <c r="E97" s="19">
        <v>183500</v>
      </c>
    </row>
    <row r="98" spans="1:5">
      <c r="A98" s="21">
        <v>368</v>
      </c>
      <c r="B98" s="19">
        <v>165000</v>
      </c>
      <c r="D98" s="21">
        <v>170</v>
      </c>
      <c r="E98" s="19">
        <v>228000</v>
      </c>
    </row>
    <row r="99" spans="1:5">
      <c r="A99" s="21">
        <v>369</v>
      </c>
      <c r="B99" s="19">
        <v>132000</v>
      </c>
      <c r="D99" s="21">
        <v>171</v>
      </c>
      <c r="E99" s="19">
        <v>128500</v>
      </c>
    </row>
    <row r="100" spans="1:5">
      <c r="A100" s="21">
        <v>373</v>
      </c>
      <c r="B100" s="19">
        <v>125000</v>
      </c>
      <c r="D100" s="21">
        <v>172</v>
      </c>
      <c r="E100" s="19">
        <v>215000</v>
      </c>
    </row>
    <row r="101" spans="1:5">
      <c r="A101" s="21">
        <v>374</v>
      </c>
      <c r="B101" s="19">
        <v>123000</v>
      </c>
      <c r="D101" s="21">
        <v>173</v>
      </c>
      <c r="E101" s="19">
        <v>239000</v>
      </c>
    </row>
    <row r="102" spans="1:5">
      <c r="A102" s="21">
        <v>381</v>
      </c>
      <c r="B102" s="19">
        <v>127000</v>
      </c>
      <c r="D102" s="21">
        <v>174</v>
      </c>
      <c r="E102" s="19">
        <v>163000</v>
      </c>
    </row>
    <row r="103" spans="1:5">
      <c r="A103" s="21">
        <v>388</v>
      </c>
      <c r="B103" s="19">
        <v>125000</v>
      </c>
      <c r="D103" s="21">
        <v>175</v>
      </c>
      <c r="E103" s="19">
        <v>184000</v>
      </c>
    </row>
    <row r="104" spans="1:5">
      <c r="A104" s="21">
        <v>391</v>
      </c>
      <c r="B104" s="19">
        <v>119000</v>
      </c>
      <c r="D104" s="21">
        <v>176</v>
      </c>
      <c r="E104" s="19">
        <v>243000</v>
      </c>
    </row>
    <row r="105" spans="1:5">
      <c r="A105" s="21">
        <v>393</v>
      </c>
      <c r="B105" s="19">
        <v>106500</v>
      </c>
      <c r="D105" s="21">
        <v>177</v>
      </c>
      <c r="E105" s="19">
        <v>211000</v>
      </c>
    </row>
    <row r="106" spans="1:5">
      <c r="A106" s="21">
        <v>395</v>
      </c>
      <c r="B106" s="19">
        <v>109000</v>
      </c>
      <c r="D106" s="21">
        <v>178</v>
      </c>
      <c r="E106" s="19">
        <v>172500</v>
      </c>
    </row>
    <row r="107" spans="1:5">
      <c r="A107" s="21">
        <v>396</v>
      </c>
      <c r="B107" s="19">
        <v>129000</v>
      </c>
      <c r="D107" s="21">
        <v>180</v>
      </c>
      <c r="E107" s="19">
        <v>100000</v>
      </c>
    </row>
    <row r="108" spans="1:5">
      <c r="A108" s="21">
        <v>398</v>
      </c>
      <c r="B108" s="19">
        <v>169500</v>
      </c>
      <c r="D108" s="21">
        <v>181</v>
      </c>
      <c r="E108" s="19">
        <v>177000</v>
      </c>
    </row>
    <row r="109" spans="1:5">
      <c r="A109" s="21">
        <v>399</v>
      </c>
      <c r="B109" s="19">
        <v>67000</v>
      </c>
      <c r="D109" s="21">
        <v>184</v>
      </c>
      <c r="E109" s="19">
        <v>200000</v>
      </c>
    </row>
    <row r="110" spans="1:5">
      <c r="A110" s="21">
        <v>403</v>
      </c>
      <c r="B110" s="19">
        <v>108000</v>
      </c>
      <c r="D110" s="21">
        <v>185</v>
      </c>
      <c r="E110" s="19">
        <v>127000</v>
      </c>
    </row>
    <row r="111" spans="1:5">
      <c r="A111" s="21">
        <v>407</v>
      </c>
      <c r="B111" s="19">
        <v>115000</v>
      </c>
      <c r="D111" s="21">
        <v>187</v>
      </c>
      <c r="E111" s="19">
        <v>173000</v>
      </c>
    </row>
    <row r="112" spans="1:5">
      <c r="A112" s="21">
        <v>408</v>
      </c>
      <c r="B112" s="19">
        <v>177000</v>
      </c>
      <c r="D112" s="21">
        <v>189</v>
      </c>
      <c r="E112" s="19">
        <v>153337</v>
      </c>
    </row>
    <row r="113" spans="1:5">
      <c r="A113" s="21">
        <v>411</v>
      </c>
      <c r="B113" s="19">
        <v>60000</v>
      </c>
      <c r="D113" s="21">
        <v>190</v>
      </c>
      <c r="E113" s="19">
        <v>286000</v>
      </c>
    </row>
    <row r="114" spans="1:5">
      <c r="A114" s="21">
        <v>419</v>
      </c>
      <c r="B114" s="19">
        <v>126000</v>
      </c>
      <c r="D114" s="21">
        <v>191</v>
      </c>
      <c r="E114" s="19">
        <v>315000</v>
      </c>
    </row>
    <row r="115" spans="1:5">
      <c r="A115" s="21">
        <v>420</v>
      </c>
      <c r="B115" s="19">
        <v>142000</v>
      </c>
      <c r="D115" s="21">
        <v>192</v>
      </c>
      <c r="E115" s="19">
        <v>184000</v>
      </c>
    </row>
    <row r="116" spans="1:5">
      <c r="A116" s="21">
        <v>425</v>
      </c>
      <c r="B116" s="19">
        <v>139000</v>
      </c>
      <c r="D116" s="21">
        <v>193</v>
      </c>
      <c r="E116" s="19">
        <v>192000</v>
      </c>
    </row>
    <row r="117" spans="1:5">
      <c r="A117" s="21">
        <v>426</v>
      </c>
      <c r="B117" s="19">
        <v>135000</v>
      </c>
      <c r="D117" s="21">
        <v>194</v>
      </c>
      <c r="E117" s="19">
        <v>130000</v>
      </c>
    </row>
    <row r="118" spans="1:5">
      <c r="A118" s="21">
        <v>428</v>
      </c>
      <c r="B118" s="19">
        <v>109008</v>
      </c>
      <c r="D118" s="21">
        <v>196</v>
      </c>
      <c r="E118" s="19">
        <v>148500</v>
      </c>
    </row>
    <row r="119" spans="1:5">
      <c r="A119" s="21">
        <v>431</v>
      </c>
      <c r="B119" s="19">
        <v>85400</v>
      </c>
      <c r="D119" s="21">
        <v>198</v>
      </c>
      <c r="E119" s="19">
        <v>235000</v>
      </c>
    </row>
    <row r="120" spans="1:5">
      <c r="A120" s="21">
        <v>438</v>
      </c>
      <c r="B120" s="19">
        <v>119000</v>
      </c>
      <c r="D120" s="21">
        <v>201</v>
      </c>
      <c r="E120" s="19">
        <v>140000</v>
      </c>
    </row>
    <row r="121" spans="1:5">
      <c r="A121" s="21">
        <v>439</v>
      </c>
      <c r="B121" s="19">
        <v>90350</v>
      </c>
      <c r="D121" s="21">
        <v>202</v>
      </c>
      <c r="E121" s="19">
        <v>171500</v>
      </c>
    </row>
    <row r="122" spans="1:5">
      <c r="A122" s="21">
        <v>449</v>
      </c>
      <c r="B122" s="19">
        <v>119500</v>
      </c>
      <c r="D122" s="21">
        <v>204</v>
      </c>
      <c r="E122" s="19">
        <v>149000</v>
      </c>
    </row>
    <row r="123" spans="1:5">
      <c r="A123" s="21">
        <v>450</v>
      </c>
      <c r="B123" s="19">
        <v>120000</v>
      </c>
      <c r="D123" s="21">
        <v>206</v>
      </c>
      <c r="E123" s="19">
        <v>180500</v>
      </c>
    </row>
    <row r="124" spans="1:5">
      <c r="A124" s="21">
        <v>451</v>
      </c>
      <c r="B124" s="19">
        <v>110000</v>
      </c>
      <c r="D124" s="21">
        <v>209</v>
      </c>
      <c r="E124" s="19">
        <v>277000</v>
      </c>
    </row>
    <row r="125" spans="1:5">
      <c r="A125" s="21">
        <v>459</v>
      </c>
      <c r="B125" s="19">
        <v>161000</v>
      </c>
      <c r="D125" s="21">
        <v>210</v>
      </c>
      <c r="E125" s="19">
        <v>145000</v>
      </c>
    </row>
    <row r="126" spans="1:5">
      <c r="A126" s="21">
        <v>460</v>
      </c>
      <c r="B126" s="19">
        <v>110000</v>
      </c>
      <c r="D126" s="21">
        <v>212</v>
      </c>
      <c r="E126" s="19">
        <v>186000</v>
      </c>
    </row>
    <row r="127" spans="1:5">
      <c r="A127" s="21">
        <v>463</v>
      </c>
      <c r="B127" s="19">
        <v>62383</v>
      </c>
      <c r="D127" s="21">
        <v>213</v>
      </c>
      <c r="E127" s="19">
        <v>252678</v>
      </c>
    </row>
    <row r="128" spans="1:5">
      <c r="A128" s="21">
        <v>464</v>
      </c>
      <c r="B128" s="19">
        <v>188700</v>
      </c>
      <c r="D128" s="21">
        <v>214</v>
      </c>
      <c r="E128" s="19">
        <v>156000</v>
      </c>
    </row>
    <row r="129" spans="1:5">
      <c r="A129" s="21">
        <v>468</v>
      </c>
      <c r="B129" s="19">
        <v>146500</v>
      </c>
      <c r="D129" s="21">
        <v>217</v>
      </c>
      <c r="E129" s="19">
        <v>210000</v>
      </c>
    </row>
    <row r="130" spans="1:5">
      <c r="A130" s="21">
        <v>483</v>
      </c>
      <c r="B130" s="19">
        <v>155000</v>
      </c>
      <c r="D130" s="21">
        <v>219</v>
      </c>
      <c r="E130" s="19">
        <v>311500</v>
      </c>
    </row>
    <row r="131" spans="1:5">
      <c r="A131" s="21">
        <v>485</v>
      </c>
      <c r="B131" s="19">
        <v>132500</v>
      </c>
      <c r="D131" s="21">
        <v>220</v>
      </c>
      <c r="E131" s="19">
        <v>167240</v>
      </c>
    </row>
    <row r="132" spans="1:5">
      <c r="A132" s="21">
        <v>486</v>
      </c>
      <c r="B132" s="19">
        <v>147000</v>
      </c>
      <c r="D132" s="21">
        <v>221</v>
      </c>
      <c r="E132" s="19">
        <v>204900</v>
      </c>
    </row>
    <row r="133" spans="1:5">
      <c r="A133" s="21">
        <v>490</v>
      </c>
      <c r="B133" s="19">
        <v>86000</v>
      </c>
      <c r="D133" s="21">
        <v>222</v>
      </c>
      <c r="E133" s="19">
        <v>200000</v>
      </c>
    </row>
    <row r="134" spans="1:5">
      <c r="A134" s="21">
        <v>491</v>
      </c>
      <c r="B134" s="19">
        <v>115000</v>
      </c>
      <c r="D134" s="21">
        <v>223</v>
      </c>
      <c r="E134" s="19">
        <v>179900</v>
      </c>
    </row>
    <row r="135" spans="1:5">
      <c r="A135" s="21">
        <v>492</v>
      </c>
      <c r="B135" s="19">
        <v>133000</v>
      </c>
      <c r="D135" s="21">
        <v>224</v>
      </c>
      <c r="E135" s="19">
        <v>97000</v>
      </c>
    </row>
    <row r="136" spans="1:5">
      <c r="A136" s="21">
        <v>494</v>
      </c>
      <c r="B136" s="19">
        <v>155000</v>
      </c>
      <c r="D136" s="21">
        <v>230</v>
      </c>
      <c r="E136" s="19">
        <v>192500</v>
      </c>
    </row>
    <row r="137" spans="1:5">
      <c r="A137" s="21">
        <v>495</v>
      </c>
      <c r="B137" s="19">
        <v>91300</v>
      </c>
      <c r="D137" s="21">
        <v>235</v>
      </c>
      <c r="E137" s="19">
        <v>216500</v>
      </c>
    </row>
    <row r="138" spans="1:5">
      <c r="A138" s="21">
        <v>498</v>
      </c>
      <c r="B138" s="19">
        <v>184000</v>
      </c>
      <c r="D138" s="21">
        <v>237</v>
      </c>
      <c r="E138" s="19">
        <v>185500</v>
      </c>
    </row>
    <row r="139" spans="1:5">
      <c r="A139" s="21">
        <v>499</v>
      </c>
      <c r="B139" s="19">
        <v>130000</v>
      </c>
      <c r="D139" s="21">
        <v>238</v>
      </c>
      <c r="E139" s="19">
        <v>194500</v>
      </c>
    </row>
    <row r="140" spans="1:5">
      <c r="A140" s="21">
        <v>500</v>
      </c>
      <c r="B140" s="19">
        <v>120000</v>
      </c>
      <c r="D140" s="21">
        <v>241</v>
      </c>
      <c r="E140" s="19">
        <v>262500</v>
      </c>
    </row>
    <row r="141" spans="1:5">
      <c r="A141" s="21">
        <v>501</v>
      </c>
      <c r="B141" s="19">
        <v>113000</v>
      </c>
      <c r="D141" s="21">
        <v>245</v>
      </c>
      <c r="E141" s="19">
        <v>205000</v>
      </c>
    </row>
    <row r="142" spans="1:5">
      <c r="A142" s="21">
        <v>510</v>
      </c>
      <c r="B142" s="19">
        <v>124500</v>
      </c>
      <c r="D142" s="21">
        <v>246</v>
      </c>
      <c r="E142" s="19">
        <v>241500</v>
      </c>
    </row>
    <row r="143" spans="1:5">
      <c r="A143" s="21">
        <v>511</v>
      </c>
      <c r="B143" s="19">
        <v>164900</v>
      </c>
      <c r="D143" s="21">
        <v>248</v>
      </c>
      <c r="E143" s="19">
        <v>140000</v>
      </c>
    </row>
    <row r="144" spans="1:5">
      <c r="A144" s="21">
        <v>515</v>
      </c>
      <c r="B144" s="19">
        <v>96500</v>
      </c>
      <c r="D144" s="21">
        <v>249</v>
      </c>
      <c r="E144" s="19">
        <v>180000</v>
      </c>
    </row>
    <row r="145" spans="1:5">
      <c r="A145" s="21">
        <v>520</v>
      </c>
      <c r="B145" s="19">
        <v>234000</v>
      </c>
      <c r="D145" s="21">
        <v>250</v>
      </c>
      <c r="E145" s="19">
        <v>277000</v>
      </c>
    </row>
    <row r="146" spans="1:5">
      <c r="A146" s="21">
        <v>522</v>
      </c>
      <c r="B146" s="19">
        <v>150000</v>
      </c>
      <c r="D146" s="21">
        <v>252</v>
      </c>
      <c r="E146" s="19">
        <v>235000</v>
      </c>
    </row>
    <row r="147" spans="1:5">
      <c r="A147" s="21">
        <v>527</v>
      </c>
      <c r="B147" s="19">
        <v>132000</v>
      </c>
      <c r="D147" s="21">
        <v>253</v>
      </c>
      <c r="E147" s="19">
        <v>173000</v>
      </c>
    </row>
    <row r="148" spans="1:5">
      <c r="A148" s="21">
        <v>533</v>
      </c>
      <c r="B148" s="19">
        <v>107500</v>
      </c>
      <c r="D148" s="21">
        <v>256</v>
      </c>
      <c r="E148" s="19">
        <v>230000</v>
      </c>
    </row>
    <row r="149" spans="1:5">
      <c r="A149" s="21">
        <v>539</v>
      </c>
      <c r="B149" s="19">
        <v>158000</v>
      </c>
      <c r="D149" s="21">
        <v>257</v>
      </c>
      <c r="E149" s="19">
        <v>207500</v>
      </c>
    </row>
    <row r="150" spans="1:5">
      <c r="A150" s="21">
        <v>544</v>
      </c>
      <c r="B150" s="19">
        <v>133000</v>
      </c>
      <c r="D150" s="21">
        <v>258</v>
      </c>
      <c r="E150" s="19">
        <v>220000</v>
      </c>
    </row>
    <row r="151" spans="1:5">
      <c r="A151" s="21">
        <v>552</v>
      </c>
      <c r="B151" s="19">
        <v>112500</v>
      </c>
      <c r="D151" s="21">
        <v>259</v>
      </c>
      <c r="E151" s="19">
        <v>231500</v>
      </c>
    </row>
    <row r="152" spans="1:5">
      <c r="A152" s="21">
        <v>556</v>
      </c>
      <c r="B152" s="19">
        <v>113000</v>
      </c>
      <c r="D152" s="21">
        <v>261</v>
      </c>
      <c r="E152" s="19">
        <v>176000</v>
      </c>
    </row>
    <row r="153" spans="1:5">
      <c r="A153" s="21">
        <v>557</v>
      </c>
      <c r="B153" s="19">
        <v>141000</v>
      </c>
      <c r="D153" s="21">
        <v>263</v>
      </c>
      <c r="E153" s="19">
        <v>151000</v>
      </c>
    </row>
    <row r="154" spans="1:5">
      <c r="A154" s="21">
        <v>558</v>
      </c>
      <c r="B154" s="19">
        <v>108000</v>
      </c>
      <c r="D154" s="21">
        <v>264</v>
      </c>
      <c r="E154" s="19">
        <v>130000</v>
      </c>
    </row>
    <row r="155" spans="1:5">
      <c r="A155" s="21">
        <v>566</v>
      </c>
      <c r="B155" s="19">
        <v>128000</v>
      </c>
      <c r="D155" s="21">
        <v>265</v>
      </c>
      <c r="E155" s="19">
        <v>73000</v>
      </c>
    </row>
    <row r="156" spans="1:5">
      <c r="A156" s="21">
        <v>572</v>
      </c>
      <c r="B156" s="19">
        <v>120000</v>
      </c>
      <c r="D156" s="21">
        <v>266</v>
      </c>
      <c r="E156" s="19">
        <v>175500</v>
      </c>
    </row>
    <row r="157" spans="1:5">
      <c r="A157" s="21">
        <v>575</v>
      </c>
      <c r="B157" s="19">
        <v>139000</v>
      </c>
      <c r="D157" s="21">
        <v>267</v>
      </c>
      <c r="E157" s="19">
        <v>185000</v>
      </c>
    </row>
    <row r="158" spans="1:5">
      <c r="A158" s="21">
        <v>576</v>
      </c>
      <c r="B158" s="19">
        <v>118500</v>
      </c>
      <c r="D158" s="21">
        <v>272</v>
      </c>
      <c r="E158" s="19">
        <v>241500</v>
      </c>
    </row>
    <row r="159" spans="1:5">
      <c r="A159" s="21">
        <v>577</v>
      </c>
      <c r="B159" s="19">
        <v>145000</v>
      </c>
      <c r="D159" s="21">
        <v>276</v>
      </c>
      <c r="E159" s="19">
        <v>205000</v>
      </c>
    </row>
    <row r="160" spans="1:5">
      <c r="A160" s="21">
        <v>580</v>
      </c>
      <c r="B160" s="19">
        <v>131500</v>
      </c>
      <c r="D160" s="21">
        <v>277</v>
      </c>
      <c r="E160" s="19">
        <v>201000</v>
      </c>
    </row>
    <row r="161" spans="1:5">
      <c r="A161" s="21">
        <v>585</v>
      </c>
      <c r="B161" s="19">
        <v>133000</v>
      </c>
      <c r="D161" s="21">
        <v>278</v>
      </c>
      <c r="E161" s="19">
        <v>141000</v>
      </c>
    </row>
    <row r="162" spans="1:5">
      <c r="A162" s="21">
        <v>587</v>
      </c>
      <c r="B162" s="19">
        <v>130000</v>
      </c>
      <c r="D162" s="21">
        <v>280</v>
      </c>
      <c r="E162" s="19">
        <v>192000</v>
      </c>
    </row>
    <row r="163" spans="1:5">
      <c r="A163" s="21">
        <v>589</v>
      </c>
      <c r="B163" s="19">
        <v>143000</v>
      </c>
      <c r="D163" s="21">
        <v>281</v>
      </c>
      <c r="E163" s="19">
        <v>228500</v>
      </c>
    </row>
    <row r="164" spans="1:5">
      <c r="A164" s="21">
        <v>590</v>
      </c>
      <c r="B164" s="19">
        <v>79500</v>
      </c>
      <c r="D164" s="21">
        <v>282</v>
      </c>
      <c r="E164" s="19">
        <v>185000</v>
      </c>
    </row>
    <row r="165" spans="1:5">
      <c r="A165" s="21">
        <v>595</v>
      </c>
      <c r="B165" s="19">
        <v>110000</v>
      </c>
      <c r="D165" s="21">
        <v>283</v>
      </c>
      <c r="E165" s="19">
        <v>207500</v>
      </c>
    </row>
    <row r="166" spans="1:5">
      <c r="A166" s="21">
        <v>597</v>
      </c>
      <c r="B166" s="19">
        <v>114504</v>
      </c>
      <c r="D166" s="21">
        <v>285</v>
      </c>
      <c r="E166" s="19">
        <v>179200</v>
      </c>
    </row>
    <row r="167" spans="1:5">
      <c r="A167" s="21">
        <v>602</v>
      </c>
      <c r="B167" s="19">
        <v>141000</v>
      </c>
      <c r="D167" s="21">
        <v>286</v>
      </c>
      <c r="E167" s="19">
        <v>164700</v>
      </c>
    </row>
    <row r="168" spans="1:5">
      <c r="A168" s="21">
        <v>608</v>
      </c>
      <c r="B168" s="19">
        <v>225000</v>
      </c>
      <c r="D168" s="21">
        <v>287</v>
      </c>
      <c r="E168" s="19">
        <v>159000</v>
      </c>
    </row>
    <row r="169" spans="1:5">
      <c r="A169" s="21">
        <v>610</v>
      </c>
      <c r="B169" s="19">
        <v>118500</v>
      </c>
      <c r="D169" s="21">
        <v>291</v>
      </c>
      <c r="E169" s="19">
        <v>233230</v>
      </c>
    </row>
    <row r="170" spans="1:5">
      <c r="A170" s="21">
        <v>627</v>
      </c>
      <c r="B170" s="19">
        <v>139900</v>
      </c>
      <c r="D170" s="21">
        <v>294</v>
      </c>
      <c r="E170" s="19">
        <v>235000</v>
      </c>
    </row>
    <row r="171" spans="1:5">
      <c r="A171" s="21">
        <v>628</v>
      </c>
      <c r="B171" s="19">
        <v>153000</v>
      </c>
      <c r="D171" s="21">
        <v>295</v>
      </c>
      <c r="E171" s="19">
        <v>167000</v>
      </c>
    </row>
    <row r="172" spans="1:5">
      <c r="A172" s="21">
        <v>631</v>
      </c>
      <c r="B172" s="19">
        <v>124000</v>
      </c>
      <c r="D172" s="21">
        <v>296</v>
      </c>
      <c r="E172" s="19">
        <v>142500</v>
      </c>
    </row>
    <row r="173" spans="1:5">
      <c r="A173" s="21">
        <v>634</v>
      </c>
      <c r="B173" s="19">
        <v>139400</v>
      </c>
      <c r="D173" s="21">
        <v>298</v>
      </c>
      <c r="E173" s="19">
        <v>239000</v>
      </c>
    </row>
    <row r="174" spans="1:5">
      <c r="A174" s="21">
        <v>638</v>
      </c>
      <c r="B174" s="19">
        <v>93000</v>
      </c>
      <c r="D174" s="21">
        <v>299</v>
      </c>
      <c r="E174" s="19">
        <v>175000</v>
      </c>
    </row>
    <row r="175" spans="1:5">
      <c r="A175" s="21">
        <v>652</v>
      </c>
      <c r="B175" s="19">
        <v>108000</v>
      </c>
      <c r="D175" s="21">
        <v>302</v>
      </c>
      <c r="E175" s="19">
        <v>267000</v>
      </c>
    </row>
    <row r="176" spans="1:5">
      <c r="A176" s="21">
        <v>654</v>
      </c>
      <c r="B176" s="19">
        <v>135000</v>
      </c>
      <c r="D176" s="21">
        <v>304</v>
      </c>
      <c r="E176" s="19">
        <v>149900</v>
      </c>
    </row>
    <row r="177" spans="1:5">
      <c r="A177" s="21">
        <v>656</v>
      </c>
      <c r="B177" s="19">
        <v>88000</v>
      </c>
      <c r="D177" s="21">
        <v>309</v>
      </c>
      <c r="E177" s="19">
        <v>82500</v>
      </c>
    </row>
    <row r="178" spans="1:5">
      <c r="A178" s="21">
        <v>657</v>
      </c>
      <c r="B178" s="19">
        <v>145500</v>
      </c>
      <c r="D178" s="21">
        <v>311</v>
      </c>
      <c r="E178" s="19">
        <v>165600</v>
      </c>
    </row>
    <row r="179" spans="1:5">
      <c r="A179" s="21">
        <v>658</v>
      </c>
      <c r="B179" s="19">
        <v>149000</v>
      </c>
      <c r="D179" s="21">
        <v>313</v>
      </c>
      <c r="E179" s="19">
        <v>119900</v>
      </c>
    </row>
    <row r="180" spans="1:5">
      <c r="A180" s="21">
        <v>659</v>
      </c>
      <c r="B180" s="19">
        <v>97500</v>
      </c>
      <c r="D180" s="21">
        <v>314</v>
      </c>
      <c r="E180" s="19">
        <v>375000</v>
      </c>
    </row>
    <row r="181" spans="1:5">
      <c r="A181" s="21">
        <v>670</v>
      </c>
      <c r="B181" s="19">
        <v>137500</v>
      </c>
      <c r="D181" s="21">
        <v>315</v>
      </c>
      <c r="E181" s="19">
        <v>178000</v>
      </c>
    </row>
    <row r="182" spans="1:5">
      <c r="A182" s="21">
        <v>672</v>
      </c>
      <c r="B182" s="19">
        <v>103600</v>
      </c>
      <c r="D182" s="21">
        <v>316</v>
      </c>
      <c r="E182" s="19">
        <v>188500</v>
      </c>
    </row>
    <row r="183" spans="1:5">
      <c r="A183" s="21">
        <v>675</v>
      </c>
      <c r="B183" s="19">
        <v>140000</v>
      </c>
      <c r="D183" s="21">
        <v>317</v>
      </c>
      <c r="E183" s="19">
        <v>260000</v>
      </c>
    </row>
    <row r="184" spans="1:5">
      <c r="A184" s="21">
        <v>678</v>
      </c>
      <c r="B184" s="19">
        <v>109500</v>
      </c>
      <c r="D184" s="21">
        <v>320</v>
      </c>
      <c r="E184" s="19">
        <v>187500</v>
      </c>
    </row>
    <row r="185" spans="1:5">
      <c r="A185" s="21">
        <v>681</v>
      </c>
      <c r="B185" s="19">
        <v>143000</v>
      </c>
      <c r="D185" s="21">
        <v>323</v>
      </c>
      <c r="E185" s="19">
        <v>301000</v>
      </c>
    </row>
    <row r="186" spans="1:5">
      <c r="A186" s="21">
        <v>682</v>
      </c>
      <c r="B186" s="19">
        <v>159434</v>
      </c>
      <c r="D186" s="21">
        <v>325</v>
      </c>
      <c r="E186" s="19">
        <v>242000</v>
      </c>
    </row>
    <row r="187" spans="1:5">
      <c r="A187" s="21">
        <v>694</v>
      </c>
      <c r="B187" s="19">
        <v>108480</v>
      </c>
      <c r="D187" s="21">
        <v>326</v>
      </c>
      <c r="E187" s="19">
        <v>87000</v>
      </c>
    </row>
    <row r="188" spans="1:5">
      <c r="A188" s="21">
        <v>697</v>
      </c>
      <c r="B188" s="19">
        <v>89000</v>
      </c>
      <c r="D188" s="21">
        <v>327</v>
      </c>
      <c r="E188" s="19">
        <v>324000</v>
      </c>
    </row>
    <row r="189" spans="1:5">
      <c r="A189" s="21">
        <v>698</v>
      </c>
      <c r="B189" s="19">
        <v>123500</v>
      </c>
      <c r="D189" s="21">
        <v>329</v>
      </c>
      <c r="E189" s="19">
        <v>214500</v>
      </c>
    </row>
    <row r="190" spans="1:5">
      <c r="A190" s="21">
        <v>699</v>
      </c>
      <c r="B190" s="19">
        <v>138500</v>
      </c>
      <c r="D190" s="21">
        <v>334</v>
      </c>
      <c r="E190" s="19">
        <v>207000</v>
      </c>
    </row>
    <row r="191" spans="1:5">
      <c r="A191" s="21">
        <v>710</v>
      </c>
      <c r="B191" s="19">
        <v>109900</v>
      </c>
      <c r="D191" s="21">
        <v>335</v>
      </c>
      <c r="E191" s="19">
        <v>192000</v>
      </c>
    </row>
    <row r="192" spans="1:5">
      <c r="A192" s="21">
        <v>712</v>
      </c>
      <c r="B192" s="19">
        <v>102776</v>
      </c>
      <c r="D192" s="21">
        <v>336</v>
      </c>
      <c r="E192" s="19">
        <v>228950</v>
      </c>
    </row>
    <row r="193" spans="1:5">
      <c r="A193" s="21">
        <v>720</v>
      </c>
      <c r="B193" s="19">
        <v>128500</v>
      </c>
      <c r="D193" s="21">
        <v>338</v>
      </c>
      <c r="E193" s="19">
        <v>214000</v>
      </c>
    </row>
    <row r="194" spans="1:5">
      <c r="A194" s="21">
        <v>724</v>
      </c>
      <c r="B194" s="19">
        <v>135000</v>
      </c>
      <c r="D194" s="21">
        <v>339</v>
      </c>
      <c r="E194" s="19">
        <v>202500</v>
      </c>
    </row>
    <row r="195" spans="1:5">
      <c r="A195" s="21">
        <v>734</v>
      </c>
      <c r="B195" s="19">
        <v>131400</v>
      </c>
      <c r="D195" s="21">
        <v>341</v>
      </c>
      <c r="E195" s="19">
        <v>202900</v>
      </c>
    </row>
    <row r="196" spans="1:5">
      <c r="A196" s="21">
        <v>735</v>
      </c>
      <c r="B196" s="19">
        <v>108000</v>
      </c>
      <c r="D196" s="21">
        <v>343</v>
      </c>
      <c r="E196" s="19">
        <v>87500</v>
      </c>
    </row>
    <row r="197" spans="1:5">
      <c r="A197" s="21">
        <v>742</v>
      </c>
      <c r="B197" s="19">
        <v>142000</v>
      </c>
      <c r="D197" s="21">
        <v>344</v>
      </c>
      <c r="E197" s="19">
        <v>266000</v>
      </c>
    </row>
    <row r="198" spans="1:5">
      <c r="A198" s="21">
        <v>750</v>
      </c>
      <c r="B198" s="19">
        <v>98000</v>
      </c>
      <c r="D198" s="21">
        <v>348</v>
      </c>
      <c r="E198" s="19">
        <v>157500</v>
      </c>
    </row>
    <row r="199" spans="1:5">
      <c r="A199" s="21">
        <v>761</v>
      </c>
      <c r="B199" s="19">
        <v>127500</v>
      </c>
      <c r="D199" s="21">
        <v>349</v>
      </c>
      <c r="E199" s="19">
        <v>154000</v>
      </c>
    </row>
    <row r="200" spans="1:5">
      <c r="A200" s="21">
        <v>768</v>
      </c>
      <c r="B200" s="19">
        <v>160000</v>
      </c>
      <c r="D200" s="21">
        <v>351</v>
      </c>
      <c r="E200" s="19">
        <v>318061</v>
      </c>
    </row>
    <row r="201" spans="1:5">
      <c r="A201" s="21">
        <v>774</v>
      </c>
      <c r="B201" s="19">
        <v>114500</v>
      </c>
      <c r="D201" s="21">
        <v>352</v>
      </c>
      <c r="E201" s="19">
        <v>190000</v>
      </c>
    </row>
    <row r="202" spans="1:5">
      <c r="A202" s="21">
        <v>787</v>
      </c>
      <c r="B202" s="19">
        <v>139000</v>
      </c>
      <c r="D202" s="21">
        <v>354</v>
      </c>
      <c r="E202" s="19">
        <v>105900</v>
      </c>
    </row>
    <row r="203" spans="1:5">
      <c r="A203" s="21">
        <v>789</v>
      </c>
      <c r="B203" s="19">
        <v>107900</v>
      </c>
      <c r="D203" s="21">
        <v>356</v>
      </c>
      <c r="E203" s="19">
        <v>177500</v>
      </c>
    </row>
    <row r="204" spans="1:5">
      <c r="A204" s="21">
        <v>798</v>
      </c>
      <c r="B204" s="19">
        <v>110000</v>
      </c>
      <c r="D204" s="21">
        <v>357</v>
      </c>
      <c r="E204" s="19">
        <v>173000</v>
      </c>
    </row>
    <row r="205" spans="1:5">
      <c r="A205" s="21">
        <v>800</v>
      </c>
      <c r="B205" s="19">
        <v>175000</v>
      </c>
      <c r="D205" s="21">
        <v>358</v>
      </c>
      <c r="E205" s="19">
        <v>134000</v>
      </c>
    </row>
    <row r="206" spans="1:5">
      <c r="A206" s="21">
        <v>805</v>
      </c>
      <c r="B206" s="19">
        <v>118000</v>
      </c>
      <c r="D206" s="21">
        <v>360</v>
      </c>
      <c r="E206" s="19">
        <v>280000</v>
      </c>
    </row>
    <row r="207" spans="1:5">
      <c r="A207" s="21">
        <v>807</v>
      </c>
      <c r="B207" s="19">
        <v>135500</v>
      </c>
      <c r="D207" s="21">
        <v>361</v>
      </c>
      <c r="E207" s="19">
        <v>156000</v>
      </c>
    </row>
    <row r="208" spans="1:5">
      <c r="A208" s="21">
        <v>814</v>
      </c>
      <c r="B208" s="19">
        <v>157900</v>
      </c>
      <c r="D208" s="21">
        <v>363</v>
      </c>
      <c r="E208" s="19">
        <v>198500</v>
      </c>
    </row>
    <row r="209" spans="1:5">
      <c r="A209" s="21">
        <v>815</v>
      </c>
      <c r="B209" s="19">
        <v>116000</v>
      </c>
      <c r="D209" s="21">
        <v>365</v>
      </c>
      <c r="E209" s="19">
        <v>190000</v>
      </c>
    </row>
    <row r="210" spans="1:5">
      <c r="A210" s="21">
        <v>817</v>
      </c>
      <c r="B210" s="19">
        <v>137000</v>
      </c>
      <c r="D210" s="21">
        <v>367</v>
      </c>
      <c r="E210" s="19">
        <v>159000</v>
      </c>
    </row>
    <row r="211" spans="1:5">
      <c r="A211" s="21">
        <v>824</v>
      </c>
      <c r="B211" s="19">
        <v>139500</v>
      </c>
      <c r="D211" s="21">
        <v>370</v>
      </c>
      <c r="E211" s="19">
        <v>162000</v>
      </c>
    </row>
    <row r="212" spans="1:5">
      <c r="A212" s="21">
        <v>838</v>
      </c>
      <c r="B212" s="19">
        <v>100000</v>
      </c>
      <c r="D212" s="21">
        <v>371</v>
      </c>
      <c r="E212" s="19">
        <v>172400</v>
      </c>
    </row>
    <row r="213" spans="1:5">
      <c r="A213" s="21">
        <v>839</v>
      </c>
      <c r="B213" s="19">
        <v>144000</v>
      </c>
      <c r="D213" s="21">
        <v>372</v>
      </c>
      <c r="E213" s="19">
        <v>134432</v>
      </c>
    </row>
    <row r="214" spans="1:5">
      <c r="A214" s="21">
        <v>840</v>
      </c>
      <c r="B214" s="19">
        <v>130500</v>
      </c>
      <c r="D214" s="21">
        <v>375</v>
      </c>
      <c r="E214" s="19">
        <v>219500</v>
      </c>
    </row>
    <row r="215" spans="1:5">
      <c r="A215" s="21">
        <v>841</v>
      </c>
      <c r="B215" s="19">
        <v>140000</v>
      </c>
      <c r="D215" s="21">
        <v>377</v>
      </c>
      <c r="E215" s="19">
        <v>148000</v>
      </c>
    </row>
    <row r="216" spans="1:5">
      <c r="A216" s="21">
        <v>848</v>
      </c>
      <c r="B216" s="19">
        <v>133500</v>
      </c>
      <c r="D216" s="21">
        <v>378</v>
      </c>
      <c r="E216" s="19">
        <v>340000</v>
      </c>
    </row>
    <row r="217" spans="1:5">
      <c r="A217" s="21">
        <v>853</v>
      </c>
      <c r="B217" s="19">
        <v>164000</v>
      </c>
      <c r="D217" s="21">
        <v>380</v>
      </c>
      <c r="E217" s="19">
        <v>179000</v>
      </c>
    </row>
    <row r="218" spans="1:5">
      <c r="A218" s="21">
        <v>856</v>
      </c>
      <c r="B218" s="19">
        <v>127000</v>
      </c>
      <c r="D218" s="21">
        <v>382</v>
      </c>
      <c r="E218" s="19">
        <v>187750</v>
      </c>
    </row>
    <row r="219" spans="1:5">
      <c r="A219" s="21">
        <v>861</v>
      </c>
      <c r="B219" s="19">
        <v>189950</v>
      </c>
      <c r="D219" s="21">
        <v>383</v>
      </c>
      <c r="E219" s="19">
        <v>213500</v>
      </c>
    </row>
    <row r="220" spans="1:5">
      <c r="A220" s="21">
        <v>864</v>
      </c>
      <c r="B220" s="19">
        <v>132500</v>
      </c>
      <c r="D220" s="21">
        <v>384</v>
      </c>
      <c r="E220" s="19">
        <v>76000</v>
      </c>
    </row>
    <row r="221" spans="1:5">
      <c r="A221" s="21">
        <v>871</v>
      </c>
      <c r="B221" s="19">
        <v>109500</v>
      </c>
      <c r="D221" s="21">
        <v>385</v>
      </c>
      <c r="E221" s="19">
        <v>240000</v>
      </c>
    </row>
    <row r="222" spans="1:5">
      <c r="A222" s="21">
        <v>874</v>
      </c>
      <c r="B222" s="19">
        <v>133000</v>
      </c>
      <c r="D222" s="21">
        <v>386</v>
      </c>
      <c r="E222" s="19">
        <v>192000</v>
      </c>
    </row>
    <row r="223" spans="1:5">
      <c r="A223" s="21">
        <v>875</v>
      </c>
      <c r="B223" s="19">
        <v>66500</v>
      </c>
      <c r="D223" s="21">
        <v>389</v>
      </c>
      <c r="E223" s="19">
        <v>191000</v>
      </c>
    </row>
    <row r="224" spans="1:5">
      <c r="A224" s="21">
        <v>880</v>
      </c>
      <c r="B224" s="19">
        <v>136500</v>
      </c>
      <c r="D224" s="21">
        <v>392</v>
      </c>
      <c r="E224" s="19">
        <v>215000</v>
      </c>
    </row>
    <row r="225" spans="1:5">
      <c r="A225" s="21">
        <v>884</v>
      </c>
      <c r="B225" s="19">
        <v>118500</v>
      </c>
      <c r="D225" s="21">
        <v>397</v>
      </c>
      <c r="E225" s="19">
        <v>123000</v>
      </c>
    </row>
    <row r="226" spans="1:5">
      <c r="A226" s="21">
        <v>885</v>
      </c>
      <c r="B226" s="19">
        <v>100000</v>
      </c>
      <c r="D226" s="21">
        <v>400</v>
      </c>
      <c r="E226" s="19">
        <v>241000</v>
      </c>
    </row>
    <row r="227" spans="1:5">
      <c r="A227" s="21">
        <v>888</v>
      </c>
      <c r="B227" s="19">
        <v>135500</v>
      </c>
      <c r="D227" s="21">
        <v>401</v>
      </c>
      <c r="E227" s="19">
        <v>245500</v>
      </c>
    </row>
    <row r="228" spans="1:5">
      <c r="A228" s="21">
        <v>893</v>
      </c>
      <c r="B228" s="19">
        <v>154500</v>
      </c>
      <c r="D228" s="21">
        <v>402</v>
      </c>
      <c r="E228" s="19">
        <v>164990</v>
      </c>
    </row>
    <row r="229" spans="1:5">
      <c r="A229" s="21">
        <v>894</v>
      </c>
      <c r="B229" s="19">
        <v>165000</v>
      </c>
      <c r="D229" s="21">
        <v>404</v>
      </c>
      <c r="E229" s="19">
        <v>258000</v>
      </c>
    </row>
    <row r="230" spans="1:5">
      <c r="A230" s="21">
        <v>897</v>
      </c>
      <c r="B230" s="19">
        <v>106500</v>
      </c>
      <c r="D230" s="21">
        <v>405</v>
      </c>
      <c r="E230" s="19">
        <v>168000</v>
      </c>
    </row>
    <row r="231" spans="1:5">
      <c r="A231" s="21">
        <v>900</v>
      </c>
      <c r="B231" s="19">
        <v>135000</v>
      </c>
      <c r="D231" s="21">
        <v>406</v>
      </c>
      <c r="E231" s="19">
        <v>150000</v>
      </c>
    </row>
    <row r="232" spans="1:5">
      <c r="A232" s="21">
        <v>901</v>
      </c>
      <c r="B232" s="19">
        <v>110000</v>
      </c>
      <c r="D232" s="21">
        <v>412</v>
      </c>
      <c r="E232" s="19">
        <v>145000</v>
      </c>
    </row>
    <row r="233" spans="1:5">
      <c r="A233" s="21">
        <v>902</v>
      </c>
      <c r="B233" s="19">
        <v>153000</v>
      </c>
      <c r="D233" s="21">
        <v>413</v>
      </c>
      <c r="E233" s="19">
        <v>222000</v>
      </c>
    </row>
    <row r="234" spans="1:5">
      <c r="A234" s="21">
        <v>905</v>
      </c>
      <c r="B234" s="19">
        <v>125500</v>
      </c>
      <c r="D234" s="21">
        <v>414</v>
      </c>
      <c r="E234" s="19">
        <v>115000</v>
      </c>
    </row>
    <row r="235" spans="1:5">
      <c r="A235" s="21">
        <v>906</v>
      </c>
      <c r="B235" s="19">
        <v>128000</v>
      </c>
      <c r="D235" s="21">
        <v>416</v>
      </c>
      <c r="E235" s="19">
        <v>181134</v>
      </c>
    </row>
    <row r="236" spans="1:5">
      <c r="A236" s="21">
        <v>908</v>
      </c>
      <c r="B236" s="19">
        <v>250000</v>
      </c>
      <c r="D236" s="21">
        <v>417</v>
      </c>
      <c r="E236" s="19">
        <v>149500</v>
      </c>
    </row>
    <row r="237" spans="1:5">
      <c r="A237" s="21">
        <v>912</v>
      </c>
      <c r="B237" s="19">
        <v>143500</v>
      </c>
      <c r="D237" s="21">
        <v>422</v>
      </c>
      <c r="E237" s="19">
        <v>215000</v>
      </c>
    </row>
    <row r="238" spans="1:5">
      <c r="A238" s="21">
        <v>913</v>
      </c>
      <c r="B238" s="19">
        <v>88000</v>
      </c>
      <c r="D238" s="21">
        <v>423</v>
      </c>
      <c r="E238" s="19">
        <v>113000</v>
      </c>
    </row>
    <row r="239" spans="1:5">
      <c r="A239" s="21">
        <v>916</v>
      </c>
      <c r="B239" s="19">
        <v>75000</v>
      </c>
      <c r="D239" s="21">
        <v>427</v>
      </c>
      <c r="E239" s="19">
        <v>275000</v>
      </c>
    </row>
    <row r="240" spans="1:5">
      <c r="A240" s="21">
        <v>917</v>
      </c>
      <c r="B240" s="19">
        <v>35311</v>
      </c>
      <c r="D240" s="21">
        <v>429</v>
      </c>
      <c r="E240" s="19">
        <v>195400</v>
      </c>
    </row>
    <row r="241" spans="1:5">
      <c r="A241" s="21">
        <v>918</v>
      </c>
      <c r="B241" s="19">
        <v>135000</v>
      </c>
      <c r="D241" s="21">
        <v>430</v>
      </c>
      <c r="E241" s="19">
        <v>175000</v>
      </c>
    </row>
    <row r="242" spans="1:5">
      <c r="A242" s="21">
        <v>932</v>
      </c>
      <c r="B242" s="19">
        <v>117500</v>
      </c>
      <c r="D242" s="21">
        <v>433</v>
      </c>
      <c r="E242" s="19">
        <v>122500</v>
      </c>
    </row>
    <row r="243" spans="1:5">
      <c r="A243" s="21">
        <v>940</v>
      </c>
      <c r="B243" s="19">
        <v>244400</v>
      </c>
      <c r="D243" s="21">
        <v>434</v>
      </c>
      <c r="E243" s="19">
        <v>181000</v>
      </c>
    </row>
    <row r="244" spans="1:5">
      <c r="A244" s="21">
        <v>947</v>
      </c>
      <c r="B244" s="19">
        <v>143000</v>
      </c>
      <c r="D244" s="21">
        <v>436</v>
      </c>
      <c r="E244" s="19">
        <v>212000</v>
      </c>
    </row>
    <row r="245" spans="1:5">
      <c r="A245" s="21">
        <v>952</v>
      </c>
      <c r="B245" s="19">
        <v>119900</v>
      </c>
      <c r="D245" s="21">
        <v>437</v>
      </c>
      <c r="E245" s="19">
        <v>116000</v>
      </c>
    </row>
    <row r="246" spans="1:5">
      <c r="A246" s="21">
        <v>953</v>
      </c>
      <c r="B246" s="19">
        <v>133900</v>
      </c>
      <c r="D246" s="21">
        <v>440</v>
      </c>
      <c r="E246" s="19">
        <v>110000</v>
      </c>
    </row>
    <row r="247" spans="1:5">
      <c r="A247" s="21">
        <v>967</v>
      </c>
      <c r="B247" s="19">
        <v>160000</v>
      </c>
      <c r="D247" s="21">
        <v>443</v>
      </c>
      <c r="E247" s="19">
        <v>162900</v>
      </c>
    </row>
    <row r="248" spans="1:5">
      <c r="A248" s="21">
        <v>968</v>
      </c>
      <c r="B248" s="19">
        <v>135000</v>
      </c>
      <c r="D248" s="21">
        <v>445</v>
      </c>
      <c r="E248" s="19">
        <v>210000</v>
      </c>
    </row>
    <row r="249" spans="1:5">
      <c r="A249" s="21">
        <v>970</v>
      </c>
      <c r="B249" s="19">
        <v>140000</v>
      </c>
      <c r="D249" s="21">
        <v>446</v>
      </c>
      <c r="E249" s="19">
        <v>127500</v>
      </c>
    </row>
    <row r="250" spans="1:5">
      <c r="A250" s="21">
        <v>973</v>
      </c>
      <c r="B250" s="19">
        <v>99500</v>
      </c>
      <c r="D250" s="21">
        <v>447</v>
      </c>
      <c r="E250" s="19">
        <v>190000</v>
      </c>
    </row>
    <row r="251" spans="1:5">
      <c r="A251" s="21">
        <v>986</v>
      </c>
      <c r="B251" s="19">
        <v>125000</v>
      </c>
      <c r="D251" s="21">
        <v>448</v>
      </c>
      <c r="E251" s="19">
        <v>199900</v>
      </c>
    </row>
    <row r="252" spans="1:5">
      <c r="A252" s="21">
        <v>987</v>
      </c>
      <c r="B252" s="19">
        <v>117000</v>
      </c>
      <c r="D252" s="21">
        <v>452</v>
      </c>
      <c r="E252" s="19">
        <v>280000</v>
      </c>
    </row>
    <row r="253" spans="1:5">
      <c r="A253" s="21">
        <v>996</v>
      </c>
      <c r="B253" s="19">
        <v>121600</v>
      </c>
      <c r="D253" s="21">
        <v>453</v>
      </c>
      <c r="E253" s="19">
        <v>204000</v>
      </c>
    </row>
    <row r="254" spans="1:5">
      <c r="A254" s="21">
        <v>997</v>
      </c>
      <c r="B254" s="19">
        <v>136500</v>
      </c>
      <c r="D254" s="21">
        <v>454</v>
      </c>
      <c r="E254" s="19">
        <v>210000</v>
      </c>
    </row>
    <row r="255" spans="1:5">
      <c r="A255" s="21">
        <v>999</v>
      </c>
      <c r="B255" s="19">
        <v>91000</v>
      </c>
      <c r="D255" s="21">
        <v>455</v>
      </c>
      <c r="E255" s="19">
        <v>188000</v>
      </c>
    </row>
    <row r="256" spans="1:5">
      <c r="A256" s="21">
        <v>1002</v>
      </c>
      <c r="B256" s="19">
        <v>86000</v>
      </c>
      <c r="D256" s="21">
        <v>456</v>
      </c>
      <c r="E256" s="19">
        <v>175500</v>
      </c>
    </row>
    <row r="257" spans="1:5">
      <c r="A257" s="21">
        <v>1006</v>
      </c>
      <c r="B257" s="19">
        <v>149900</v>
      </c>
      <c r="D257" s="21">
        <v>458</v>
      </c>
      <c r="E257" s="19">
        <v>256000</v>
      </c>
    </row>
    <row r="258" spans="1:5">
      <c r="A258" s="21">
        <v>1008</v>
      </c>
      <c r="B258" s="19">
        <v>88000</v>
      </c>
      <c r="D258" s="21">
        <v>461</v>
      </c>
      <c r="E258" s="19">
        <v>263435</v>
      </c>
    </row>
    <row r="259" spans="1:5">
      <c r="A259" s="21">
        <v>1011</v>
      </c>
      <c r="B259" s="19">
        <v>135000</v>
      </c>
      <c r="D259" s="21">
        <v>462</v>
      </c>
      <c r="E259" s="19">
        <v>155000</v>
      </c>
    </row>
    <row r="260" spans="1:5">
      <c r="A260" s="21">
        <v>1013</v>
      </c>
      <c r="B260" s="19">
        <v>165000</v>
      </c>
      <c r="D260" s="21">
        <v>466</v>
      </c>
      <c r="E260" s="19">
        <v>178740</v>
      </c>
    </row>
    <row r="261" spans="1:5">
      <c r="A261" s="21">
        <v>1014</v>
      </c>
      <c r="B261" s="19">
        <v>85000</v>
      </c>
      <c r="D261" s="21">
        <v>467</v>
      </c>
      <c r="E261" s="19">
        <v>167000</v>
      </c>
    </row>
    <row r="262" spans="1:5">
      <c r="A262" s="21">
        <v>1015</v>
      </c>
      <c r="B262" s="19">
        <v>119200</v>
      </c>
      <c r="D262" s="21">
        <v>470</v>
      </c>
      <c r="E262" s="19">
        <v>187000</v>
      </c>
    </row>
    <row r="263" spans="1:5">
      <c r="A263" s="21">
        <v>1023</v>
      </c>
      <c r="B263" s="19">
        <v>87000</v>
      </c>
      <c r="D263" s="21">
        <v>471</v>
      </c>
      <c r="E263" s="19">
        <v>212000</v>
      </c>
    </row>
    <row r="264" spans="1:5">
      <c r="A264" s="21">
        <v>1029</v>
      </c>
      <c r="B264" s="19">
        <v>105000</v>
      </c>
      <c r="D264" s="21">
        <v>472</v>
      </c>
      <c r="E264" s="19">
        <v>190000</v>
      </c>
    </row>
    <row r="265" spans="1:5">
      <c r="A265" s="21">
        <v>1030</v>
      </c>
      <c r="B265" s="19">
        <v>118000</v>
      </c>
      <c r="D265" s="21">
        <v>473</v>
      </c>
      <c r="E265" s="19">
        <v>148000</v>
      </c>
    </row>
    <row r="266" spans="1:5">
      <c r="A266" s="21">
        <v>1035</v>
      </c>
      <c r="B266" s="19">
        <v>119750</v>
      </c>
      <c r="D266" s="21">
        <v>475</v>
      </c>
      <c r="E266" s="19">
        <v>251000</v>
      </c>
    </row>
    <row r="267" spans="1:5">
      <c r="A267" s="21">
        <v>1036</v>
      </c>
      <c r="B267" s="19">
        <v>84000</v>
      </c>
      <c r="D267" s="21">
        <v>476</v>
      </c>
      <c r="E267" s="19">
        <v>132500</v>
      </c>
    </row>
    <row r="268" spans="1:5">
      <c r="A268" s="21">
        <v>1040</v>
      </c>
      <c r="B268" s="19">
        <v>80000</v>
      </c>
      <c r="D268" s="21">
        <v>477</v>
      </c>
      <c r="E268" s="19">
        <v>208900</v>
      </c>
    </row>
    <row r="269" spans="1:5">
      <c r="A269" s="21">
        <v>1050</v>
      </c>
      <c r="B269" s="19">
        <v>84900</v>
      </c>
      <c r="D269" s="21">
        <v>480</v>
      </c>
      <c r="E269" s="19">
        <v>89471</v>
      </c>
    </row>
    <row r="270" spans="1:5">
      <c r="A270" s="21">
        <v>1054</v>
      </c>
      <c r="B270" s="19">
        <v>144500</v>
      </c>
      <c r="D270" s="21">
        <v>484</v>
      </c>
      <c r="E270" s="19">
        <v>164000</v>
      </c>
    </row>
    <row r="271" spans="1:5">
      <c r="A271" s="21">
        <v>1071</v>
      </c>
      <c r="B271" s="19">
        <v>135000</v>
      </c>
      <c r="D271" s="21">
        <v>487</v>
      </c>
      <c r="E271" s="19">
        <v>156000</v>
      </c>
    </row>
    <row r="272" spans="1:5">
      <c r="A272" s="21">
        <v>1073</v>
      </c>
      <c r="B272" s="19">
        <v>91500</v>
      </c>
      <c r="D272" s="21">
        <v>488</v>
      </c>
      <c r="E272" s="19">
        <v>175000</v>
      </c>
    </row>
    <row r="273" spans="1:5">
      <c r="A273" s="21">
        <v>1076</v>
      </c>
      <c r="B273" s="19">
        <v>219500</v>
      </c>
      <c r="D273" s="21">
        <v>489</v>
      </c>
      <c r="E273" s="19">
        <v>160000</v>
      </c>
    </row>
    <row r="274" spans="1:5">
      <c r="A274" s="21">
        <v>1078</v>
      </c>
      <c r="B274" s="19">
        <v>138800</v>
      </c>
      <c r="D274" s="21">
        <v>493</v>
      </c>
      <c r="E274" s="19">
        <v>172785</v>
      </c>
    </row>
    <row r="275" spans="1:5">
      <c r="A275" s="21">
        <v>1080</v>
      </c>
      <c r="B275" s="19">
        <v>126000</v>
      </c>
      <c r="D275" s="21">
        <v>497</v>
      </c>
      <c r="E275" s="19">
        <v>430000</v>
      </c>
    </row>
    <row r="276" spans="1:5">
      <c r="A276" s="21">
        <v>1082</v>
      </c>
      <c r="B276" s="19">
        <v>133000</v>
      </c>
      <c r="D276" s="21">
        <v>502</v>
      </c>
      <c r="E276" s="19">
        <v>226700</v>
      </c>
    </row>
    <row r="277" spans="1:5">
      <c r="A277" s="21">
        <v>1084</v>
      </c>
      <c r="B277" s="19">
        <v>160000</v>
      </c>
      <c r="D277" s="21">
        <v>503</v>
      </c>
      <c r="E277" s="19">
        <v>140000</v>
      </c>
    </row>
    <row r="278" spans="1:5">
      <c r="A278" s="21">
        <v>1087</v>
      </c>
      <c r="B278" s="19">
        <v>83500</v>
      </c>
      <c r="D278" s="21">
        <v>504</v>
      </c>
      <c r="E278" s="19">
        <v>289000</v>
      </c>
    </row>
    <row r="279" spans="1:5">
      <c r="A279" s="21">
        <v>1095</v>
      </c>
      <c r="B279" s="19">
        <v>129000</v>
      </c>
      <c r="D279" s="21">
        <v>505</v>
      </c>
      <c r="E279" s="19">
        <v>147000</v>
      </c>
    </row>
    <row r="280" spans="1:5">
      <c r="A280" s="21">
        <v>1099</v>
      </c>
      <c r="B280" s="19">
        <v>128000</v>
      </c>
      <c r="D280" s="21">
        <v>506</v>
      </c>
      <c r="E280" s="19">
        <v>124500</v>
      </c>
    </row>
    <row r="281" spans="1:5">
      <c r="A281" s="21">
        <v>1101</v>
      </c>
      <c r="B281" s="19">
        <v>60000</v>
      </c>
      <c r="D281" s="21">
        <v>507</v>
      </c>
      <c r="E281" s="19">
        <v>215000</v>
      </c>
    </row>
    <row r="282" spans="1:5">
      <c r="A282" s="21">
        <v>1102</v>
      </c>
      <c r="B282" s="19">
        <v>119500</v>
      </c>
      <c r="D282" s="21">
        <v>508</v>
      </c>
      <c r="E282" s="19">
        <v>208300</v>
      </c>
    </row>
    <row r="283" spans="1:5">
      <c r="A283" s="21">
        <v>1103</v>
      </c>
      <c r="B283" s="19">
        <v>135000</v>
      </c>
      <c r="D283" s="21">
        <v>509</v>
      </c>
      <c r="E283" s="19">
        <v>161000</v>
      </c>
    </row>
    <row r="284" spans="1:5">
      <c r="A284" s="21">
        <v>1113</v>
      </c>
      <c r="B284" s="19">
        <v>129900</v>
      </c>
      <c r="D284" s="21">
        <v>512</v>
      </c>
      <c r="E284" s="19">
        <v>202665</v>
      </c>
    </row>
    <row r="285" spans="1:5">
      <c r="A285" s="21">
        <v>1114</v>
      </c>
      <c r="B285" s="19">
        <v>134500</v>
      </c>
      <c r="D285" s="21">
        <v>513</v>
      </c>
      <c r="E285" s="19">
        <v>129900</v>
      </c>
    </row>
    <row r="286" spans="1:5">
      <c r="A286" s="21">
        <v>1115</v>
      </c>
      <c r="B286" s="19">
        <v>117000</v>
      </c>
      <c r="D286" s="21">
        <v>514</v>
      </c>
      <c r="E286" s="19">
        <v>134000</v>
      </c>
    </row>
    <row r="287" spans="1:5">
      <c r="A287" s="21">
        <v>1119</v>
      </c>
      <c r="B287" s="19">
        <v>140000</v>
      </c>
      <c r="D287" s="21">
        <v>517</v>
      </c>
      <c r="E287" s="19">
        <v>158000</v>
      </c>
    </row>
    <row r="288" spans="1:5">
      <c r="A288" s="21">
        <v>1120</v>
      </c>
      <c r="B288" s="19">
        <v>133700</v>
      </c>
      <c r="D288" s="21">
        <v>519</v>
      </c>
      <c r="E288" s="19">
        <v>211000</v>
      </c>
    </row>
    <row r="289" spans="1:5">
      <c r="A289" s="21">
        <v>1121</v>
      </c>
      <c r="B289" s="19">
        <v>118400</v>
      </c>
      <c r="D289" s="21">
        <v>523</v>
      </c>
      <c r="E289" s="19">
        <v>159000</v>
      </c>
    </row>
    <row r="290" spans="1:5">
      <c r="A290" s="21">
        <v>1123</v>
      </c>
      <c r="B290" s="19">
        <v>112000</v>
      </c>
      <c r="D290" s="21">
        <v>526</v>
      </c>
      <c r="E290" s="19">
        <v>176000</v>
      </c>
    </row>
    <row r="291" spans="1:5">
      <c r="A291" s="21">
        <v>1133</v>
      </c>
      <c r="B291" s="19">
        <v>117500</v>
      </c>
      <c r="D291" s="21">
        <v>530</v>
      </c>
      <c r="E291" s="19">
        <v>200624</v>
      </c>
    </row>
    <row r="292" spans="1:5">
      <c r="A292" s="21">
        <v>1136</v>
      </c>
      <c r="B292" s="19">
        <v>102000</v>
      </c>
      <c r="D292" s="21">
        <v>531</v>
      </c>
      <c r="E292" s="19">
        <v>175000</v>
      </c>
    </row>
    <row r="293" spans="1:5">
      <c r="A293" s="21">
        <v>1137</v>
      </c>
      <c r="B293" s="19">
        <v>119000</v>
      </c>
      <c r="D293" s="21">
        <v>532</v>
      </c>
      <c r="E293" s="19">
        <v>128000</v>
      </c>
    </row>
    <row r="294" spans="1:5">
      <c r="A294" s="21">
        <v>1145</v>
      </c>
      <c r="B294" s="19">
        <v>80000</v>
      </c>
      <c r="D294" s="21">
        <v>535</v>
      </c>
      <c r="E294" s="19">
        <v>178000</v>
      </c>
    </row>
    <row r="295" spans="1:5">
      <c r="A295" s="21">
        <v>1146</v>
      </c>
      <c r="B295" s="19">
        <v>149000</v>
      </c>
      <c r="D295" s="21">
        <v>537</v>
      </c>
      <c r="E295" s="19">
        <v>188000</v>
      </c>
    </row>
    <row r="296" spans="1:5">
      <c r="A296" s="21">
        <v>1148</v>
      </c>
      <c r="B296" s="19">
        <v>174500</v>
      </c>
      <c r="D296" s="21">
        <v>538</v>
      </c>
      <c r="E296" s="19">
        <v>111250</v>
      </c>
    </row>
    <row r="297" spans="1:5">
      <c r="A297" s="21">
        <v>1149</v>
      </c>
      <c r="B297" s="19">
        <v>116900</v>
      </c>
      <c r="D297" s="21">
        <v>540</v>
      </c>
      <c r="E297" s="19">
        <v>272000</v>
      </c>
    </row>
    <row r="298" spans="1:5">
      <c r="A298" s="21">
        <v>1151</v>
      </c>
      <c r="B298" s="19">
        <v>124000</v>
      </c>
      <c r="D298" s="21">
        <v>543</v>
      </c>
      <c r="E298" s="19">
        <v>213250</v>
      </c>
    </row>
    <row r="299" spans="1:5">
      <c r="A299" s="21">
        <v>1154</v>
      </c>
      <c r="B299" s="19">
        <v>120500</v>
      </c>
      <c r="D299" s="21">
        <v>545</v>
      </c>
      <c r="E299" s="19">
        <v>179665</v>
      </c>
    </row>
    <row r="300" spans="1:5">
      <c r="A300" s="21">
        <v>1171</v>
      </c>
      <c r="B300" s="19">
        <v>171000</v>
      </c>
      <c r="D300" s="21">
        <v>547</v>
      </c>
      <c r="E300" s="19">
        <v>210000</v>
      </c>
    </row>
    <row r="301" spans="1:5">
      <c r="A301" s="21">
        <v>1177</v>
      </c>
      <c r="B301" s="19">
        <v>119500</v>
      </c>
      <c r="D301" s="21">
        <v>548</v>
      </c>
      <c r="E301" s="19">
        <v>129500</v>
      </c>
    </row>
    <row r="302" spans="1:5">
      <c r="A302" s="21">
        <v>1178</v>
      </c>
      <c r="B302" s="19">
        <v>115000</v>
      </c>
      <c r="D302" s="21">
        <v>549</v>
      </c>
      <c r="E302" s="19">
        <v>125000</v>
      </c>
    </row>
    <row r="303" spans="1:5">
      <c r="A303" s="21">
        <v>1179</v>
      </c>
      <c r="B303" s="19">
        <v>154900</v>
      </c>
      <c r="D303" s="21">
        <v>550</v>
      </c>
      <c r="E303" s="19">
        <v>263000</v>
      </c>
    </row>
    <row r="304" spans="1:5">
      <c r="A304" s="21">
        <v>1186</v>
      </c>
      <c r="B304" s="19">
        <v>104900</v>
      </c>
      <c r="D304" s="21">
        <v>551</v>
      </c>
      <c r="E304" s="19">
        <v>140000</v>
      </c>
    </row>
    <row r="305" spans="1:5">
      <c r="A305" s="21">
        <v>1193</v>
      </c>
      <c r="B305" s="19">
        <v>125000</v>
      </c>
      <c r="D305" s="21">
        <v>554</v>
      </c>
      <c r="E305" s="19">
        <v>108000</v>
      </c>
    </row>
    <row r="306" spans="1:5">
      <c r="A306" s="21">
        <v>1195</v>
      </c>
      <c r="B306" s="19">
        <v>158000</v>
      </c>
      <c r="D306" s="21">
        <v>559</v>
      </c>
      <c r="E306" s="19">
        <v>175000</v>
      </c>
    </row>
    <row r="307" spans="1:5">
      <c r="A307" s="21">
        <v>1198</v>
      </c>
      <c r="B307" s="19">
        <v>144000</v>
      </c>
      <c r="D307" s="21">
        <v>560</v>
      </c>
      <c r="E307" s="19">
        <v>234000</v>
      </c>
    </row>
    <row r="308" spans="1:5">
      <c r="A308" s="21">
        <v>1201</v>
      </c>
      <c r="B308" s="19">
        <v>116050</v>
      </c>
      <c r="D308" s="21">
        <v>561</v>
      </c>
      <c r="E308" s="19">
        <v>121500</v>
      </c>
    </row>
    <row r="309" spans="1:5">
      <c r="A309" s="21">
        <v>1203</v>
      </c>
      <c r="B309" s="19">
        <v>117000</v>
      </c>
      <c r="D309" s="21">
        <v>562</v>
      </c>
      <c r="E309" s="19">
        <v>170000</v>
      </c>
    </row>
    <row r="310" spans="1:5">
      <c r="A310" s="21">
        <v>1207</v>
      </c>
      <c r="B310" s="19">
        <v>107000</v>
      </c>
      <c r="D310" s="21">
        <v>564</v>
      </c>
      <c r="E310" s="19">
        <v>185000</v>
      </c>
    </row>
    <row r="311" spans="1:5">
      <c r="A311" s="21">
        <v>1213</v>
      </c>
      <c r="B311" s="19">
        <v>113000</v>
      </c>
      <c r="D311" s="21">
        <v>565</v>
      </c>
      <c r="E311" s="19">
        <v>268000</v>
      </c>
    </row>
    <row r="312" spans="1:5">
      <c r="A312" s="21">
        <v>1214</v>
      </c>
      <c r="B312" s="19">
        <v>145000</v>
      </c>
      <c r="D312" s="21">
        <v>568</v>
      </c>
      <c r="E312" s="19">
        <v>214000</v>
      </c>
    </row>
    <row r="313" spans="1:5">
      <c r="A313" s="21">
        <v>1215</v>
      </c>
      <c r="B313" s="19">
        <v>134500</v>
      </c>
      <c r="D313" s="21">
        <v>569</v>
      </c>
      <c r="E313" s="19">
        <v>316600</v>
      </c>
    </row>
    <row r="314" spans="1:5">
      <c r="A314" s="21">
        <v>1216</v>
      </c>
      <c r="B314" s="19">
        <v>125000</v>
      </c>
      <c r="D314" s="21">
        <v>570</v>
      </c>
      <c r="E314" s="19">
        <v>135960</v>
      </c>
    </row>
    <row r="315" spans="1:5">
      <c r="A315" s="21">
        <v>1221</v>
      </c>
      <c r="B315" s="19">
        <v>115000</v>
      </c>
      <c r="D315" s="21">
        <v>571</v>
      </c>
      <c r="E315" s="19">
        <v>142600</v>
      </c>
    </row>
    <row r="316" spans="1:5">
      <c r="A316" s="21">
        <v>1222</v>
      </c>
      <c r="B316" s="19">
        <v>134000</v>
      </c>
      <c r="D316" s="21">
        <v>573</v>
      </c>
      <c r="E316" s="19">
        <v>224500</v>
      </c>
    </row>
    <row r="317" spans="1:5">
      <c r="A317" s="21">
        <v>1223</v>
      </c>
      <c r="B317" s="19">
        <v>143000</v>
      </c>
      <c r="D317" s="21">
        <v>574</v>
      </c>
      <c r="E317" s="19">
        <v>170000</v>
      </c>
    </row>
    <row r="318" spans="1:5">
      <c r="A318" s="21">
        <v>1226</v>
      </c>
      <c r="B318" s="19">
        <v>145000</v>
      </c>
      <c r="D318" s="21">
        <v>578</v>
      </c>
      <c r="E318" s="19">
        <v>164500</v>
      </c>
    </row>
    <row r="319" spans="1:5">
      <c r="A319" s="21">
        <v>1230</v>
      </c>
      <c r="B319" s="19">
        <v>127000</v>
      </c>
      <c r="D319" s="21">
        <v>579</v>
      </c>
      <c r="E319" s="19">
        <v>146000</v>
      </c>
    </row>
    <row r="320" spans="1:5">
      <c r="A320" s="21">
        <v>1236</v>
      </c>
      <c r="B320" s="19">
        <v>138887</v>
      </c>
      <c r="D320" s="21">
        <v>581</v>
      </c>
      <c r="E320" s="19">
        <v>181900</v>
      </c>
    </row>
    <row r="321" spans="1:5">
      <c r="A321" s="21">
        <v>1250</v>
      </c>
      <c r="B321" s="19">
        <v>119000</v>
      </c>
      <c r="D321" s="21">
        <v>584</v>
      </c>
      <c r="E321" s="19">
        <v>325000</v>
      </c>
    </row>
    <row r="322" spans="1:5">
      <c r="A322" s="21">
        <v>1253</v>
      </c>
      <c r="B322" s="19">
        <v>130000</v>
      </c>
      <c r="D322" s="21">
        <v>588</v>
      </c>
      <c r="E322" s="19">
        <v>137000</v>
      </c>
    </row>
    <row r="323" spans="1:5">
      <c r="A323" s="21">
        <v>1256</v>
      </c>
      <c r="B323" s="19">
        <v>127500</v>
      </c>
      <c r="D323" s="21">
        <v>591</v>
      </c>
      <c r="E323" s="19">
        <v>185900</v>
      </c>
    </row>
    <row r="324" spans="1:5">
      <c r="A324" s="21">
        <v>1262</v>
      </c>
      <c r="B324" s="19">
        <v>128900</v>
      </c>
      <c r="D324" s="21">
        <v>593</v>
      </c>
      <c r="E324" s="19">
        <v>138000</v>
      </c>
    </row>
    <row r="325" spans="1:5">
      <c r="A325" s="21">
        <v>1263</v>
      </c>
      <c r="B325" s="19">
        <v>161500</v>
      </c>
      <c r="D325" s="21">
        <v>594</v>
      </c>
      <c r="E325" s="19">
        <v>140000</v>
      </c>
    </row>
    <row r="326" spans="1:5">
      <c r="A326" s="21">
        <v>1267</v>
      </c>
      <c r="B326" s="19">
        <v>122000</v>
      </c>
      <c r="D326" s="21">
        <v>599</v>
      </c>
      <c r="E326" s="19">
        <v>217500</v>
      </c>
    </row>
    <row r="327" spans="1:5">
      <c r="A327" s="21">
        <v>1270</v>
      </c>
      <c r="B327" s="19">
        <v>144000</v>
      </c>
      <c r="D327" s="21">
        <v>600</v>
      </c>
      <c r="E327" s="19">
        <v>151000</v>
      </c>
    </row>
    <row r="328" spans="1:5">
      <c r="A328" s="21">
        <v>1273</v>
      </c>
      <c r="B328" s="19">
        <v>137000</v>
      </c>
      <c r="D328" s="21">
        <v>601</v>
      </c>
      <c r="E328" s="19">
        <v>275000</v>
      </c>
    </row>
    <row r="329" spans="1:5">
      <c r="A329" s="21">
        <v>1274</v>
      </c>
      <c r="B329" s="19">
        <v>177000</v>
      </c>
      <c r="D329" s="21">
        <v>603</v>
      </c>
      <c r="E329" s="19">
        <v>220000</v>
      </c>
    </row>
    <row r="330" spans="1:5">
      <c r="A330" s="21">
        <v>1285</v>
      </c>
      <c r="B330" s="19">
        <v>169000</v>
      </c>
      <c r="D330" s="21">
        <v>604</v>
      </c>
      <c r="E330" s="19">
        <v>151000</v>
      </c>
    </row>
    <row r="331" spans="1:5">
      <c r="A331" s="21">
        <v>1286</v>
      </c>
      <c r="B331" s="19">
        <v>132500</v>
      </c>
      <c r="D331" s="21">
        <v>605</v>
      </c>
      <c r="E331" s="19">
        <v>221000</v>
      </c>
    </row>
    <row r="332" spans="1:5">
      <c r="A332" s="21">
        <v>1292</v>
      </c>
      <c r="B332" s="19">
        <v>119500</v>
      </c>
      <c r="D332" s="21">
        <v>606</v>
      </c>
      <c r="E332" s="19">
        <v>205000</v>
      </c>
    </row>
    <row r="333" spans="1:5">
      <c r="A333" s="21">
        <v>1293</v>
      </c>
      <c r="B333" s="19">
        <v>107500</v>
      </c>
      <c r="D333" s="21">
        <v>607</v>
      </c>
      <c r="E333" s="19">
        <v>152000</v>
      </c>
    </row>
    <row r="334" spans="1:5">
      <c r="A334" s="21">
        <v>1296</v>
      </c>
      <c r="B334" s="19">
        <v>138500</v>
      </c>
      <c r="D334" s="21">
        <v>609</v>
      </c>
      <c r="E334" s="19">
        <v>359100</v>
      </c>
    </row>
    <row r="335" spans="1:5">
      <c r="A335" s="21">
        <v>1300</v>
      </c>
      <c r="B335" s="19">
        <v>154000</v>
      </c>
      <c r="D335" s="21">
        <v>612</v>
      </c>
      <c r="E335" s="19">
        <v>148000</v>
      </c>
    </row>
    <row r="336" spans="1:5">
      <c r="A336" s="21">
        <v>1302</v>
      </c>
      <c r="B336" s="19">
        <v>177500</v>
      </c>
      <c r="D336" s="21">
        <v>613</v>
      </c>
      <c r="E336" s="19">
        <v>261500</v>
      </c>
    </row>
    <row r="337" spans="1:5">
      <c r="A337" s="21">
        <v>1315</v>
      </c>
      <c r="B337" s="19">
        <v>119000</v>
      </c>
      <c r="D337" s="21">
        <v>616</v>
      </c>
      <c r="E337" s="19">
        <v>137500</v>
      </c>
    </row>
    <row r="338" spans="1:5">
      <c r="A338" s="21">
        <v>1320</v>
      </c>
      <c r="B338" s="19">
        <v>111000</v>
      </c>
      <c r="D338" s="21">
        <v>617</v>
      </c>
      <c r="E338" s="19">
        <v>183200</v>
      </c>
    </row>
    <row r="339" spans="1:5">
      <c r="A339" s="21">
        <v>1322</v>
      </c>
      <c r="B339" s="19">
        <v>72500</v>
      </c>
      <c r="D339" s="21">
        <v>618</v>
      </c>
      <c r="E339" s="19">
        <v>105500</v>
      </c>
    </row>
    <row r="340" spans="1:5">
      <c r="A340" s="21">
        <v>1328</v>
      </c>
      <c r="B340" s="19">
        <v>130500</v>
      </c>
      <c r="D340" s="21">
        <v>622</v>
      </c>
      <c r="E340" s="19">
        <v>240000</v>
      </c>
    </row>
    <row r="341" spans="1:5">
      <c r="A341" s="21">
        <v>1333</v>
      </c>
      <c r="B341" s="19">
        <v>100000</v>
      </c>
      <c r="D341" s="21">
        <v>623</v>
      </c>
      <c r="E341" s="19">
        <v>135000</v>
      </c>
    </row>
    <row r="342" spans="1:5">
      <c r="A342" s="21">
        <v>1334</v>
      </c>
      <c r="B342" s="19">
        <v>125500</v>
      </c>
      <c r="D342" s="21">
        <v>624</v>
      </c>
      <c r="E342" s="19">
        <v>168500</v>
      </c>
    </row>
    <row r="343" spans="1:5">
      <c r="A343" s="21">
        <v>1340</v>
      </c>
      <c r="B343" s="19">
        <v>128500</v>
      </c>
      <c r="D343" s="21">
        <v>625</v>
      </c>
      <c r="E343" s="19">
        <v>165150</v>
      </c>
    </row>
    <row r="344" spans="1:5">
      <c r="A344" s="21">
        <v>1346</v>
      </c>
      <c r="B344" s="19">
        <v>108500</v>
      </c>
      <c r="D344" s="21">
        <v>626</v>
      </c>
      <c r="E344" s="19">
        <v>160000</v>
      </c>
    </row>
    <row r="345" spans="1:5">
      <c r="A345" s="21">
        <v>1357</v>
      </c>
      <c r="B345" s="19">
        <v>110000</v>
      </c>
      <c r="D345" s="21">
        <v>629</v>
      </c>
      <c r="E345" s="19">
        <v>135000</v>
      </c>
    </row>
    <row r="346" spans="1:5">
      <c r="A346" s="21">
        <v>1363</v>
      </c>
      <c r="B346" s="19">
        <v>104900</v>
      </c>
      <c r="D346" s="21">
        <v>630</v>
      </c>
      <c r="E346" s="19">
        <v>168500</v>
      </c>
    </row>
    <row r="347" spans="1:5">
      <c r="A347" s="21">
        <v>1368</v>
      </c>
      <c r="B347" s="19">
        <v>127000</v>
      </c>
      <c r="D347" s="21">
        <v>632</v>
      </c>
      <c r="E347" s="19">
        <v>209500</v>
      </c>
    </row>
    <row r="348" spans="1:5">
      <c r="A348" s="21">
        <v>1371</v>
      </c>
      <c r="B348" s="19">
        <v>105000</v>
      </c>
      <c r="D348" s="21">
        <v>633</v>
      </c>
      <c r="E348" s="19">
        <v>82500</v>
      </c>
    </row>
    <row r="349" spans="1:5">
      <c r="A349" s="21">
        <v>1372</v>
      </c>
      <c r="B349" s="19">
        <v>165500</v>
      </c>
      <c r="D349" s="21">
        <v>635</v>
      </c>
      <c r="E349" s="19">
        <v>144000</v>
      </c>
    </row>
    <row r="350" spans="1:5">
      <c r="A350" s="21">
        <v>1377</v>
      </c>
      <c r="B350" s="19">
        <v>91000</v>
      </c>
      <c r="D350" s="21">
        <v>641</v>
      </c>
      <c r="E350" s="19">
        <v>274000</v>
      </c>
    </row>
    <row r="351" spans="1:5">
      <c r="A351" s="21">
        <v>1379</v>
      </c>
      <c r="B351" s="19">
        <v>83000</v>
      </c>
      <c r="D351" s="21">
        <v>642</v>
      </c>
      <c r="E351" s="19">
        <v>226000</v>
      </c>
    </row>
    <row r="352" spans="1:5">
      <c r="A352" s="21">
        <v>1381</v>
      </c>
      <c r="B352" s="19">
        <v>58500</v>
      </c>
      <c r="D352" s="21">
        <v>643</v>
      </c>
      <c r="E352" s="19">
        <v>345000</v>
      </c>
    </row>
    <row r="353" spans="1:5">
      <c r="A353" s="21">
        <v>1385</v>
      </c>
      <c r="B353" s="19">
        <v>105000</v>
      </c>
      <c r="D353" s="21">
        <v>644</v>
      </c>
      <c r="E353" s="19">
        <v>152000</v>
      </c>
    </row>
    <row r="354" spans="1:5">
      <c r="A354" s="21">
        <v>1386</v>
      </c>
      <c r="B354" s="19">
        <v>125500</v>
      </c>
      <c r="D354" s="21">
        <v>646</v>
      </c>
      <c r="E354" s="19">
        <v>143250</v>
      </c>
    </row>
    <row r="355" spans="1:5">
      <c r="A355" s="21">
        <v>1388</v>
      </c>
      <c r="B355" s="19">
        <v>136000</v>
      </c>
      <c r="D355" s="21">
        <v>647</v>
      </c>
      <c r="E355" s="19">
        <v>98300</v>
      </c>
    </row>
    <row r="356" spans="1:5">
      <c r="A356" s="21">
        <v>1393</v>
      </c>
      <c r="B356" s="19">
        <v>123000</v>
      </c>
      <c r="D356" s="21">
        <v>648</v>
      </c>
      <c r="E356" s="19">
        <v>155000</v>
      </c>
    </row>
    <row r="357" spans="1:5">
      <c r="A357" s="21">
        <v>1398</v>
      </c>
      <c r="B357" s="19">
        <v>137500</v>
      </c>
      <c r="D357" s="21">
        <v>649</v>
      </c>
      <c r="E357" s="19">
        <v>155000</v>
      </c>
    </row>
    <row r="358" spans="1:5">
      <c r="A358" s="21">
        <v>1399</v>
      </c>
      <c r="B358" s="19">
        <v>138000</v>
      </c>
      <c r="D358" s="21">
        <v>651</v>
      </c>
      <c r="E358" s="19">
        <v>205950</v>
      </c>
    </row>
    <row r="359" spans="1:5">
      <c r="A359" s="21">
        <v>1400</v>
      </c>
      <c r="B359" s="19">
        <v>137450</v>
      </c>
      <c r="D359" s="21">
        <v>653</v>
      </c>
      <c r="E359" s="19">
        <v>191000</v>
      </c>
    </row>
    <row r="360" spans="1:5">
      <c r="A360" s="21">
        <v>1401</v>
      </c>
      <c r="B360" s="19">
        <v>120000</v>
      </c>
      <c r="D360" s="21">
        <v>660</v>
      </c>
      <c r="E360" s="19">
        <v>167000</v>
      </c>
    </row>
    <row r="361" spans="1:5">
      <c r="A361" s="21">
        <v>1412</v>
      </c>
      <c r="B361" s="19">
        <v>140000</v>
      </c>
      <c r="D361" s="21">
        <v>661</v>
      </c>
      <c r="E361" s="19">
        <v>197900</v>
      </c>
    </row>
    <row r="362" spans="1:5">
      <c r="A362" s="21">
        <v>1419</v>
      </c>
      <c r="B362" s="19">
        <v>124000</v>
      </c>
      <c r="D362" s="21">
        <v>663</v>
      </c>
      <c r="E362" s="19">
        <v>110000</v>
      </c>
    </row>
    <row r="363" spans="1:5">
      <c r="A363" s="21">
        <v>1425</v>
      </c>
      <c r="B363" s="19">
        <v>144000</v>
      </c>
      <c r="D363" s="21">
        <v>664</v>
      </c>
      <c r="E363" s="19">
        <v>137500</v>
      </c>
    </row>
    <row r="364" spans="1:5">
      <c r="A364" s="21">
        <v>1428</v>
      </c>
      <c r="B364" s="19">
        <v>140000</v>
      </c>
      <c r="D364" s="21">
        <v>666</v>
      </c>
      <c r="E364" s="19">
        <v>230500</v>
      </c>
    </row>
    <row r="365" spans="1:5">
      <c r="A365" s="21">
        <v>1429</v>
      </c>
      <c r="B365" s="19">
        <v>119000</v>
      </c>
      <c r="D365" s="21">
        <v>667</v>
      </c>
      <c r="E365" s="19">
        <v>129000</v>
      </c>
    </row>
    <row r="366" spans="1:5">
      <c r="A366" s="21">
        <v>1433</v>
      </c>
      <c r="B366" s="19">
        <v>64500</v>
      </c>
      <c r="D366" s="21">
        <v>668</v>
      </c>
      <c r="E366" s="19">
        <v>193500</v>
      </c>
    </row>
    <row r="367" spans="1:5">
      <c r="A367" s="21">
        <v>1444</v>
      </c>
      <c r="B367" s="19">
        <v>121000</v>
      </c>
      <c r="D367" s="21">
        <v>669</v>
      </c>
      <c r="E367" s="19">
        <v>168000</v>
      </c>
    </row>
    <row r="368" spans="1:5">
      <c r="A368" s="21">
        <v>1446</v>
      </c>
      <c r="B368" s="19">
        <v>129000</v>
      </c>
      <c r="D368" s="21">
        <v>671</v>
      </c>
      <c r="E368" s="19">
        <v>173500</v>
      </c>
    </row>
    <row r="369" spans="1:5">
      <c r="A369" s="21">
        <v>1447</v>
      </c>
      <c r="B369" s="19">
        <v>157900</v>
      </c>
      <c r="D369" s="21">
        <v>673</v>
      </c>
      <c r="E369" s="19">
        <v>165000</v>
      </c>
    </row>
    <row r="370" spans="1:5">
      <c r="A370" s="21">
        <v>1449</v>
      </c>
      <c r="B370" s="19">
        <v>112000</v>
      </c>
      <c r="D370" s="21">
        <v>674</v>
      </c>
      <c r="E370" s="19">
        <v>257500</v>
      </c>
    </row>
    <row r="371" spans="1:5">
      <c r="A371" s="21">
        <v>1458</v>
      </c>
      <c r="B371" s="19">
        <v>266500</v>
      </c>
      <c r="D371" s="21">
        <v>676</v>
      </c>
      <c r="E371" s="19">
        <v>148500</v>
      </c>
    </row>
    <row r="372" spans="1:5">
      <c r="A372" s="21">
        <v>1459</v>
      </c>
      <c r="B372" s="19">
        <v>142125</v>
      </c>
      <c r="D372" s="21">
        <v>680</v>
      </c>
      <c r="E372" s="19">
        <v>128500</v>
      </c>
    </row>
    <row r="373" spans="1:5">
      <c r="A373" s="21">
        <v>1460</v>
      </c>
      <c r="B373" s="19">
        <v>147500</v>
      </c>
      <c r="D373" s="21">
        <v>683</v>
      </c>
      <c r="E373" s="19">
        <v>173000</v>
      </c>
    </row>
    <row r="374" spans="1:5">
      <c r="D374" s="21">
        <v>685</v>
      </c>
      <c r="E374" s="19">
        <v>221000</v>
      </c>
    </row>
    <row r="375" spans="1:5">
      <c r="D375" s="21">
        <v>686</v>
      </c>
      <c r="E375" s="19">
        <v>207500</v>
      </c>
    </row>
    <row r="376" spans="1:5">
      <c r="D376" s="21">
        <v>687</v>
      </c>
      <c r="E376" s="19">
        <v>227875</v>
      </c>
    </row>
    <row r="377" spans="1:5">
      <c r="D377" s="21">
        <v>688</v>
      </c>
      <c r="E377" s="19">
        <v>148800</v>
      </c>
    </row>
    <row r="378" spans="1:5">
      <c r="D378" s="21">
        <v>689</v>
      </c>
      <c r="E378" s="19">
        <v>392000</v>
      </c>
    </row>
    <row r="379" spans="1:5">
      <c r="D379" s="21">
        <v>690</v>
      </c>
      <c r="E379" s="19">
        <v>194700</v>
      </c>
    </row>
    <row r="380" spans="1:5">
      <c r="D380" s="21">
        <v>691</v>
      </c>
      <c r="E380" s="19">
        <v>141000</v>
      </c>
    </row>
    <row r="381" spans="1:5">
      <c r="D381" s="21">
        <v>693</v>
      </c>
      <c r="E381" s="19">
        <v>335000</v>
      </c>
    </row>
    <row r="382" spans="1:5">
      <c r="D382" s="21">
        <v>695</v>
      </c>
      <c r="E382" s="19">
        <v>141500</v>
      </c>
    </row>
    <row r="383" spans="1:5">
      <c r="D383" s="21">
        <v>696</v>
      </c>
      <c r="E383" s="19">
        <v>176000</v>
      </c>
    </row>
    <row r="384" spans="1:5">
      <c r="D384" s="21">
        <v>700</v>
      </c>
      <c r="E384" s="19">
        <v>196000</v>
      </c>
    </row>
    <row r="385" spans="4:5">
      <c r="D385" s="21">
        <v>702</v>
      </c>
      <c r="E385" s="19">
        <v>140000</v>
      </c>
    </row>
    <row r="386" spans="4:5">
      <c r="D386" s="21">
        <v>704</v>
      </c>
      <c r="E386" s="19">
        <v>140000</v>
      </c>
    </row>
    <row r="387" spans="4:5">
      <c r="D387" s="21">
        <v>705</v>
      </c>
      <c r="E387" s="19">
        <v>213000</v>
      </c>
    </row>
    <row r="388" spans="4:5">
      <c r="D388" s="21">
        <v>707</v>
      </c>
      <c r="E388" s="19">
        <v>302000</v>
      </c>
    </row>
    <row r="389" spans="4:5">
      <c r="D389" s="21">
        <v>708</v>
      </c>
      <c r="E389" s="19">
        <v>254000</v>
      </c>
    </row>
    <row r="390" spans="4:5">
      <c r="D390" s="21">
        <v>709</v>
      </c>
      <c r="E390" s="19">
        <v>179540</v>
      </c>
    </row>
    <row r="391" spans="4:5">
      <c r="D391" s="21">
        <v>713</v>
      </c>
      <c r="E391" s="19">
        <v>189000</v>
      </c>
    </row>
    <row r="392" spans="4:5">
      <c r="D392" s="21">
        <v>714</v>
      </c>
      <c r="E392" s="19">
        <v>129000</v>
      </c>
    </row>
    <row r="393" spans="4:5">
      <c r="D393" s="21">
        <v>715</v>
      </c>
      <c r="E393" s="19">
        <v>130500</v>
      </c>
    </row>
    <row r="394" spans="4:5">
      <c r="D394" s="21">
        <v>716</v>
      </c>
      <c r="E394" s="19">
        <v>165000</v>
      </c>
    </row>
    <row r="395" spans="4:5">
      <c r="D395" s="21">
        <v>717</v>
      </c>
      <c r="E395" s="19">
        <v>159500</v>
      </c>
    </row>
    <row r="396" spans="4:5">
      <c r="D396" s="21">
        <v>718</v>
      </c>
      <c r="E396" s="19">
        <v>157000</v>
      </c>
    </row>
    <row r="397" spans="4:5">
      <c r="D397" s="21">
        <v>721</v>
      </c>
      <c r="E397" s="19">
        <v>275000</v>
      </c>
    </row>
    <row r="398" spans="4:5">
      <c r="D398" s="21">
        <v>722</v>
      </c>
      <c r="E398" s="19">
        <v>143000</v>
      </c>
    </row>
    <row r="399" spans="4:5">
      <c r="D399" s="21">
        <v>723</v>
      </c>
      <c r="E399" s="19">
        <v>124500</v>
      </c>
    </row>
    <row r="400" spans="4:5">
      <c r="D400" s="21">
        <v>726</v>
      </c>
      <c r="E400" s="19">
        <v>120500</v>
      </c>
    </row>
    <row r="401" spans="4:5">
      <c r="D401" s="21">
        <v>727</v>
      </c>
      <c r="E401" s="19">
        <v>222000</v>
      </c>
    </row>
    <row r="402" spans="4:5">
      <c r="D402" s="21">
        <v>728</v>
      </c>
      <c r="E402" s="19">
        <v>194500</v>
      </c>
    </row>
    <row r="403" spans="4:5">
      <c r="D403" s="21">
        <v>730</v>
      </c>
      <c r="E403" s="19">
        <v>103000</v>
      </c>
    </row>
    <row r="404" spans="4:5">
      <c r="D404" s="21">
        <v>731</v>
      </c>
      <c r="E404" s="19">
        <v>236500</v>
      </c>
    </row>
    <row r="405" spans="4:5">
      <c r="D405" s="21">
        <v>732</v>
      </c>
      <c r="E405" s="19">
        <v>187500</v>
      </c>
    </row>
    <row r="406" spans="4:5">
      <c r="D406" s="21">
        <v>733</v>
      </c>
      <c r="E406" s="19">
        <v>222500</v>
      </c>
    </row>
    <row r="407" spans="4:5">
      <c r="D407" s="21">
        <v>736</v>
      </c>
      <c r="E407" s="19">
        <v>163000</v>
      </c>
    </row>
    <row r="408" spans="4:5">
      <c r="D408" s="21">
        <v>737</v>
      </c>
      <c r="E408" s="19">
        <v>93500</v>
      </c>
    </row>
    <row r="409" spans="4:5">
      <c r="D409" s="21">
        <v>740</v>
      </c>
      <c r="E409" s="19">
        <v>190000</v>
      </c>
    </row>
    <row r="410" spans="4:5">
      <c r="D410" s="21">
        <v>741</v>
      </c>
      <c r="E410" s="19">
        <v>132000</v>
      </c>
    </row>
    <row r="411" spans="4:5">
      <c r="D411" s="21">
        <v>743</v>
      </c>
      <c r="E411" s="19">
        <v>179000</v>
      </c>
    </row>
    <row r="412" spans="4:5">
      <c r="D412" s="21">
        <v>744</v>
      </c>
      <c r="E412" s="19">
        <v>175000</v>
      </c>
    </row>
    <row r="413" spans="4:5">
      <c r="D413" s="21">
        <v>745</v>
      </c>
      <c r="E413" s="19">
        <v>180000</v>
      </c>
    </row>
    <row r="414" spans="4:5">
      <c r="D414" s="21">
        <v>746</v>
      </c>
      <c r="E414" s="19">
        <v>299800</v>
      </c>
    </row>
    <row r="415" spans="4:5">
      <c r="D415" s="21">
        <v>747</v>
      </c>
      <c r="E415" s="19">
        <v>236000</v>
      </c>
    </row>
    <row r="416" spans="4:5">
      <c r="D416" s="21">
        <v>749</v>
      </c>
      <c r="E416" s="19">
        <v>260400</v>
      </c>
    </row>
    <row r="417" spans="4:5">
      <c r="D417" s="21">
        <v>752</v>
      </c>
      <c r="E417" s="19">
        <v>162000</v>
      </c>
    </row>
    <row r="418" spans="4:5">
      <c r="D418" s="21">
        <v>753</v>
      </c>
      <c r="E418" s="19">
        <v>217000</v>
      </c>
    </row>
    <row r="419" spans="4:5">
      <c r="D419" s="21">
        <v>755</v>
      </c>
      <c r="E419" s="19">
        <v>156000</v>
      </c>
    </row>
    <row r="420" spans="4:5">
      <c r="D420" s="21">
        <v>756</v>
      </c>
      <c r="E420" s="19">
        <v>172500</v>
      </c>
    </row>
    <row r="421" spans="4:5">
      <c r="D421" s="21">
        <v>757</v>
      </c>
      <c r="E421" s="19">
        <v>212000</v>
      </c>
    </row>
    <row r="422" spans="4:5">
      <c r="D422" s="21">
        <v>758</v>
      </c>
      <c r="E422" s="19">
        <v>158900</v>
      </c>
    </row>
    <row r="423" spans="4:5">
      <c r="D423" s="21">
        <v>759</v>
      </c>
      <c r="E423" s="19">
        <v>179400</v>
      </c>
    </row>
    <row r="424" spans="4:5">
      <c r="D424" s="21">
        <v>762</v>
      </c>
      <c r="E424" s="19">
        <v>100000</v>
      </c>
    </row>
    <row r="425" spans="4:5">
      <c r="D425" s="21">
        <v>763</v>
      </c>
      <c r="E425" s="19">
        <v>215200</v>
      </c>
    </row>
    <row r="426" spans="4:5">
      <c r="D426" s="21">
        <v>765</v>
      </c>
      <c r="E426" s="19">
        <v>270000</v>
      </c>
    </row>
    <row r="427" spans="4:5">
      <c r="D427" s="21">
        <v>766</v>
      </c>
      <c r="E427" s="19">
        <v>264132</v>
      </c>
    </row>
    <row r="428" spans="4:5">
      <c r="D428" s="21">
        <v>767</v>
      </c>
      <c r="E428" s="19">
        <v>196500</v>
      </c>
    </row>
    <row r="429" spans="4:5">
      <c r="D429" s="21">
        <v>769</v>
      </c>
      <c r="E429" s="19">
        <v>216837</v>
      </c>
    </row>
    <row r="430" spans="4:5">
      <c r="D430" s="21">
        <v>771</v>
      </c>
      <c r="E430" s="19">
        <v>134900</v>
      </c>
    </row>
    <row r="431" spans="4:5">
      <c r="D431" s="21">
        <v>772</v>
      </c>
      <c r="E431" s="19">
        <v>102000</v>
      </c>
    </row>
    <row r="432" spans="4:5">
      <c r="D432" s="21">
        <v>773</v>
      </c>
      <c r="E432" s="19">
        <v>107000</v>
      </c>
    </row>
    <row r="433" spans="4:5">
      <c r="D433" s="21">
        <v>776</v>
      </c>
      <c r="E433" s="19">
        <v>162000</v>
      </c>
    </row>
    <row r="434" spans="4:5">
      <c r="D434" s="21">
        <v>778</v>
      </c>
      <c r="E434" s="19">
        <v>142500</v>
      </c>
    </row>
    <row r="435" spans="4:5">
      <c r="D435" s="21">
        <v>779</v>
      </c>
      <c r="E435" s="19">
        <v>144000</v>
      </c>
    </row>
    <row r="436" spans="4:5">
      <c r="D436" s="21">
        <v>780</v>
      </c>
      <c r="E436" s="19">
        <v>135000</v>
      </c>
    </row>
    <row r="437" spans="4:5">
      <c r="D437" s="21">
        <v>781</v>
      </c>
      <c r="E437" s="19">
        <v>176000</v>
      </c>
    </row>
    <row r="438" spans="4:5">
      <c r="D438" s="21">
        <v>782</v>
      </c>
      <c r="E438" s="19">
        <v>175900</v>
      </c>
    </row>
    <row r="439" spans="4:5">
      <c r="D439" s="21">
        <v>783</v>
      </c>
      <c r="E439" s="19">
        <v>187100</v>
      </c>
    </row>
    <row r="440" spans="4:5">
      <c r="D440" s="21">
        <v>784</v>
      </c>
      <c r="E440" s="19">
        <v>165500</v>
      </c>
    </row>
    <row r="441" spans="4:5">
      <c r="D441" s="21">
        <v>786</v>
      </c>
      <c r="E441" s="19">
        <v>161500</v>
      </c>
    </row>
    <row r="442" spans="4:5">
      <c r="D442" s="21">
        <v>788</v>
      </c>
      <c r="E442" s="19">
        <v>233000</v>
      </c>
    </row>
    <row r="443" spans="4:5">
      <c r="D443" s="21">
        <v>790</v>
      </c>
      <c r="E443" s="19">
        <v>187500</v>
      </c>
    </row>
    <row r="444" spans="4:5">
      <c r="D444" s="21">
        <v>791</v>
      </c>
      <c r="E444" s="19">
        <v>160200</v>
      </c>
    </row>
    <row r="445" spans="4:5">
      <c r="D445" s="21">
        <v>792</v>
      </c>
      <c r="E445" s="19">
        <v>146800</v>
      </c>
    </row>
    <row r="446" spans="4:5">
      <c r="D446" s="21">
        <v>793</v>
      </c>
      <c r="E446" s="19">
        <v>269790</v>
      </c>
    </row>
    <row r="447" spans="4:5">
      <c r="D447" s="21">
        <v>794</v>
      </c>
      <c r="E447" s="19">
        <v>225000</v>
      </c>
    </row>
    <row r="448" spans="4:5">
      <c r="D448" s="21">
        <v>795</v>
      </c>
      <c r="E448" s="19">
        <v>194500</v>
      </c>
    </row>
    <row r="449" spans="4:5">
      <c r="D449" s="21">
        <v>796</v>
      </c>
      <c r="E449" s="19">
        <v>171000</v>
      </c>
    </row>
    <row r="450" spans="4:5">
      <c r="D450" s="21">
        <v>797</v>
      </c>
      <c r="E450" s="19">
        <v>143500</v>
      </c>
    </row>
    <row r="451" spans="4:5">
      <c r="D451" s="21">
        <v>801</v>
      </c>
      <c r="E451" s="19">
        <v>200000</v>
      </c>
    </row>
    <row r="452" spans="4:5">
      <c r="D452" s="21">
        <v>802</v>
      </c>
      <c r="E452" s="19">
        <v>109900</v>
      </c>
    </row>
    <row r="453" spans="4:5">
      <c r="D453" s="21">
        <v>803</v>
      </c>
      <c r="E453" s="19">
        <v>189000</v>
      </c>
    </row>
    <row r="454" spans="4:5">
      <c r="D454" s="21">
        <v>806</v>
      </c>
      <c r="E454" s="19">
        <v>227680</v>
      </c>
    </row>
    <row r="455" spans="4:5">
      <c r="D455" s="21">
        <v>808</v>
      </c>
      <c r="E455" s="19">
        <v>223500</v>
      </c>
    </row>
    <row r="456" spans="4:5">
      <c r="D456" s="21">
        <v>809</v>
      </c>
      <c r="E456" s="19">
        <v>159950</v>
      </c>
    </row>
    <row r="457" spans="4:5">
      <c r="D457" s="21">
        <v>810</v>
      </c>
      <c r="E457" s="19">
        <v>106000</v>
      </c>
    </row>
    <row r="458" spans="4:5">
      <c r="D458" s="21">
        <v>811</v>
      </c>
      <c r="E458" s="19">
        <v>181000</v>
      </c>
    </row>
    <row r="459" spans="4:5">
      <c r="D459" s="21">
        <v>812</v>
      </c>
      <c r="E459" s="19">
        <v>144500</v>
      </c>
    </row>
    <row r="460" spans="4:5">
      <c r="D460" s="21">
        <v>813</v>
      </c>
      <c r="E460" s="19">
        <v>55993</v>
      </c>
    </row>
    <row r="461" spans="4:5">
      <c r="D461" s="21">
        <v>816</v>
      </c>
      <c r="E461" s="19">
        <v>224900</v>
      </c>
    </row>
    <row r="462" spans="4:5">
      <c r="D462" s="21">
        <v>819</v>
      </c>
      <c r="E462" s="19">
        <v>155000</v>
      </c>
    </row>
    <row r="463" spans="4:5">
      <c r="D463" s="21">
        <v>820</v>
      </c>
      <c r="E463" s="19">
        <v>224000</v>
      </c>
    </row>
    <row r="464" spans="4:5">
      <c r="D464" s="21">
        <v>821</v>
      </c>
      <c r="E464" s="19">
        <v>183000</v>
      </c>
    </row>
    <row r="465" spans="4:5">
      <c r="D465" s="21">
        <v>822</v>
      </c>
      <c r="E465" s="19">
        <v>93000</v>
      </c>
    </row>
    <row r="466" spans="4:5">
      <c r="D466" s="21">
        <v>823</v>
      </c>
      <c r="E466" s="19">
        <v>225000</v>
      </c>
    </row>
    <row r="467" spans="4:5">
      <c r="D467" s="21">
        <v>825</v>
      </c>
      <c r="E467" s="19">
        <v>232600</v>
      </c>
    </row>
    <row r="468" spans="4:5">
      <c r="D468" s="21">
        <v>828</v>
      </c>
      <c r="E468" s="19">
        <v>189000</v>
      </c>
    </row>
    <row r="469" spans="4:5">
      <c r="D469" s="21">
        <v>829</v>
      </c>
      <c r="E469" s="19">
        <v>185000</v>
      </c>
    </row>
    <row r="470" spans="4:5">
      <c r="D470" s="21">
        <v>830</v>
      </c>
      <c r="E470" s="19">
        <v>147400</v>
      </c>
    </row>
    <row r="471" spans="4:5">
      <c r="D471" s="21">
        <v>831</v>
      </c>
      <c r="E471" s="19">
        <v>166000</v>
      </c>
    </row>
    <row r="472" spans="4:5">
      <c r="D472" s="21">
        <v>832</v>
      </c>
      <c r="E472" s="19">
        <v>151000</v>
      </c>
    </row>
    <row r="473" spans="4:5">
      <c r="D473" s="21">
        <v>833</v>
      </c>
      <c r="E473" s="19">
        <v>237000</v>
      </c>
    </row>
    <row r="474" spans="4:5">
      <c r="D474" s="21">
        <v>834</v>
      </c>
      <c r="E474" s="19">
        <v>167000</v>
      </c>
    </row>
    <row r="475" spans="4:5">
      <c r="D475" s="21">
        <v>835</v>
      </c>
      <c r="E475" s="19">
        <v>139950</v>
      </c>
    </row>
    <row r="476" spans="4:5">
      <c r="D476" s="21">
        <v>836</v>
      </c>
      <c r="E476" s="19">
        <v>128000</v>
      </c>
    </row>
    <row r="477" spans="4:5">
      <c r="D477" s="21">
        <v>837</v>
      </c>
      <c r="E477" s="19">
        <v>153500</v>
      </c>
    </row>
    <row r="478" spans="4:5">
      <c r="D478" s="21">
        <v>842</v>
      </c>
      <c r="E478" s="19">
        <v>157500</v>
      </c>
    </row>
    <row r="479" spans="4:5">
      <c r="D479" s="21">
        <v>843</v>
      </c>
      <c r="E479" s="19">
        <v>174900</v>
      </c>
    </row>
    <row r="480" spans="4:5">
      <c r="D480" s="21">
        <v>846</v>
      </c>
      <c r="E480" s="19">
        <v>171000</v>
      </c>
    </row>
    <row r="481" spans="4:5">
      <c r="D481" s="21">
        <v>847</v>
      </c>
      <c r="E481" s="19">
        <v>213000</v>
      </c>
    </row>
    <row r="482" spans="4:5">
      <c r="D482" s="21">
        <v>849</v>
      </c>
      <c r="E482" s="19">
        <v>240000</v>
      </c>
    </row>
    <row r="483" spans="4:5">
      <c r="D483" s="21">
        <v>850</v>
      </c>
      <c r="E483" s="19">
        <v>187000</v>
      </c>
    </row>
    <row r="484" spans="4:5">
      <c r="D484" s="21">
        <v>851</v>
      </c>
      <c r="E484" s="19">
        <v>131500</v>
      </c>
    </row>
    <row r="485" spans="4:5">
      <c r="D485" s="21">
        <v>852</v>
      </c>
      <c r="E485" s="19">
        <v>215000</v>
      </c>
    </row>
    <row r="486" spans="4:5">
      <c r="D486" s="21">
        <v>854</v>
      </c>
      <c r="E486" s="19">
        <v>158000</v>
      </c>
    </row>
    <row r="487" spans="4:5">
      <c r="D487" s="21">
        <v>855</v>
      </c>
      <c r="E487" s="19">
        <v>170000</v>
      </c>
    </row>
    <row r="488" spans="4:5">
      <c r="D488" s="21">
        <v>857</v>
      </c>
      <c r="E488" s="19">
        <v>147000</v>
      </c>
    </row>
    <row r="489" spans="4:5">
      <c r="D489" s="21">
        <v>858</v>
      </c>
      <c r="E489" s="19">
        <v>174000</v>
      </c>
    </row>
    <row r="490" spans="4:5">
      <c r="D490" s="21">
        <v>859</v>
      </c>
      <c r="E490" s="19">
        <v>152000</v>
      </c>
    </row>
    <row r="491" spans="4:5">
      <c r="D491" s="21">
        <v>860</v>
      </c>
      <c r="E491" s="19">
        <v>250000</v>
      </c>
    </row>
    <row r="492" spans="4:5">
      <c r="D492" s="21">
        <v>862</v>
      </c>
      <c r="E492" s="19">
        <v>131500</v>
      </c>
    </row>
    <row r="493" spans="4:5">
      <c r="D493" s="21">
        <v>863</v>
      </c>
      <c r="E493" s="19">
        <v>152000</v>
      </c>
    </row>
    <row r="494" spans="4:5">
      <c r="D494" s="21">
        <v>865</v>
      </c>
      <c r="E494" s="19">
        <v>250580</v>
      </c>
    </row>
    <row r="495" spans="4:5">
      <c r="D495" s="21">
        <v>866</v>
      </c>
      <c r="E495" s="19">
        <v>148500</v>
      </c>
    </row>
    <row r="496" spans="4:5">
      <c r="D496" s="21">
        <v>868</v>
      </c>
      <c r="E496" s="19">
        <v>129000</v>
      </c>
    </row>
    <row r="497" spans="4:5">
      <c r="D497" s="21">
        <v>869</v>
      </c>
      <c r="E497" s="19">
        <v>169000</v>
      </c>
    </row>
    <row r="498" spans="4:5">
      <c r="D498" s="21">
        <v>870</v>
      </c>
      <c r="E498" s="19">
        <v>236000</v>
      </c>
    </row>
    <row r="499" spans="4:5">
      <c r="D499" s="21">
        <v>872</v>
      </c>
      <c r="E499" s="19">
        <v>200500</v>
      </c>
    </row>
    <row r="500" spans="4:5">
      <c r="D500" s="21">
        <v>873</v>
      </c>
      <c r="E500" s="19">
        <v>116000</v>
      </c>
    </row>
    <row r="501" spans="4:5">
      <c r="D501" s="21">
        <v>876</v>
      </c>
      <c r="E501" s="19">
        <v>303477</v>
      </c>
    </row>
    <row r="502" spans="4:5">
      <c r="D502" s="21">
        <v>877</v>
      </c>
      <c r="E502" s="19">
        <v>132250</v>
      </c>
    </row>
    <row r="503" spans="4:5">
      <c r="D503" s="21">
        <v>879</v>
      </c>
      <c r="E503" s="19">
        <v>148000</v>
      </c>
    </row>
    <row r="504" spans="4:5">
      <c r="D504" s="21">
        <v>881</v>
      </c>
      <c r="E504" s="19">
        <v>157000</v>
      </c>
    </row>
    <row r="505" spans="4:5">
      <c r="D505" s="21">
        <v>882</v>
      </c>
      <c r="E505" s="19">
        <v>187500</v>
      </c>
    </row>
    <row r="506" spans="4:5">
      <c r="D506" s="21">
        <v>883</v>
      </c>
      <c r="E506" s="19">
        <v>178000</v>
      </c>
    </row>
    <row r="507" spans="4:5">
      <c r="D507" s="21">
        <v>886</v>
      </c>
      <c r="E507" s="19">
        <v>328900</v>
      </c>
    </row>
    <row r="508" spans="4:5">
      <c r="D508" s="21">
        <v>887</v>
      </c>
      <c r="E508" s="19">
        <v>145000</v>
      </c>
    </row>
    <row r="509" spans="4:5">
      <c r="D509" s="21">
        <v>889</v>
      </c>
      <c r="E509" s="19">
        <v>268000</v>
      </c>
    </row>
    <row r="510" spans="4:5">
      <c r="D510" s="21">
        <v>890</v>
      </c>
      <c r="E510" s="19">
        <v>149500</v>
      </c>
    </row>
    <row r="511" spans="4:5">
      <c r="D511" s="21">
        <v>891</v>
      </c>
      <c r="E511" s="19">
        <v>122900</v>
      </c>
    </row>
    <row r="512" spans="4:5">
      <c r="D512" s="21">
        <v>892</v>
      </c>
      <c r="E512" s="19">
        <v>172500</v>
      </c>
    </row>
    <row r="513" spans="4:5">
      <c r="D513" s="21">
        <v>895</v>
      </c>
      <c r="E513" s="19">
        <v>118858</v>
      </c>
    </row>
    <row r="514" spans="4:5">
      <c r="D514" s="21">
        <v>896</v>
      </c>
      <c r="E514" s="19">
        <v>140000</v>
      </c>
    </row>
    <row r="515" spans="4:5">
      <c r="D515" s="21">
        <v>898</v>
      </c>
      <c r="E515" s="19">
        <v>142953</v>
      </c>
    </row>
    <row r="516" spans="4:5">
      <c r="D516" s="21">
        <v>903</v>
      </c>
      <c r="E516" s="19">
        <v>180000</v>
      </c>
    </row>
    <row r="517" spans="4:5">
      <c r="D517" s="21">
        <v>909</v>
      </c>
      <c r="E517" s="19">
        <v>131000</v>
      </c>
    </row>
    <row r="518" spans="4:5">
      <c r="D518" s="21">
        <v>910</v>
      </c>
      <c r="E518" s="19">
        <v>174000</v>
      </c>
    </row>
    <row r="519" spans="4:5">
      <c r="D519" s="21">
        <v>911</v>
      </c>
      <c r="E519" s="19">
        <v>154300</v>
      </c>
    </row>
    <row r="520" spans="4:5">
      <c r="D520" s="21">
        <v>915</v>
      </c>
      <c r="E520" s="19">
        <v>173733</v>
      </c>
    </row>
    <row r="521" spans="4:5">
      <c r="D521" s="21">
        <v>920</v>
      </c>
      <c r="E521" s="19">
        <v>176500</v>
      </c>
    </row>
    <row r="522" spans="4:5">
      <c r="D522" s="21">
        <v>921</v>
      </c>
      <c r="E522" s="19">
        <v>201000</v>
      </c>
    </row>
    <row r="523" spans="4:5">
      <c r="D523" s="21">
        <v>923</v>
      </c>
      <c r="E523" s="19">
        <v>169990</v>
      </c>
    </row>
    <row r="524" spans="4:5">
      <c r="D524" s="21">
        <v>924</v>
      </c>
      <c r="E524" s="19">
        <v>193000</v>
      </c>
    </row>
    <row r="525" spans="4:5">
      <c r="D525" s="21">
        <v>925</v>
      </c>
      <c r="E525" s="19">
        <v>207500</v>
      </c>
    </row>
    <row r="526" spans="4:5">
      <c r="D526" s="21">
        <v>926</v>
      </c>
      <c r="E526" s="19">
        <v>175000</v>
      </c>
    </row>
    <row r="527" spans="4:5">
      <c r="D527" s="21">
        <v>928</v>
      </c>
      <c r="E527" s="19">
        <v>176000</v>
      </c>
    </row>
    <row r="528" spans="4:5">
      <c r="D528" s="21">
        <v>929</v>
      </c>
      <c r="E528" s="19">
        <v>236500</v>
      </c>
    </row>
    <row r="529" spans="4:5">
      <c r="D529" s="21">
        <v>930</v>
      </c>
      <c r="E529" s="19">
        <v>222000</v>
      </c>
    </row>
    <row r="530" spans="4:5">
      <c r="D530" s="21">
        <v>934</v>
      </c>
      <c r="E530" s="19">
        <v>190000</v>
      </c>
    </row>
    <row r="531" spans="4:5">
      <c r="D531" s="21">
        <v>935</v>
      </c>
      <c r="E531" s="19">
        <v>242000</v>
      </c>
    </row>
    <row r="532" spans="4:5">
      <c r="D532" s="21">
        <v>936</v>
      </c>
      <c r="E532" s="19">
        <v>79900</v>
      </c>
    </row>
    <row r="533" spans="4:5">
      <c r="D533" s="21">
        <v>937</v>
      </c>
      <c r="E533" s="19">
        <v>184900</v>
      </c>
    </row>
    <row r="534" spans="4:5">
      <c r="D534" s="21">
        <v>938</v>
      </c>
      <c r="E534" s="19">
        <v>253000</v>
      </c>
    </row>
    <row r="535" spans="4:5">
      <c r="D535" s="21">
        <v>941</v>
      </c>
      <c r="E535" s="19">
        <v>150900</v>
      </c>
    </row>
    <row r="536" spans="4:5">
      <c r="D536" s="21">
        <v>942</v>
      </c>
      <c r="E536" s="19">
        <v>214000</v>
      </c>
    </row>
    <row r="537" spans="4:5">
      <c r="D537" s="21">
        <v>944</v>
      </c>
      <c r="E537" s="19">
        <v>143000</v>
      </c>
    </row>
    <row r="538" spans="4:5">
      <c r="D538" s="21">
        <v>945</v>
      </c>
      <c r="E538" s="19">
        <v>137500</v>
      </c>
    </row>
    <row r="539" spans="4:5">
      <c r="D539" s="21">
        <v>946</v>
      </c>
      <c r="E539" s="19">
        <v>124900</v>
      </c>
    </row>
    <row r="540" spans="4:5">
      <c r="D540" s="21">
        <v>949</v>
      </c>
      <c r="E540" s="19">
        <v>192500</v>
      </c>
    </row>
    <row r="541" spans="4:5">
      <c r="D541" s="21">
        <v>950</v>
      </c>
      <c r="E541" s="19">
        <v>197500</v>
      </c>
    </row>
    <row r="542" spans="4:5">
      <c r="D542" s="21">
        <v>951</v>
      </c>
      <c r="E542" s="19">
        <v>129000</v>
      </c>
    </row>
    <row r="543" spans="4:5">
      <c r="D543" s="21">
        <v>954</v>
      </c>
      <c r="E543" s="19">
        <v>172000</v>
      </c>
    </row>
    <row r="544" spans="4:5">
      <c r="D544" s="21">
        <v>956</v>
      </c>
      <c r="E544" s="19">
        <v>145000</v>
      </c>
    </row>
    <row r="545" spans="4:5">
      <c r="D545" s="21">
        <v>957</v>
      </c>
      <c r="E545" s="19">
        <v>124000</v>
      </c>
    </row>
    <row r="546" spans="4:5">
      <c r="D546" s="21">
        <v>958</v>
      </c>
      <c r="E546" s="19">
        <v>132000</v>
      </c>
    </row>
    <row r="547" spans="4:5">
      <c r="D547" s="21">
        <v>959</v>
      </c>
      <c r="E547" s="19">
        <v>185000</v>
      </c>
    </row>
    <row r="548" spans="4:5">
      <c r="D548" s="21">
        <v>960</v>
      </c>
      <c r="E548" s="19">
        <v>155000</v>
      </c>
    </row>
    <row r="549" spans="4:5">
      <c r="D549" s="21">
        <v>962</v>
      </c>
      <c r="E549" s="19">
        <v>272000</v>
      </c>
    </row>
    <row r="550" spans="4:5">
      <c r="D550" s="21">
        <v>963</v>
      </c>
      <c r="E550" s="19">
        <v>155000</v>
      </c>
    </row>
    <row r="551" spans="4:5">
      <c r="D551" s="21">
        <v>964</v>
      </c>
      <c r="E551" s="19">
        <v>239000</v>
      </c>
    </row>
    <row r="552" spans="4:5">
      <c r="D552" s="21">
        <v>965</v>
      </c>
      <c r="E552" s="19">
        <v>214900</v>
      </c>
    </row>
    <row r="553" spans="4:5">
      <c r="D553" s="21">
        <v>966</v>
      </c>
      <c r="E553" s="19">
        <v>178900</v>
      </c>
    </row>
    <row r="554" spans="4:5">
      <c r="D554" s="21">
        <v>972</v>
      </c>
      <c r="E554" s="19">
        <v>173000</v>
      </c>
    </row>
    <row r="555" spans="4:5">
      <c r="D555" s="21">
        <v>974</v>
      </c>
      <c r="E555" s="19">
        <v>182000</v>
      </c>
    </row>
    <row r="556" spans="4:5">
      <c r="D556" s="21">
        <v>975</v>
      </c>
      <c r="E556" s="19">
        <v>167500</v>
      </c>
    </row>
    <row r="557" spans="4:5">
      <c r="D557" s="21">
        <v>976</v>
      </c>
      <c r="E557" s="19">
        <v>165000</v>
      </c>
    </row>
    <row r="558" spans="4:5">
      <c r="D558" s="21">
        <v>978</v>
      </c>
      <c r="E558" s="19">
        <v>199900</v>
      </c>
    </row>
    <row r="559" spans="4:5">
      <c r="D559" s="21">
        <v>979</v>
      </c>
      <c r="E559" s="19">
        <v>110000</v>
      </c>
    </row>
    <row r="560" spans="4:5">
      <c r="D560" s="21">
        <v>980</v>
      </c>
      <c r="E560" s="19">
        <v>139000</v>
      </c>
    </row>
    <row r="561" spans="4:5">
      <c r="D561" s="21">
        <v>981</v>
      </c>
      <c r="E561" s="19">
        <v>178400</v>
      </c>
    </row>
    <row r="562" spans="4:5">
      <c r="D562" s="21">
        <v>983</v>
      </c>
      <c r="E562" s="19">
        <v>159895</v>
      </c>
    </row>
    <row r="563" spans="4:5">
      <c r="D563" s="21">
        <v>984</v>
      </c>
      <c r="E563" s="19">
        <v>255900</v>
      </c>
    </row>
    <row r="564" spans="4:5">
      <c r="D564" s="21">
        <v>985</v>
      </c>
      <c r="E564" s="19">
        <v>126000</v>
      </c>
    </row>
    <row r="565" spans="4:5">
      <c r="D565" s="21">
        <v>989</v>
      </c>
      <c r="E565" s="19">
        <v>195000</v>
      </c>
    </row>
    <row r="566" spans="4:5">
      <c r="D566" s="21">
        <v>990</v>
      </c>
      <c r="E566" s="19">
        <v>197000</v>
      </c>
    </row>
    <row r="567" spans="4:5">
      <c r="D567" s="21">
        <v>992</v>
      </c>
      <c r="E567" s="19">
        <v>168000</v>
      </c>
    </row>
    <row r="568" spans="4:5">
      <c r="D568" s="21">
        <v>993</v>
      </c>
      <c r="E568" s="19">
        <v>187000</v>
      </c>
    </row>
    <row r="569" spans="4:5">
      <c r="D569" s="21">
        <v>994</v>
      </c>
      <c r="E569" s="19">
        <v>173900</v>
      </c>
    </row>
    <row r="570" spans="4:5">
      <c r="D570" s="21">
        <v>998</v>
      </c>
      <c r="E570" s="19">
        <v>185000</v>
      </c>
    </row>
    <row r="571" spans="4:5">
      <c r="D571" s="21">
        <v>1000</v>
      </c>
      <c r="E571" s="19">
        <v>206000</v>
      </c>
    </row>
    <row r="572" spans="4:5">
      <c r="D572" s="21">
        <v>1001</v>
      </c>
      <c r="E572" s="19">
        <v>82000</v>
      </c>
    </row>
    <row r="573" spans="4:5">
      <c r="D573" s="21">
        <v>1004</v>
      </c>
      <c r="E573" s="19">
        <v>136905</v>
      </c>
    </row>
    <row r="574" spans="4:5">
      <c r="D574" s="21">
        <v>1005</v>
      </c>
      <c r="E574" s="19">
        <v>181000</v>
      </c>
    </row>
    <row r="575" spans="4:5">
      <c r="D575" s="21">
        <v>1007</v>
      </c>
      <c r="E575" s="19">
        <v>163500</v>
      </c>
    </row>
    <row r="576" spans="4:5">
      <c r="D576" s="21">
        <v>1009</v>
      </c>
      <c r="E576" s="19">
        <v>240000</v>
      </c>
    </row>
    <row r="577" spans="4:5">
      <c r="D577" s="21">
        <v>1016</v>
      </c>
      <c r="E577" s="19">
        <v>227000</v>
      </c>
    </row>
    <row r="578" spans="4:5">
      <c r="D578" s="21">
        <v>1017</v>
      </c>
      <c r="E578" s="19">
        <v>203000</v>
      </c>
    </row>
    <row r="579" spans="4:5">
      <c r="D579" s="21">
        <v>1018</v>
      </c>
      <c r="E579" s="19">
        <v>187500</v>
      </c>
    </row>
    <row r="580" spans="4:5">
      <c r="D580" s="21">
        <v>1019</v>
      </c>
      <c r="E580" s="19">
        <v>160000</v>
      </c>
    </row>
    <row r="581" spans="4:5">
      <c r="D581" s="21">
        <v>1020</v>
      </c>
      <c r="E581" s="19">
        <v>213490</v>
      </c>
    </row>
    <row r="582" spans="4:5">
      <c r="D582" s="21">
        <v>1021</v>
      </c>
      <c r="E582" s="19">
        <v>176000</v>
      </c>
    </row>
    <row r="583" spans="4:5">
      <c r="D583" s="21">
        <v>1022</v>
      </c>
      <c r="E583" s="19">
        <v>194000</v>
      </c>
    </row>
    <row r="584" spans="4:5">
      <c r="D584" s="21">
        <v>1024</v>
      </c>
      <c r="E584" s="19">
        <v>191000</v>
      </c>
    </row>
    <row r="585" spans="4:5">
      <c r="D585" s="21">
        <v>1025</v>
      </c>
      <c r="E585" s="19">
        <v>287000</v>
      </c>
    </row>
    <row r="586" spans="4:5">
      <c r="D586" s="21">
        <v>1026</v>
      </c>
      <c r="E586" s="19">
        <v>112500</v>
      </c>
    </row>
    <row r="587" spans="4:5">
      <c r="D587" s="21">
        <v>1027</v>
      </c>
      <c r="E587" s="19">
        <v>167500</v>
      </c>
    </row>
    <row r="588" spans="4:5">
      <c r="D588" s="21">
        <v>1032</v>
      </c>
      <c r="E588" s="19">
        <v>197000</v>
      </c>
    </row>
    <row r="589" spans="4:5">
      <c r="D589" s="21">
        <v>1038</v>
      </c>
      <c r="E589" s="19">
        <v>287000</v>
      </c>
    </row>
    <row r="590" spans="4:5">
      <c r="D590" s="21">
        <v>1041</v>
      </c>
      <c r="E590" s="19">
        <v>155000</v>
      </c>
    </row>
    <row r="591" spans="4:5">
      <c r="D591" s="21">
        <v>1042</v>
      </c>
      <c r="E591" s="19">
        <v>173000</v>
      </c>
    </row>
    <row r="592" spans="4:5">
      <c r="D592" s="21">
        <v>1043</v>
      </c>
      <c r="E592" s="19">
        <v>196000</v>
      </c>
    </row>
    <row r="593" spans="4:5">
      <c r="D593" s="21">
        <v>1044</v>
      </c>
      <c r="E593" s="19">
        <v>262280</v>
      </c>
    </row>
    <row r="594" spans="4:5">
      <c r="D594" s="21">
        <v>1045</v>
      </c>
      <c r="E594" s="19">
        <v>278000</v>
      </c>
    </row>
    <row r="595" spans="4:5">
      <c r="D595" s="21">
        <v>1046</v>
      </c>
      <c r="E595" s="19">
        <v>139600</v>
      </c>
    </row>
    <row r="596" spans="4:5">
      <c r="D596" s="21">
        <v>1048</v>
      </c>
      <c r="E596" s="19">
        <v>145000</v>
      </c>
    </row>
    <row r="597" spans="4:5">
      <c r="D597" s="21">
        <v>1049</v>
      </c>
      <c r="E597" s="19">
        <v>115000</v>
      </c>
    </row>
    <row r="598" spans="4:5">
      <c r="D598" s="21">
        <v>1051</v>
      </c>
      <c r="E598" s="19">
        <v>176485</v>
      </c>
    </row>
    <row r="599" spans="4:5">
      <c r="D599" s="21">
        <v>1052</v>
      </c>
      <c r="E599" s="19">
        <v>200141</v>
      </c>
    </row>
    <row r="600" spans="4:5">
      <c r="D600" s="21">
        <v>1053</v>
      </c>
      <c r="E600" s="19">
        <v>165000</v>
      </c>
    </row>
    <row r="601" spans="4:5">
      <c r="D601" s="21">
        <v>1055</v>
      </c>
      <c r="E601" s="19">
        <v>255000</v>
      </c>
    </row>
    <row r="602" spans="4:5">
      <c r="D602" s="21">
        <v>1056</v>
      </c>
      <c r="E602" s="19">
        <v>180000</v>
      </c>
    </row>
    <row r="603" spans="4:5">
      <c r="D603" s="21">
        <v>1057</v>
      </c>
      <c r="E603" s="19">
        <v>185850</v>
      </c>
    </row>
    <row r="604" spans="4:5">
      <c r="D604" s="21">
        <v>1058</v>
      </c>
      <c r="E604" s="19">
        <v>248000</v>
      </c>
    </row>
    <row r="605" spans="4:5">
      <c r="D605" s="21">
        <v>1060</v>
      </c>
      <c r="E605" s="19">
        <v>220000</v>
      </c>
    </row>
    <row r="606" spans="4:5">
      <c r="D606" s="21">
        <v>1061</v>
      </c>
      <c r="E606" s="19">
        <v>213500</v>
      </c>
    </row>
    <row r="607" spans="4:5">
      <c r="D607" s="21">
        <v>1063</v>
      </c>
      <c r="E607" s="19">
        <v>90000</v>
      </c>
    </row>
    <row r="608" spans="4:5">
      <c r="D608" s="21">
        <v>1064</v>
      </c>
      <c r="E608" s="19">
        <v>110500</v>
      </c>
    </row>
    <row r="609" spans="4:5">
      <c r="D609" s="21">
        <v>1065</v>
      </c>
      <c r="E609" s="19">
        <v>154000</v>
      </c>
    </row>
    <row r="610" spans="4:5">
      <c r="D610" s="21">
        <v>1066</v>
      </c>
      <c r="E610" s="19">
        <v>328000</v>
      </c>
    </row>
    <row r="611" spans="4:5">
      <c r="D611" s="21">
        <v>1067</v>
      </c>
      <c r="E611" s="19">
        <v>178000</v>
      </c>
    </row>
    <row r="612" spans="4:5">
      <c r="D612" s="21">
        <v>1068</v>
      </c>
      <c r="E612" s="19">
        <v>167900</v>
      </c>
    </row>
    <row r="613" spans="4:5">
      <c r="D613" s="21">
        <v>1069</v>
      </c>
      <c r="E613" s="19">
        <v>151400</v>
      </c>
    </row>
    <row r="614" spans="4:5">
      <c r="D614" s="21">
        <v>1070</v>
      </c>
      <c r="E614" s="19">
        <v>135000</v>
      </c>
    </row>
    <row r="615" spans="4:5">
      <c r="D615" s="21">
        <v>1072</v>
      </c>
      <c r="E615" s="19">
        <v>154000</v>
      </c>
    </row>
    <row r="616" spans="4:5">
      <c r="D616" s="21">
        <v>1074</v>
      </c>
      <c r="E616" s="19">
        <v>159500</v>
      </c>
    </row>
    <row r="617" spans="4:5">
      <c r="D617" s="21">
        <v>1077</v>
      </c>
      <c r="E617" s="19">
        <v>170000</v>
      </c>
    </row>
    <row r="618" spans="4:5">
      <c r="D618" s="21">
        <v>1079</v>
      </c>
      <c r="E618" s="19">
        <v>155900</v>
      </c>
    </row>
    <row r="619" spans="4:5">
      <c r="D619" s="21">
        <v>1081</v>
      </c>
      <c r="E619" s="19">
        <v>145000</v>
      </c>
    </row>
    <row r="620" spans="4:5">
      <c r="D620" s="21">
        <v>1083</v>
      </c>
      <c r="E620" s="19">
        <v>192000</v>
      </c>
    </row>
    <row r="621" spans="4:5">
      <c r="D621" s="21">
        <v>1085</v>
      </c>
      <c r="E621" s="19">
        <v>187500</v>
      </c>
    </row>
    <row r="622" spans="4:5">
      <c r="D622" s="21">
        <v>1086</v>
      </c>
      <c r="E622" s="19">
        <v>147000</v>
      </c>
    </row>
    <row r="623" spans="4:5">
      <c r="D623" s="21">
        <v>1089</v>
      </c>
      <c r="E623" s="19">
        <v>137500</v>
      </c>
    </row>
    <row r="624" spans="4:5">
      <c r="D624" s="21">
        <v>1090</v>
      </c>
      <c r="E624" s="19">
        <v>197000</v>
      </c>
    </row>
    <row r="625" spans="4:5">
      <c r="D625" s="21">
        <v>1091</v>
      </c>
      <c r="E625" s="19">
        <v>92900</v>
      </c>
    </row>
    <row r="626" spans="4:5">
      <c r="D626" s="21">
        <v>1092</v>
      </c>
      <c r="E626" s="19">
        <v>160000</v>
      </c>
    </row>
    <row r="627" spans="4:5">
      <c r="D627" s="21">
        <v>1093</v>
      </c>
      <c r="E627" s="19">
        <v>136500</v>
      </c>
    </row>
    <row r="628" spans="4:5">
      <c r="D628" s="21">
        <v>1094</v>
      </c>
      <c r="E628" s="19">
        <v>146000</v>
      </c>
    </row>
    <row r="629" spans="4:5">
      <c r="D629" s="21">
        <v>1096</v>
      </c>
      <c r="E629" s="19">
        <v>176432</v>
      </c>
    </row>
    <row r="630" spans="4:5">
      <c r="D630" s="21">
        <v>1098</v>
      </c>
      <c r="E630" s="19">
        <v>170000</v>
      </c>
    </row>
    <row r="631" spans="4:5">
      <c r="D631" s="21">
        <v>1100</v>
      </c>
      <c r="E631" s="19">
        <v>157000</v>
      </c>
    </row>
    <row r="632" spans="4:5">
      <c r="D632" s="21">
        <v>1104</v>
      </c>
      <c r="E632" s="19">
        <v>159500</v>
      </c>
    </row>
    <row r="633" spans="4:5">
      <c r="D633" s="21">
        <v>1105</v>
      </c>
      <c r="E633" s="19">
        <v>106000</v>
      </c>
    </row>
    <row r="634" spans="4:5">
      <c r="D634" s="21">
        <v>1106</v>
      </c>
      <c r="E634" s="19">
        <v>325000</v>
      </c>
    </row>
    <row r="635" spans="4:5">
      <c r="D635" s="21">
        <v>1107</v>
      </c>
      <c r="E635" s="19">
        <v>179900</v>
      </c>
    </row>
    <row r="636" spans="4:5">
      <c r="D636" s="21">
        <v>1108</v>
      </c>
      <c r="E636" s="19">
        <v>274725</v>
      </c>
    </row>
    <row r="637" spans="4:5">
      <c r="D637" s="21">
        <v>1109</v>
      </c>
      <c r="E637" s="19">
        <v>181000</v>
      </c>
    </row>
    <row r="638" spans="4:5">
      <c r="D638" s="21">
        <v>1111</v>
      </c>
      <c r="E638" s="19">
        <v>188000</v>
      </c>
    </row>
    <row r="639" spans="4:5">
      <c r="D639" s="21">
        <v>1112</v>
      </c>
      <c r="E639" s="19">
        <v>205000</v>
      </c>
    </row>
    <row r="640" spans="4:5">
      <c r="D640" s="21">
        <v>1117</v>
      </c>
      <c r="E640" s="19">
        <v>184100</v>
      </c>
    </row>
    <row r="641" spans="4:5">
      <c r="D641" s="21">
        <v>1118</v>
      </c>
      <c r="E641" s="19">
        <v>130000</v>
      </c>
    </row>
    <row r="642" spans="4:5">
      <c r="D642" s="21">
        <v>1125</v>
      </c>
      <c r="E642" s="19">
        <v>163900</v>
      </c>
    </row>
    <row r="643" spans="4:5">
      <c r="D643" s="21">
        <v>1126</v>
      </c>
      <c r="E643" s="19">
        <v>115000</v>
      </c>
    </row>
    <row r="644" spans="4:5">
      <c r="D644" s="21">
        <v>1129</v>
      </c>
      <c r="E644" s="19">
        <v>215000</v>
      </c>
    </row>
    <row r="645" spans="4:5">
      <c r="D645" s="21">
        <v>1130</v>
      </c>
      <c r="E645" s="19">
        <v>140000</v>
      </c>
    </row>
    <row r="646" spans="4:5">
      <c r="D646" s="21">
        <v>1131</v>
      </c>
      <c r="E646" s="19">
        <v>135000</v>
      </c>
    </row>
    <row r="647" spans="4:5">
      <c r="D647" s="21">
        <v>1134</v>
      </c>
      <c r="E647" s="19">
        <v>239500</v>
      </c>
    </row>
    <row r="648" spans="4:5">
      <c r="D648" s="21">
        <v>1135</v>
      </c>
      <c r="E648" s="19">
        <v>169000</v>
      </c>
    </row>
    <row r="649" spans="4:5">
      <c r="D649" s="21">
        <v>1139</v>
      </c>
      <c r="E649" s="19">
        <v>196000</v>
      </c>
    </row>
    <row r="650" spans="4:5">
      <c r="D650" s="21">
        <v>1140</v>
      </c>
      <c r="E650" s="19">
        <v>144000</v>
      </c>
    </row>
    <row r="651" spans="4:5">
      <c r="D651" s="21">
        <v>1141</v>
      </c>
      <c r="E651" s="19">
        <v>139000</v>
      </c>
    </row>
    <row r="652" spans="4:5">
      <c r="D652" s="21">
        <v>1142</v>
      </c>
      <c r="E652" s="19">
        <v>197500</v>
      </c>
    </row>
    <row r="653" spans="4:5">
      <c r="D653" s="21">
        <v>1147</v>
      </c>
      <c r="E653" s="19">
        <v>180000</v>
      </c>
    </row>
    <row r="654" spans="4:5">
      <c r="D654" s="21">
        <v>1150</v>
      </c>
      <c r="E654" s="19">
        <v>143000</v>
      </c>
    </row>
    <row r="655" spans="4:5">
      <c r="D655" s="21">
        <v>1152</v>
      </c>
      <c r="E655" s="19">
        <v>149900</v>
      </c>
    </row>
    <row r="656" spans="4:5">
      <c r="D656" s="21">
        <v>1153</v>
      </c>
      <c r="E656" s="19">
        <v>230000</v>
      </c>
    </row>
    <row r="657" spans="4:5">
      <c r="D657" s="21">
        <v>1155</v>
      </c>
      <c r="E657" s="19">
        <v>201800</v>
      </c>
    </row>
    <row r="658" spans="4:5">
      <c r="D658" s="21">
        <v>1156</v>
      </c>
      <c r="E658" s="19">
        <v>218000</v>
      </c>
    </row>
    <row r="659" spans="4:5">
      <c r="D659" s="21">
        <v>1157</v>
      </c>
      <c r="E659" s="19">
        <v>179900</v>
      </c>
    </row>
    <row r="660" spans="4:5">
      <c r="D660" s="21">
        <v>1158</v>
      </c>
      <c r="E660" s="19">
        <v>230000</v>
      </c>
    </row>
    <row r="661" spans="4:5">
      <c r="D661" s="21">
        <v>1160</v>
      </c>
      <c r="E661" s="19">
        <v>185000</v>
      </c>
    </row>
    <row r="662" spans="4:5">
      <c r="D662" s="21">
        <v>1161</v>
      </c>
      <c r="E662" s="19">
        <v>146000</v>
      </c>
    </row>
    <row r="663" spans="4:5">
      <c r="D663" s="21">
        <v>1162</v>
      </c>
      <c r="E663" s="19">
        <v>224000</v>
      </c>
    </row>
    <row r="664" spans="4:5">
      <c r="D664" s="21">
        <v>1163</v>
      </c>
      <c r="E664" s="19">
        <v>129000</v>
      </c>
    </row>
    <row r="665" spans="4:5">
      <c r="D665" s="21">
        <v>1164</v>
      </c>
      <c r="E665" s="19">
        <v>108959</v>
      </c>
    </row>
    <row r="666" spans="4:5">
      <c r="D666" s="21">
        <v>1165</v>
      </c>
      <c r="E666" s="19">
        <v>194000</v>
      </c>
    </row>
    <row r="667" spans="4:5">
      <c r="D667" s="21">
        <v>1166</v>
      </c>
      <c r="E667" s="19">
        <v>233170</v>
      </c>
    </row>
    <row r="668" spans="4:5">
      <c r="D668" s="21">
        <v>1168</v>
      </c>
      <c r="E668" s="19">
        <v>173000</v>
      </c>
    </row>
    <row r="669" spans="4:5">
      <c r="D669" s="21">
        <v>1169</v>
      </c>
      <c r="E669" s="19">
        <v>235000</v>
      </c>
    </row>
    <row r="670" spans="4:5">
      <c r="D670" s="21">
        <v>1172</v>
      </c>
      <c r="E670" s="19">
        <v>163000</v>
      </c>
    </row>
    <row r="671" spans="4:5">
      <c r="D671" s="21">
        <v>1173</v>
      </c>
      <c r="E671" s="19">
        <v>171900</v>
      </c>
    </row>
    <row r="672" spans="4:5">
      <c r="D672" s="21">
        <v>1175</v>
      </c>
      <c r="E672" s="19">
        <v>239000</v>
      </c>
    </row>
    <row r="673" spans="4:5">
      <c r="D673" s="21">
        <v>1176</v>
      </c>
      <c r="E673" s="19">
        <v>285000</v>
      </c>
    </row>
    <row r="674" spans="4:5">
      <c r="D674" s="21">
        <v>1181</v>
      </c>
      <c r="E674" s="19">
        <v>250000</v>
      </c>
    </row>
    <row r="675" spans="4:5">
      <c r="D675" s="21">
        <v>1182</v>
      </c>
      <c r="E675" s="19">
        <v>392500</v>
      </c>
    </row>
    <row r="676" spans="4:5">
      <c r="D676" s="21">
        <v>1184</v>
      </c>
      <c r="E676" s="19">
        <v>120000</v>
      </c>
    </row>
    <row r="677" spans="4:5">
      <c r="D677" s="21">
        <v>1187</v>
      </c>
      <c r="E677" s="19">
        <v>95000</v>
      </c>
    </row>
    <row r="678" spans="4:5">
      <c r="D678" s="21">
        <v>1189</v>
      </c>
      <c r="E678" s="19">
        <v>195000</v>
      </c>
    </row>
    <row r="679" spans="4:5">
      <c r="D679" s="21">
        <v>1190</v>
      </c>
      <c r="E679" s="19">
        <v>189000</v>
      </c>
    </row>
    <row r="680" spans="4:5">
      <c r="D680" s="21">
        <v>1192</v>
      </c>
      <c r="E680" s="19">
        <v>174000</v>
      </c>
    </row>
    <row r="681" spans="4:5">
      <c r="D681" s="21">
        <v>1194</v>
      </c>
      <c r="E681" s="19">
        <v>165000</v>
      </c>
    </row>
    <row r="682" spans="4:5">
      <c r="D682" s="21">
        <v>1196</v>
      </c>
      <c r="E682" s="19">
        <v>176000</v>
      </c>
    </row>
    <row r="683" spans="4:5">
      <c r="D683" s="21">
        <v>1199</v>
      </c>
      <c r="E683" s="19">
        <v>178000</v>
      </c>
    </row>
    <row r="684" spans="4:5">
      <c r="D684" s="21">
        <v>1200</v>
      </c>
      <c r="E684" s="19">
        <v>148000</v>
      </c>
    </row>
    <row r="685" spans="4:5">
      <c r="D685" s="21">
        <v>1202</v>
      </c>
      <c r="E685" s="19">
        <v>197900</v>
      </c>
    </row>
    <row r="686" spans="4:5">
      <c r="D686" s="21">
        <v>1204</v>
      </c>
      <c r="E686" s="19">
        <v>213000</v>
      </c>
    </row>
    <row r="687" spans="4:5">
      <c r="D687" s="21">
        <v>1205</v>
      </c>
      <c r="E687" s="19">
        <v>153500</v>
      </c>
    </row>
    <row r="688" spans="4:5">
      <c r="D688" s="21">
        <v>1208</v>
      </c>
      <c r="E688" s="19">
        <v>200000</v>
      </c>
    </row>
    <row r="689" spans="4:5">
      <c r="D689" s="21">
        <v>1209</v>
      </c>
      <c r="E689" s="19">
        <v>140000</v>
      </c>
    </row>
    <row r="690" spans="4:5">
      <c r="D690" s="21">
        <v>1210</v>
      </c>
      <c r="E690" s="19">
        <v>290000</v>
      </c>
    </row>
    <row r="691" spans="4:5">
      <c r="D691" s="21">
        <v>1211</v>
      </c>
      <c r="E691" s="19">
        <v>189000</v>
      </c>
    </row>
    <row r="692" spans="4:5">
      <c r="D692" s="21">
        <v>1212</v>
      </c>
      <c r="E692" s="19">
        <v>164000</v>
      </c>
    </row>
    <row r="693" spans="4:5">
      <c r="D693" s="21">
        <v>1217</v>
      </c>
      <c r="E693" s="19">
        <v>112000</v>
      </c>
    </row>
    <row r="694" spans="4:5">
      <c r="D694" s="21">
        <v>1218</v>
      </c>
      <c r="E694" s="19">
        <v>229456</v>
      </c>
    </row>
    <row r="695" spans="4:5">
      <c r="D695" s="21">
        <v>1224</v>
      </c>
      <c r="E695" s="19">
        <v>137900</v>
      </c>
    </row>
    <row r="696" spans="4:5">
      <c r="D696" s="21">
        <v>1225</v>
      </c>
      <c r="E696" s="19">
        <v>184000</v>
      </c>
    </row>
    <row r="697" spans="4:5">
      <c r="D697" s="21">
        <v>1228</v>
      </c>
      <c r="E697" s="19">
        <v>147000</v>
      </c>
    </row>
    <row r="698" spans="4:5">
      <c r="D698" s="21">
        <v>1231</v>
      </c>
      <c r="E698" s="19">
        <v>190000</v>
      </c>
    </row>
    <row r="699" spans="4:5">
      <c r="D699" s="21">
        <v>1232</v>
      </c>
      <c r="E699" s="19">
        <v>132500</v>
      </c>
    </row>
    <row r="700" spans="4:5">
      <c r="D700" s="21">
        <v>1233</v>
      </c>
      <c r="E700" s="19">
        <v>101800</v>
      </c>
    </row>
    <row r="701" spans="4:5">
      <c r="D701" s="21">
        <v>1234</v>
      </c>
      <c r="E701" s="19">
        <v>142000</v>
      </c>
    </row>
    <row r="702" spans="4:5">
      <c r="D702" s="21">
        <v>1237</v>
      </c>
      <c r="E702" s="19">
        <v>175500</v>
      </c>
    </row>
    <row r="703" spans="4:5">
      <c r="D703" s="21">
        <v>1238</v>
      </c>
      <c r="E703" s="19">
        <v>195000</v>
      </c>
    </row>
    <row r="704" spans="4:5">
      <c r="D704" s="21">
        <v>1239</v>
      </c>
      <c r="E704" s="19">
        <v>142500</v>
      </c>
    </row>
    <row r="705" spans="4:5">
      <c r="D705" s="21">
        <v>1240</v>
      </c>
      <c r="E705" s="19">
        <v>265900</v>
      </c>
    </row>
    <row r="706" spans="4:5">
      <c r="D706" s="21">
        <v>1241</v>
      </c>
      <c r="E706" s="19">
        <v>224900</v>
      </c>
    </row>
    <row r="707" spans="4:5">
      <c r="D707" s="21">
        <v>1243</v>
      </c>
      <c r="E707" s="19">
        <v>170000</v>
      </c>
    </row>
    <row r="708" spans="4:5">
      <c r="D708" s="21">
        <v>1245</v>
      </c>
      <c r="E708" s="19">
        <v>230000</v>
      </c>
    </row>
    <row r="709" spans="4:5">
      <c r="D709" s="21">
        <v>1246</v>
      </c>
      <c r="E709" s="19">
        <v>178000</v>
      </c>
    </row>
    <row r="710" spans="4:5">
      <c r="D710" s="21">
        <v>1247</v>
      </c>
      <c r="E710" s="19">
        <v>186500</v>
      </c>
    </row>
    <row r="711" spans="4:5">
      <c r="D711" s="21">
        <v>1249</v>
      </c>
      <c r="E711" s="19">
        <v>129500</v>
      </c>
    </row>
    <row r="712" spans="4:5">
      <c r="D712" s="21">
        <v>1251</v>
      </c>
      <c r="E712" s="19">
        <v>244000</v>
      </c>
    </row>
    <row r="713" spans="4:5">
      <c r="D713" s="21">
        <v>1252</v>
      </c>
      <c r="E713" s="19">
        <v>171750</v>
      </c>
    </row>
    <row r="714" spans="4:5">
      <c r="D714" s="21">
        <v>1254</v>
      </c>
      <c r="E714" s="19">
        <v>294000</v>
      </c>
    </row>
    <row r="715" spans="4:5">
      <c r="D715" s="21">
        <v>1255</v>
      </c>
      <c r="E715" s="19">
        <v>165400</v>
      </c>
    </row>
    <row r="716" spans="4:5">
      <c r="D716" s="21">
        <v>1257</v>
      </c>
      <c r="E716" s="19">
        <v>301500</v>
      </c>
    </row>
    <row r="717" spans="4:5">
      <c r="D717" s="21">
        <v>1259</v>
      </c>
      <c r="E717" s="19">
        <v>190000</v>
      </c>
    </row>
    <row r="718" spans="4:5">
      <c r="D718" s="21">
        <v>1260</v>
      </c>
      <c r="E718" s="19">
        <v>151000</v>
      </c>
    </row>
    <row r="719" spans="4:5">
      <c r="D719" s="21">
        <v>1261</v>
      </c>
      <c r="E719" s="19">
        <v>181000</v>
      </c>
    </row>
    <row r="720" spans="4:5">
      <c r="D720" s="21">
        <v>1264</v>
      </c>
      <c r="E720" s="19">
        <v>180500</v>
      </c>
    </row>
    <row r="721" spans="4:5">
      <c r="D721" s="21">
        <v>1265</v>
      </c>
      <c r="E721" s="19">
        <v>181000</v>
      </c>
    </row>
    <row r="722" spans="4:5">
      <c r="D722" s="21">
        <v>1266</v>
      </c>
      <c r="E722" s="19">
        <v>183900</v>
      </c>
    </row>
    <row r="723" spans="4:5">
      <c r="D723" s="21">
        <v>1271</v>
      </c>
      <c r="E723" s="19">
        <v>260000</v>
      </c>
    </row>
    <row r="724" spans="4:5">
      <c r="D724" s="21">
        <v>1272</v>
      </c>
      <c r="E724" s="19">
        <v>185750</v>
      </c>
    </row>
    <row r="725" spans="4:5">
      <c r="D725" s="21">
        <v>1275</v>
      </c>
      <c r="E725" s="19">
        <v>139000</v>
      </c>
    </row>
    <row r="726" spans="4:5">
      <c r="D726" s="21">
        <v>1276</v>
      </c>
      <c r="E726" s="19">
        <v>137000</v>
      </c>
    </row>
    <row r="727" spans="4:5">
      <c r="D727" s="21">
        <v>1277</v>
      </c>
      <c r="E727" s="19">
        <v>162000</v>
      </c>
    </row>
    <row r="728" spans="4:5">
      <c r="D728" s="21">
        <v>1278</v>
      </c>
      <c r="E728" s="19">
        <v>197900</v>
      </c>
    </row>
    <row r="729" spans="4:5">
      <c r="D729" s="21">
        <v>1279</v>
      </c>
      <c r="E729" s="19">
        <v>237000</v>
      </c>
    </row>
    <row r="730" spans="4:5">
      <c r="D730" s="21">
        <v>1280</v>
      </c>
      <c r="E730" s="19">
        <v>68400</v>
      </c>
    </row>
    <row r="731" spans="4:5">
      <c r="D731" s="21">
        <v>1281</v>
      </c>
      <c r="E731" s="19">
        <v>227000</v>
      </c>
    </row>
    <row r="732" spans="4:5">
      <c r="D732" s="21">
        <v>1282</v>
      </c>
      <c r="E732" s="19">
        <v>180000</v>
      </c>
    </row>
    <row r="733" spans="4:5">
      <c r="D733" s="21">
        <v>1283</v>
      </c>
      <c r="E733" s="19">
        <v>150500</v>
      </c>
    </row>
    <row r="734" spans="4:5">
      <c r="D734" s="21">
        <v>1287</v>
      </c>
      <c r="E734" s="19">
        <v>143000</v>
      </c>
    </row>
    <row r="735" spans="4:5">
      <c r="D735" s="21">
        <v>1288</v>
      </c>
      <c r="E735" s="19">
        <v>190000</v>
      </c>
    </row>
    <row r="736" spans="4:5">
      <c r="D736" s="21">
        <v>1289</v>
      </c>
      <c r="E736" s="19">
        <v>278000</v>
      </c>
    </row>
    <row r="737" spans="4:5">
      <c r="D737" s="21">
        <v>1291</v>
      </c>
      <c r="E737" s="19">
        <v>180500</v>
      </c>
    </row>
    <row r="738" spans="4:5">
      <c r="D738" s="21">
        <v>1294</v>
      </c>
      <c r="E738" s="19">
        <v>162900</v>
      </c>
    </row>
    <row r="739" spans="4:5">
      <c r="D739" s="21">
        <v>1295</v>
      </c>
      <c r="E739" s="19">
        <v>115000</v>
      </c>
    </row>
    <row r="740" spans="4:5">
      <c r="D740" s="21">
        <v>1297</v>
      </c>
      <c r="E740" s="19">
        <v>155000</v>
      </c>
    </row>
    <row r="741" spans="4:5">
      <c r="D741" s="21">
        <v>1298</v>
      </c>
      <c r="E741" s="19">
        <v>140000</v>
      </c>
    </row>
    <row r="742" spans="4:5">
      <c r="D742" s="21">
        <v>1299</v>
      </c>
      <c r="E742" s="19">
        <v>160000</v>
      </c>
    </row>
    <row r="743" spans="4:5">
      <c r="D743" s="21">
        <v>1301</v>
      </c>
      <c r="E743" s="19">
        <v>225000</v>
      </c>
    </row>
    <row r="744" spans="4:5">
      <c r="D744" s="21">
        <v>1305</v>
      </c>
      <c r="E744" s="19">
        <v>130000</v>
      </c>
    </row>
    <row r="745" spans="4:5">
      <c r="D745" s="21">
        <v>1306</v>
      </c>
      <c r="E745" s="19">
        <v>325000</v>
      </c>
    </row>
    <row r="746" spans="4:5">
      <c r="D746" s="21">
        <v>1307</v>
      </c>
      <c r="E746" s="19">
        <v>202500</v>
      </c>
    </row>
    <row r="747" spans="4:5">
      <c r="D747" s="21">
        <v>1308</v>
      </c>
      <c r="E747" s="19">
        <v>138000</v>
      </c>
    </row>
    <row r="748" spans="4:5">
      <c r="D748" s="21">
        <v>1309</v>
      </c>
      <c r="E748" s="19">
        <v>147000</v>
      </c>
    </row>
    <row r="749" spans="4:5">
      <c r="D749" s="21">
        <v>1310</v>
      </c>
      <c r="E749" s="19">
        <v>179200</v>
      </c>
    </row>
    <row r="750" spans="4:5">
      <c r="D750" s="21">
        <v>1311</v>
      </c>
      <c r="E750" s="19">
        <v>335000</v>
      </c>
    </row>
    <row r="751" spans="4:5">
      <c r="D751" s="21">
        <v>1312</v>
      </c>
      <c r="E751" s="19">
        <v>203000</v>
      </c>
    </row>
    <row r="752" spans="4:5">
      <c r="D752" s="21">
        <v>1313</v>
      </c>
      <c r="E752" s="19">
        <v>302000</v>
      </c>
    </row>
    <row r="753" spans="4:5">
      <c r="D753" s="21">
        <v>1316</v>
      </c>
      <c r="E753" s="19">
        <v>206900</v>
      </c>
    </row>
    <row r="754" spans="4:5">
      <c r="D754" s="21">
        <v>1318</v>
      </c>
      <c r="E754" s="19">
        <v>208900</v>
      </c>
    </row>
    <row r="755" spans="4:5">
      <c r="D755" s="21">
        <v>1321</v>
      </c>
      <c r="E755" s="19">
        <v>156500</v>
      </c>
    </row>
    <row r="756" spans="4:5">
      <c r="D756" s="21">
        <v>1323</v>
      </c>
      <c r="E756" s="19">
        <v>190000</v>
      </c>
    </row>
    <row r="757" spans="4:5">
      <c r="D757" s="21">
        <v>1329</v>
      </c>
      <c r="E757" s="19">
        <v>256000</v>
      </c>
    </row>
    <row r="758" spans="4:5">
      <c r="D758" s="21">
        <v>1330</v>
      </c>
      <c r="E758" s="19">
        <v>176500</v>
      </c>
    </row>
    <row r="759" spans="4:5">
      <c r="D759" s="21">
        <v>1332</v>
      </c>
      <c r="E759" s="19">
        <v>132500</v>
      </c>
    </row>
    <row r="760" spans="4:5">
      <c r="D760" s="21">
        <v>1335</v>
      </c>
      <c r="E760" s="19">
        <v>125000</v>
      </c>
    </row>
    <row r="761" spans="4:5">
      <c r="D761" s="21">
        <v>1336</v>
      </c>
      <c r="E761" s="19">
        <v>167900</v>
      </c>
    </row>
    <row r="762" spans="4:5">
      <c r="D762" s="21">
        <v>1337</v>
      </c>
      <c r="E762" s="19">
        <v>135000</v>
      </c>
    </row>
    <row r="763" spans="4:5">
      <c r="D763" s="21">
        <v>1339</v>
      </c>
      <c r="E763" s="19">
        <v>200000</v>
      </c>
    </row>
    <row r="764" spans="4:5">
      <c r="D764" s="21">
        <v>1342</v>
      </c>
      <c r="E764" s="19">
        <v>155000</v>
      </c>
    </row>
    <row r="765" spans="4:5">
      <c r="D765" s="21">
        <v>1343</v>
      </c>
      <c r="E765" s="19">
        <v>228500</v>
      </c>
    </row>
    <row r="766" spans="4:5">
      <c r="D766" s="21">
        <v>1344</v>
      </c>
      <c r="E766" s="19">
        <v>177000</v>
      </c>
    </row>
    <row r="767" spans="4:5">
      <c r="D767" s="21">
        <v>1345</v>
      </c>
      <c r="E767" s="19">
        <v>155835</v>
      </c>
    </row>
    <row r="768" spans="4:5">
      <c r="D768" s="21">
        <v>1347</v>
      </c>
      <c r="E768" s="19">
        <v>262500</v>
      </c>
    </row>
    <row r="769" spans="4:5">
      <c r="D769" s="21">
        <v>1349</v>
      </c>
      <c r="E769" s="19">
        <v>215000</v>
      </c>
    </row>
    <row r="770" spans="4:5">
      <c r="D770" s="21">
        <v>1352</v>
      </c>
      <c r="E770" s="19">
        <v>171000</v>
      </c>
    </row>
    <row r="771" spans="4:5">
      <c r="D771" s="21">
        <v>1353</v>
      </c>
      <c r="E771" s="19">
        <v>134900</v>
      </c>
    </row>
    <row r="772" spans="4:5">
      <c r="D772" s="21">
        <v>1356</v>
      </c>
      <c r="E772" s="19">
        <v>170000</v>
      </c>
    </row>
    <row r="773" spans="4:5">
      <c r="D773" s="21">
        <v>1358</v>
      </c>
      <c r="E773" s="19">
        <v>149900</v>
      </c>
    </row>
    <row r="774" spans="4:5">
      <c r="D774" s="21">
        <v>1359</v>
      </c>
      <c r="E774" s="19">
        <v>177500</v>
      </c>
    </row>
    <row r="775" spans="4:5">
      <c r="D775" s="21">
        <v>1361</v>
      </c>
      <c r="E775" s="19">
        <v>189000</v>
      </c>
    </row>
    <row r="776" spans="4:5">
      <c r="D776" s="21">
        <v>1362</v>
      </c>
      <c r="E776" s="19">
        <v>260000</v>
      </c>
    </row>
    <row r="777" spans="4:5">
      <c r="D777" s="21">
        <v>1364</v>
      </c>
      <c r="E777" s="19">
        <v>156932</v>
      </c>
    </row>
    <row r="778" spans="4:5">
      <c r="D778" s="21">
        <v>1365</v>
      </c>
      <c r="E778" s="19">
        <v>144152</v>
      </c>
    </row>
    <row r="779" spans="4:5">
      <c r="D779" s="21">
        <v>1366</v>
      </c>
      <c r="E779" s="19">
        <v>216000</v>
      </c>
    </row>
    <row r="780" spans="4:5">
      <c r="D780" s="21">
        <v>1367</v>
      </c>
      <c r="E780" s="19">
        <v>193000</v>
      </c>
    </row>
    <row r="781" spans="4:5">
      <c r="D781" s="21">
        <v>1369</v>
      </c>
      <c r="E781" s="19">
        <v>144000</v>
      </c>
    </row>
    <row r="782" spans="4:5">
      <c r="D782" s="21">
        <v>1370</v>
      </c>
      <c r="E782" s="19">
        <v>232000</v>
      </c>
    </row>
    <row r="783" spans="4:5">
      <c r="D783" s="21">
        <v>1373</v>
      </c>
      <c r="E783" s="19">
        <v>274300</v>
      </c>
    </row>
    <row r="784" spans="4:5">
      <c r="D784" s="21">
        <v>1378</v>
      </c>
      <c r="E784" s="19">
        <v>117000</v>
      </c>
    </row>
    <row r="785" spans="4:5">
      <c r="D785" s="21">
        <v>1380</v>
      </c>
      <c r="E785" s="19">
        <v>167500</v>
      </c>
    </row>
    <row r="786" spans="4:5">
      <c r="D786" s="21">
        <v>1382</v>
      </c>
      <c r="E786" s="19">
        <v>237500</v>
      </c>
    </row>
    <row r="787" spans="4:5">
      <c r="D787" s="21">
        <v>1383</v>
      </c>
      <c r="E787" s="19">
        <v>157000</v>
      </c>
    </row>
    <row r="788" spans="4:5">
      <c r="D788" s="21">
        <v>1384</v>
      </c>
      <c r="E788" s="19">
        <v>112000</v>
      </c>
    </row>
    <row r="789" spans="4:5">
      <c r="D789" s="21">
        <v>1387</v>
      </c>
      <c r="E789" s="19">
        <v>250000</v>
      </c>
    </row>
    <row r="790" spans="4:5">
      <c r="D790" s="21">
        <v>1390</v>
      </c>
      <c r="E790" s="19">
        <v>131000</v>
      </c>
    </row>
    <row r="791" spans="4:5">
      <c r="D791" s="21">
        <v>1391</v>
      </c>
      <c r="E791" s="19">
        <v>235000</v>
      </c>
    </row>
    <row r="792" spans="4:5">
      <c r="D792" s="21">
        <v>1394</v>
      </c>
      <c r="E792" s="19">
        <v>163000</v>
      </c>
    </row>
    <row r="793" spans="4:5">
      <c r="D793" s="21">
        <v>1397</v>
      </c>
      <c r="E793" s="19">
        <v>160000</v>
      </c>
    </row>
    <row r="794" spans="4:5">
      <c r="D794" s="21">
        <v>1402</v>
      </c>
      <c r="E794" s="19">
        <v>193000</v>
      </c>
    </row>
    <row r="795" spans="4:5">
      <c r="D795" s="21">
        <v>1403</v>
      </c>
      <c r="E795" s="19">
        <v>193879</v>
      </c>
    </row>
    <row r="796" spans="4:5">
      <c r="D796" s="21">
        <v>1406</v>
      </c>
      <c r="E796" s="19">
        <v>275000</v>
      </c>
    </row>
    <row r="797" spans="4:5">
      <c r="D797" s="21">
        <v>1407</v>
      </c>
      <c r="E797" s="19">
        <v>133000</v>
      </c>
    </row>
    <row r="798" spans="4:5">
      <c r="D798" s="21">
        <v>1409</v>
      </c>
      <c r="E798" s="19">
        <v>125500</v>
      </c>
    </row>
    <row r="799" spans="4:5">
      <c r="D799" s="21">
        <v>1410</v>
      </c>
      <c r="E799" s="19">
        <v>215000</v>
      </c>
    </row>
    <row r="800" spans="4:5">
      <c r="D800" s="21">
        <v>1411</v>
      </c>
      <c r="E800" s="19">
        <v>230000</v>
      </c>
    </row>
    <row r="801" spans="4:5">
      <c r="D801" s="21">
        <v>1413</v>
      </c>
      <c r="E801" s="19">
        <v>90000</v>
      </c>
    </row>
    <row r="802" spans="4:5">
      <c r="D802" s="21">
        <v>1414</v>
      </c>
      <c r="E802" s="19">
        <v>257000</v>
      </c>
    </row>
    <row r="803" spans="4:5">
      <c r="D803" s="21">
        <v>1415</v>
      </c>
      <c r="E803" s="19">
        <v>207000</v>
      </c>
    </row>
    <row r="804" spans="4:5">
      <c r="D804" s="21">
        <v>1417</v>
      </c>
      <c r="E804" s="19">
        <v>122500</v>
      </c>
    </row>
    <row r="805" spans="4:5">
      <c r="D805" s="21">
        <v>1420</v>
      </c>
      <c r="E805" s="19">
        <v>223000</v>
      </c>
    </row>
    <row r="806" spans="4:5">
      <c r="D806" s="21">
        <v>1421</v>
      </c>
      <c r="E806" s="19">
        <v>179900</v>
      </c>
    </row>
    <row r="807" spans="4:5">
      <c r="D807" s="21">
        <v>1422</v>
      </c>
      <c r="E807" s="19">
        <v>127500</v>
      </c>
    </row>
    <row r="808" spans="4:5">
      <c r="D808" s="21">
        <v>1423</v>
      </c>
      <c r="E808" s="19">
        <v>136500</v>
      </c>
    </row>
    <row r="809" spans="4:5">
      <c r="D809" s="21">
        <v>1424</v>
      </c>
      <c r="E809" s="19">
        <v>274970</v>
      </c>
    </row>
    <row r="810" spans="4:5">
      <c r="D810" s="21">
        <v>1426</v>
      </c>
      <c r="E810" s="19">
        <v>142000</v>
      </c>
    </row>
    <row r="811" spans="4:5">
      <c r="D811" s="21">
        <v>1427</v>
      </c>
      <c r="E811" s="19">
        <v>271000</v>
      </c>
    </row>
    <row r="812" spans="4:5">
      <c r="D812" s="21">
        <v>1430</v>
      </c>
      <c r="E812" s="19">
        <v>182900</v>
      </c>
    </row>
    <row r="813" spans="4:5">
      <c r="D813" s="21">
        <v>1431</v>
      </c>
      <c r="E813" s="19">
        <v>192140</v>
      </c>
    </row>
    <row r="814" spans="4:5">
      <c r="D814" s="21">
        <v>1432</v>
      </c>
      <c r="E814" s="19">
        <v>143750</v>
      </c>
    </row>
    <row r="815" spans="4:5">
      <c r="D815" s="21">
        <v>1434</v>
      </c>
      <c r="E815" s="19">
        <v>186500</v>
      </c>
    </row>
    <row r="816" spans="4:5">
      <c r="D816" s="21">
        <v>1435</v>
      </c>
      <c r="E816" s="19">
        <v>160000</v>
      </c>
    </row>
    <row r="817" spans="4:5">
      <c r="D817" s="21">
        <v>1436</v>
      </c>
      <c r="E817" s="19">
        <v>174000</v>
      </c>
    </row>
    <row r="818" spans="4:5">
      <c r="D818" s="21">
        <v>1437</v>
      </c>
      <c r="E818" s="19">
        <v>120500</v>
      </c>
    </row>
    <row r="819" spans="4:5">
      <c r="D819" s="21">
        <v>1439</v>
      </c>
      <c r="E819" s="19">
        <v>149700</v>
      </c>
    </row>
    <row r="820" spans="4:5">
      <c r="D820" s="21">
        <v>1440</v>
      </c>
      <c r="E820" s="19">
        <v>197000</v>
      </c>
    </row>
    <row r="821" spans="4:5">
      <c r="D821" s="21">
        <v>1441</v>
      </c>
      <c r="E821" s="19">
        <v>191000</v>
      </c>
    </row>
    <row r="822" spans="4:5">
      <c r="D822" s="21">
        <v>1442</v>
      </c>
      <c r="E822" s="19">
        <v>149300</v>
      </c>
    </row>
    <row r="823" spans="4:5">
      <c r="D823" s="21">
        <v>1445</v>
      </c>
      <c r="E823" s="19">
        <v>179600</v>
      </c>
    </row>
    <row r="824" spans="4:5">
      <c r="D824" s="21">
        <v>1448</v>
      </c>
      <c r="E824" s="19">
        <v>240000</v>
      </c>
    </row>
    <row r="825" spans="4:5">
      <c r="D825" s="21">
        <v>1453</v>
      </c>
      <c r="E825" s="19">
        <v>145000</v>
      </c>
    </row>
    <row r="826" spans="4:5">
      <c r="D826" s="21">
        <v>1455</v>
      </c>
      <c r="E826" s="19">
        <v>185000</v>
      </c>
    </row>
    <row r="827" spans="4:5">
      <c r="D827" s="21">
        <v>1456</v>
      </c>
      <c r="E827" s="19">
        <v>175000</v>
      </c>
    </row>
    <row r="828" spans="4:5">
      <c r="D828" s="21">
        <v>1457</v>
      </c>
      <c r="E828" s="19">
        <v>210000</v>
      </c>
    </row>
  </sheetData>
  <sheetProtection sheet="1" objects="1" scenarios="1" selectLockedCells="1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DE9-065E-354D-980B-D2F3DF938F83}">
  <dimension ref="A1:Q825"/>
  <sheetViews>
    <sheetView zoomScaleNormal="100" workbookViewId="0">
      <selection activeCell="P3" sqref="P3"/>
    </sheetView>
  </sheetViews>
  <sheetFormatPr baseColWidth="10" defaultRowHeight="16"/>
  <cols>
    <col min="1" max="1" width="16.33203125" style="16" bestFit="1" customWidth="1"/>
    <col min="2" max="2" width="16.6640625" style="16" bestFit="1" customWidth="1"/>
    <col min="3" max="3" width="20.33203125" style="17" customWidth="1"/>
    <col min="4" max="4" width="20.33203125" style="17" bestFit="1" customWidth="1"/>
    <col min="5" max="6" width="10.83203125" style="17"/>
    <col min="7" max="7" width="16.83203125" style="17" bestFit="1" customWidth="1"/>
    <col min="8" max="8" width="12.1640625" style="17" bestFit="1" customWidth="1"/>
    <col min="9" max="9" width="12.1640625" style="17" customWidth="1"/>
    <col min="10" max="10" width="17.1640625" style="17" bestFit="1" customWidth="1"/>
    <col min="11" max="11" width="12.1640625" style="17" bestFit="1" customWidth="1"/>
    <col min="12" max="12" width="12.1640625" style="17" customWidth="1"/>
    <col min="13" max="13" width="20.83203125" style="17" bestFit="1" customWidth="1"/>
    <col min="14" max="14" width="12.1640625" style="17" bestFit="1" customWidth="1"/>
    <col min="15" max="15" width="12.1640625" style="17" customWidth="1"/>
    <col min="16" max="16" width="20.83203125" style="17" bestFit="1" customWidth="1"/>
    <col min="17" max="17" width="12.1640625" style="17" bestFit="1" customWidth="1"/>
    <col min="18" max="16384" width="10.83203125" style="17"/>
  </cols>
  <sheetData>
    <row r="1" spans="1:17">
      <c r="A1" s="16" t="s">
        <v>287</v>
      </c>
      <c r="B1" s="16" t="s">
        <v>288</v>
      </c>
      <c r="C1" s="16" t="s">
        <v>301</v>
      </c>
      <c r="D1" s="16" t="s">
        <v>302</v>
      </c>
      <c r="G1" s="23" t="str">
        <f>A1</f>
        <v>Edwards SalePrice</v>
      </c>
      <c r="H1" s="23"/>
      <c r="I1" s="5"/>
      <c r="J1" s="23" t="str">
        <f>B1</f>
        <v>OldTown SalePrice</v>
      </c>
      <c r="K1" s="23"/>
      <c r="L1" s="5"/>
      <c r="M1" s="23" t="str">
        <f>C1</f>
        <v>1 GarageCars SalePrice</v>
      </c>
      <c r="N1" s="23"/>
      <c r="O1" s="5"/>
      <c r="P1" s="5" t="s">
        <v>302</v>
      </c>
      <c r="Q1" s="5"/>
    </row>
    <row r="2" spans="1:17">
      <c r="A2" s="18">
        <v>82000</v>
      </c>
      <c r="B2" s="18">
        <v>129900</v>
      </c>
      <c r="C2" s="19">
        <v>118000</v>
      </c>
      <c r="D2" s="19">
        <v>208500</v>
      </c>
      <c r="G2" s="12"/>
      <c r="H2" s="12"/>
      <c r="I2" s="14"/>
      <c r="J2" s="12"/>
      <c r="K2" s="12"/>
      <c r="L2" s="14"/>
      <c r="M2" s="12"/>
      <c r="N2" s="12"/>
      <c r="O2" s="14"/>
      <c r="P2" s="14"/>
      <c r="Q2" s="14"/>
    </row>
    <row r="3" spans="1:17">
      <c r="A3" s="18">
        <v>94750</v>
      </c>
      <c r="B3" s="18">
        <v>113000</v>
      </c>
      <c r="C3" s="19">
        <v>129500</v>
      </c>
      <c r="D3" s="19">
        <v>181500</v>
      </c>
      <c r="G3" s="12" t="s">
        <v>259</v>
      </c>
      <c r="H3" s="12">
        <v>128219.7</v>
      </c>
      <c r="I3" s="14"/>
      <c r="J3" s="12" t="s">
        <v>259</v>
      </c>
      <c r="K3" s="12">
        <v>128225.30088495575</v>
      </c>
      <c r="L3" s="14"/>
      <c r="M3" s="12" t="s">
        <v>259</v>
      </c>
      <c r="N3" s="12">
        <v>128116.68834688347</v>
      </c>
      <c r="O3" s="14"/>
      <c r="P3" s="14" t="s">
        <v>259</v>
      </c>
      <c r="Q3" s="14">
        <v>181181.4</v>
      </c>
    </row>
    <row r="4" spans="1:17">
      <c r="A4" s="18">
        <v>83000</v>
      </c>
      <c r="B4" s="18">
        <v>140000</v>
      </c>
      <c r="C4" s="19">
        <v>144000</v>
      </c>
      <c r="D4" s="19">
        <v>223500</v>
      </c>
      <c r="G4" s="12" t="s">
        <v>289</v>
      </c>
      <c r="H4" s="12">
        <v>4320.8616458673232</v>
      </c>
      <c r="I4" s="14"/>
      <c r="J4" s="12" t="s">
        <v>289</v>
      </c>
      <c r="K4" s="12">
        <v>4952.9502334621229</v>
      </c>
      <c r="L4" s="14"/>
      <c r="M4" s="12" t="s">
        <v>289</v>
      </c>
      <c r="N4" s="12">
        <v>1583.2056228823606</v>
      </c>
      <c r="O4" s="14"/>
      <c r="P4" s="14" t="s">
        <v>289</v>
      </c>
      <c r="Q4" s="14">
        <v>4845.8763725231138</v>
      </c>
    </row>
    <row r="5" spans="1:17">
      <c r="A5" s="18">
        <v>136900</v>
      </c>
      <c r="B5" s="18">
        <v>80000</v>
      </c>
      <c r="C5" s="19">
        <v>157000</v>
      </c>
      <c r="D5" s="19">
        <v>143000</v>
      </c>
      <c r="G5" s="12" t="s">
        <v>290</v>
      </c>
      <c r="H5" s="12">
        <v>121750</v>
      </c>
      <c r="I5" s="14"/>
      <c r="J5" s="12" t="s">
        <v>290</v>
      </c>
      <c r="K5" s="12">
        <v>119000</v>
      </c>
      <c r="L5" s="14"/>
      <c r="M5" s="12" t="s">
        <v>290</v>
      </c>
      <c r="N5" s="12">
        <v>128000</v>
      </c>
      <c r="O5" s="14"/>
      <c r="P5" s="14" t="s">
        <v>290</v>
      </c>
      <c r="Q5" s="14">
        <v>177500</v>
      </c>
    </row>
    <row r="6" spans="1:17">
      <c r="A6" s="18">
        <v>155000</v>
      </c>
      <c r="B6" s="18">
        <v>107400</v>
      </c>
      <c r="C6" s="19">
        <v>139000</v>
      </c>
      <c r="D6" s="19">
        <v>307000</v>
      </c>
      <c r="G6" s="12" t="s">
        <v>291</v>
      </c>
      <c r="H6" s="12">
        <v>130000</v>
      </c>
      <c r="I6" s="14"/>
      <c r="J6" s="12" t="s">
        <v>291</v>
      </c>
      <c r="K6" s="12">
        <v>140000</v>
      </c>
      <c r="L6" s="14"/>
      <c r="M6" s="12" t="s">
        <v>291</v>
      </c>
      <c r="N6" s="12">
        <v>135000</v>
      </c>
      <c r="O6" s="14"/>
      <c r="P6" s="14" t="s">
        <v>291</v>
      </c>
      <c r="Q6" s="14">
        <v>180000</v>
      </c>
    </row>
    <row r="7" spans="1:17">
      <c r="A7" s="18">
        <v>130000</v>
      </c>
      <c r="B7" s="18">
        <v>110000</v>
      </c>
      <c r="C7" s="19">
        <v>139400</v>
      </c>
      <c r="D7" s="19">
        <v>200000</v>
      </c>
      <c r="G7" s="12" t="s">
        <v>292</v>
      </c>
      <c r="H7" s="12">
        <v>43208.616458673234</v>
      </c>
      <c r="I7" s="14"/>
      <c r="J7" s="12" t="s">
        <v>292</v>
      </c>
      <c r="K7" s="12">
        <v>52650.583184920491</v>
      </c>
      <c r="L7" s="14"/>
      <c r="M7" s="12" t="s">
        <v>292</v>
      </c>
      <c r="N7" s="12">
        <v>30412.386890154041</v>
      </c>
      <c r="O7" s="14"/>
      <c r="P7" s="14" t="s">
        <v>292</v>
      </c>
      <c r="Q7" s="14">
        <v>48458.76372523114</v>
      </c>
    </row>
    <row r="8" spans="1:17">
      <c r="A8" s="18">
        <v>79000</v>
      </c>
      <c r="B8" s="18">
        <v>133900</v>
      </c>
      <c r="C8" s="19">
        <v>154000</v>
      </c>
      <c r="D8" s="19">
        <v>129900</v>
      </c>
      <c r="G8" s="12" t="s">
        <v>293</v>
      </c>
      <c r="H8" s="12">
        <v>1866984536.2727273</v>
      </c>
      <c r="I8" s="14"/>
      <c r="J8" s="12" t="s">
        <v>293</v>
      </c>
      <c r="K8" s="12">
        <v>2772083909.7122321</v>
      </c>
      <c r="L8" s="14"/>
      <c r="M8" s="12" t="s">
        <v>293</v>
      </c>
      <c r="N8" s="12">
        <v>924913276.35641348</v>
      </c>
      <c r="O8" s="14"/>
      <c r="P8" s="14" t="s">
        <v>293</v>
      </c>
      <c r="Q8" s="14">
        <v>2348251781.7777777</v>
      </c>
    </row>
    <row r="9" spans="1:17">
      <c r="A9" s="18">
        <v>127500</v>
      </c>
      <c r="B9" s="18">
        <v>100000</v>
      </c>
      <c r="C9" s="19">
        <v>207500</v>
      </c>
      <c r="D9" s="19">
        <v>132000</v>
      </c>
      <c r="G9" s="12" t="s">
        <v>294</v>
      </c>
      <c r="H9" s="12">
        <v>4.4090312230162141</v>
      </c>
      <c r="I9" s="14"/>
      <c r="J9" s="12" t="s">
        <v>294</v>
      </c>
      <c r="K9" s="12">
        <v>18.492980004802064</v>
      </c>
      <c r="L9" s="14"/>
      <c r="M9" s="12" t="s">
        <v>294</v>
      </c>
      <c r="N9" s="12">
        <v>3.3993637148726941</v>
      </c>
      <c r="O9" s="14"/>
      <c r="P9" s="14" t="s">
        <v>294</v>
      </c>
      <c r="Q9" s="14">
        <v>0.21600222755510368</v>
      </c>
    </row>
    <row r="10" spans="1:17">
      <c r="A10" s="18">
        <v>243000</v>
      </c>
      <c r="B10" s="18">
        <v>115000</v>
      </c>
      <c r="C10" s="19">
        <v>68500</v>
      </c>
      <c r="D10" s="19">
        <v>149000</v>
      </c>
      <c r="G10" s="12" t="s">
        <v>295</v>
      </c>
      <c r="H10" s="12">
        <v>1.6127227535935684</v>
      </c>
      <c r="I10" s="14"/>
      <c r="J10" s="12" t="s">
        <v>295</v>
      </c>
      <c r="K10" s="12">
        <v>3.5170070132061322</v>
      </c>
      <c r="L10" s="14"/>
      <c r="M10" s="12" t="s">
        <v>295</v>
      </c>
      <c r="N10" s="12">
        <v>0.80520300856060767</v>
      </c>
      <c r="O10" s="14"/>
      <c r="P10" s="14" t="s">
        <v>295</v>
      </c>
      <c r="Q10" s="14">
        <v>0.60295041788249082</v>
      </c>
    </row>
    <row r="11" spans="1:17">
      <c r="A11" s="18">
        <v>120000</v>
      </c>
      <c r="B11" s="18">
        <v>87000</v>
      </c>
      <c r="C11" s="19">
        <v>40000</v>
      </c>
      <c r="D11" s="19">
        <v>90000</v>
      </c>
      <c r="G11" s="12" t="s">
        <v>296</v>
      </c>
      <c r="H11" s="12">
        <v>261500</v>
      </c>
      <c r="I11" s="14"/>
      <c r="J11" s="12" t="s">
        <v>296</v>
      </c>
      <c r="K11" s="12">
        <v>437100</v>
      </c>
      <c r="L11" s="14"/>
      <c r="M11" s="12" t="s">
        <v>296</v>
      </c>
      <c r="N11" s="12">
        <v>231189</v>
      </c>
      <c r="O11" s="14"/>
      <c r="P11" s="14" t="s">
        <v>296</v>
      </c>
      <c r="Q11" s="14">
        <v>230000</v>
      </c>
    </row>
    <row r="12" spans="1:17">
      <c r="A12" s="18">
        <v>130000</v>
      </c>
      <c r="B12" s="18">
        <v>125000</v>
      </c>
      <c r="C12" s="19">
        <v>149350</v>
      </c>
      <c r="D12" s="19">
        <v>159000</v>
      </c>
      <c r="G12" s="12" t="s">
        <v>297</v>
      </c>
      <c r="H12" s="12">
        <v>58500</v>
      </c>
      <c r="I12" s="14"/>
      <c r="J12" s="12" t="s">
        <v>297</v>
      </c>
      <c r="K12" s="12">
        <v>37900</v>
      </c>
      <c r="L12" s="14"/>
      <c r="M12" s="12" t="s">
        <v>297</v>
      </c>
      <c r="N12" s="12">
        <v>35311</v>
      </c>
      <c r="O12" s="14"/>
      <c r="P12" s="14" t="s">
        <v>297</v>
      </c>
      <c r="Q12" s="14">
        <v>90000</v>
      </c>
    </row>
    <row r="13" spans="1:17">
      <c r="A13" s="18">
        <v>140000</v>
      </c>
      <c r="B13" s="18">
        <v>103200</v>
      </c>
      <c r="C13" s="19">
        <v>109000</v>
      </c>
      <c r="D13" s="19">
        <v>230000</v>
      </c>
      <c r="G13" s="12" t="s">
        <v>298</v>
      </c>
      <c r="H13" s="12">
        <v>320000</v>
      </c>
      <c r="I13" s="14"/>
      <c r="J13" s="12" t="s">
        <v>298</v>
      </c>
      <c r="K13" s="12">
        <v>475000</v>
      </c>
      <c r="L13" s="14"/>
      <c r="M13" s="12" t="s">
        <v>298</v>
      </c>
      <c r="N13" s="12">
        <v>266500</v>
      </c>
      <c r="O13" s="14"/>
      <c r="P13" s="14" t="s">
        <v>298</v>
      </c>
      <c r="Q13" s="14">
        <v>320000</v>
      </c>
    </row>
    <row r="14" spans="1:17">
      <c r="A14" s="18">
        <v>98000</v>
      </c>
      <c r="B14" s="18">
        <v>152000</v>
      </c>
      <c r="C14" s="19">
        <v>170000</v>
      </c>
      <c r="D14" s="19">
        <v>129900</v>
      </c>
      <c r="G14" s="12" t="s">
        <v>299</v>
      </c>
      <c r="H14" s="12">
        <v>12821970</v>
      </c>
      <c r="I14" s="14"/>
      <c r="J14" s="12" t="s">
        <v>299</v>
      </c>
      <c r="K14" s="12">
        <v>14489459</v>
      </c>
      <c r="L14" s="14"/>
      <c r="M14" s="12" t="s">
        <v>299</v>
      </c>
      <c r="N14" s="12">
        <v>47275058</v>
      </c>
      <c r="O14" s="14"/>
      <c r="P14" s="14" t="s">
        <v>299</v>
      </c>
      <c r="Q14" s="14">
        <v>18118140</v>
      </c>
    </row>
    <row r="15" spans="1:17" ht="17" thickBot="1">
      <c r="A15" s="18">
        <v>186000</v>
      </c>
      <c r="B15" s="18">
        <v>128500</v>
      </c>
      <c r="C15" s="19">
        <v>130250</v>
      </c>
      <c r="D15" s="19">
        <v>134800</v>
      </c>
      <c r="G15" s="13" t="s">
        <v>300</v>
      </c>
      <c r="H15" s="13">
        <v>100</v>
      </c>
      <c r="I15" s="15"/>
      <c r="J15" s="13" t="s">
        <v>300</v>
      </c>
      <c r="K15" s="13">
        <v>113</v>
      </c>
      <c r="L15" s="15"/>
      <c r="M15" s="13" t="s">
        <v>300</v>
      </c>
      <c r="N15" s="13">
        <v>369</v>
      </c>
      <c r="O15" s="15"/>
      <c r="P15" s="15" t="s">
        <v>300</v>
      </c>
      <c r="Q15" s="15">
        <v>100</v>
      </c>
    </row>
    <row r="16" spans="1:17">
      <c r="A16" s="18">
        <v>113000</v>
      </c>
      <c r="B16" s="18">
        <v>100000</v>
      </c>
      <c r="C16" s="19">
        <v>141000</v>
      </c>
      <c r="D16" s="19">
        <v>179900</v>
      </c>
    </row>
    <row r="17" spans="1:4">
      <c r="A17" s="18">
        <v>148000</v>
      </c>
      <c r="B17" s="18">
        <v>200000</v>
      </c>
      <c r="C17" s="19">
        <v>127000</v>
      </c>
      <c r="D17" s="19">
        <v>165500</v>
      </c>
    </row>
    <row r="18" spans="1:4">
      <c r="A18" s="18">
        <v>131000</v>
      </c>
      <c r="B18" s="18">
        <v>475000</v>
      </c>
      <c r="C18" s="19">
        <v>124900</v>
      </c>
      <c r="D18" s="19">
        <v>277500</v>
      </c>
    </row>
    <row r="19" spans="1:4">
      <c r="A19" s="18">
        <v>82500</v>
      </c>
      <c r="B19" s="18">
        <v>135000</v>
      </c>
      <c r="C19" s="19">
        <v>101000</v>
      </c>
      <c r="D19" s="19">
        <v>145000</v>
      </c>
    </row>
    <row r="20" spans="1:4">
      <c r="A20" s="18">
        <v>95000</v>
      </c>
      <c r="B20" s="18">
        <v>104000</v>
      </c>
      <c r="C20" s="19">
        <v>80000</v>
      </c>
      <c r="D20" s="19">
        <v>153000</v>
      </c>
    </row>
    <row r="21" spans="1:4">
      <c r="A21" s="18">
        <v>198500</v>
      </c>
      <c r="B21" s="18">
        <v>112000</v>
      </c>
      <c r="C21" s="19">
        <v>107400</v>
      </c>
      <c r="D21" s="19">
        <v>160000</v>
      </c>
    </row>
    <row r="22" spans="1:4">
      <c r="A22" s="18">
        <v>61000</v>
      </c>
      <c r="B22" s="18">
        <v>110000</v>
      </c>
      <c r="C22" s="19">
        <v>91000</v>
      </c>
      <c r="D22" s="19">
        <v>144000</v>
      </c>
    </row>
    <row r="23" spans="1:4">
      <c r="A23" s="18">
        <v>81000</v>
      </c>
      <c r="B23" s="18">
        <v>107000</v>
      </c>
      <c r="C23" s="19">
        <v>135750</v>
      </c>
      <c r="D23" s="19">
        <v>319900</v>
      </c>
    </row>
    <row r="24" spans="1:4">
      <c r="A24" s="18">
        <v>125000</v>
      </c>
      <c r="B24" s="18">
        <v>110500</v>
      </c>
      <c r="C24" s="19">
        <v>127000</v>
      </c>
      <c r="D24" s="19">
        <v>239686</v>
      </c>
    </row>
    <row r="25" spans="1:4">
      <c r="A25" s="18">
        <v>119000</v>
      </c>
      <c r="B25" s="18">
        <v>79000</v>
      </c>
      <c r="C25" s="19">
        <v>193500</v>
      </c>
      <c r="D25" s="19">
        <v>177000</v>
      </c>
    </row>
    <row r="26" spans="1:4">
      <c r="A26" s="18">
        <v>129000</v>
      </c>
      <c r="B26" s="18">
        <v>137000</v>
      </c>
      <c r="C26" s="19">
        <v>94750</v>
      </c>
      <c r="D26" s="19">
        <v>114500</v>
      </c>
    </row>
    <row r="27" spans="1:4">
      <c r="A27" s="18">
        <v>60000</v>
      </c>
      <c r="B27" s="18">
        <v>97000</v>
      </c>
      <c r="C27" s="19">
        <v>83000</v>
      </c>
      <c r="D27" s="19">
        <v>110000</v>
      </c>
    </row>
    <row r="28" spans="1:4">
      <c r="A28" s="18">
        <v>126000</v>
      </c>
      <c r="B28" s="18">
        <v>130000</v>
      </c>
      <c r="C28" s="19">
        <v>169500</v>
      </c>
      <c r="D28" s="19">
        <v>130000</v>
      </c>
    </row>
    <row r="29" spans="1:4">
      <c r="A29" s="18">
        <v>110000</v>
      </c>
      <c r="B29" s="18">
        <v>73000</v>
      </c>
      <c r="C29" s="19">
        <v>100000</v>
      </c>
      <c r="D29" s="19">
        <v>180500</v>
      </c>
    </row>
    <row r="30" spans="1:4">
      <c r="A30" s="18">
        <v>118000</v>
      </c>
      <c r="B30" s="18">
        <v>295000</v>
      </c>
      <c r="C30" s="19">
        <v>115000</v>
      </c>
      <c r="D30" s="19">
        <v>172500</v>
      </c>
    </row>
    <row r="31" spans="1:4">
      <c r="A31" s="18">
        <v>127500</v>
      </c>
      <c r="B31" s="18">
        <v>119900</v>
      </c>
      <c r="C31" s="19">
        <v>136900</v>
      </c>
      <c r="D31" s="19">
        <v>196500</v>
      </c>
    </row>
    <row r="32" spans="1:4">
      <c r="A32" s="18">
        <v>148000</v>
      </c>
      <c r="B32" s="18">
        <v>178000</v>
      </c>
      <c r="C32" s="19">
        <v>259500</v>
      </c>
      <c r="D32" s="19">
        <v>158000</v>
      </c>
    </row>
    <row r="33" spans="1:4">
      <c r="A33" s="18">
        <v>140000</v>
      </c>
      <c r="B33" s="18">
        <v>126175</v>
      </c>
      <c r="C33" s="19">
        <v>139000</v>
      </c>
      <c r="D33" s="19">
        <v>202500</v>
      </c>
    </row>
    <row r="34" spans="1:4">
      <c r="A34" s="18">
        <v>184750</v>
      </c>
      <c r="B34" s="18">
        <v>105900</v>
      </c>
      <c r="C34" s="19">
        <v>100000</v>
      </c>
      <c r="D34" s="19">
        <v>140000</v>
      </c>
    </row>
    <row r="35" spans="1:4">
      <c r="A35" s="18">
        <v>86000</v>
      </c>
      <c r="B35" s="18">
        <v>109000</v>
      </c>
      <c r="C35" s="19">
        <v>136000</v>
      </c>
      <c r="D35" s="19">
        <v>219500</v>
      </c>
    </row>
    <row r="36" spans="1:4">
      <c r="A36" s="18">
        <v>107500</v>
      </c>
      <c r="B36" s="18">
        <v>115000</v>
      </c>
      <c r="C36" s="19">
        <v>143000</v>
      </c>
      <c r="D36" s="19">
        <v>180000</v>
      </c>
    </row>
    <row r="37" spans="1:4">
      <c r="A37" s="18">
        <v>108000</v>
      </c>
      <c r="B37" s="18">
        <v>135000</v>
      </c>
      <c r="C37" s="19">
        <v>105000</v>
      </c>
      <c r="D37" s="19">
        <v>226000</v>
      </c>
    </row>
    <row r="38" spans="1:4">
      <c r="A38" s="18">
        <v>108000</v>
      </c>
      <c r="B38" s="18">
        <v>79900</v>
      </c>
      <c r="C38" s="19">
        <v>115000</v>
      </c>
      <c r="D38" s="19">
        <v>225000</v>
      </c>
    </row>
    <row r="39" spans="1:4">
      <c r="A39" s="18">
        <v>185000</v>
      </c>
      <c r="B39" s="18">
        <v>116000</v>
      </c>
      <c r="C39" s="19">
        <v>125000</v>
      </c>
      <c r="D39" s="19">
        <v>244000</v>
      </c>
    </row>
    <row r="40" spans="1:4">
      <c r="A40" s="18">
        <v>118500</v>
      </c>
      <c r="B40" s="18">
        <v>120000</v>
      </c>
      <c r="C40" s="19">
        <v>152000</v>
      </c>
      <c r="D40" s="19">
        <v>129500</v>
      </c>
    </row>
    <row r="41" spans="1:4">
      <c r="A41" s="18">
        <v>225000</v>
      </c>
      <c r="B41" s="18">
        <v>110000</v>
      </c>
      <c r="C41" s="19">
        <v>190000</v>
      </c>
      <c r="D41" s="19">
        <v>185000</v>
      </c>
    </row>
    <row r="42" spans="1:4">
      <c r="A42" s="18">
        <v>67000</v>
      </c>
      <c r="B42" s="18">
        <v>98000</v>
      </c>
      <c r="C42" s="19">
        <v>200100</v>
      </c>
      <c r="D42" s="19">
        <v>144900</v>
      </c>
    </row>
    <row r="43" spans="1:4">
      <c r="A43" s="18">
        <v>85000</v>
      </c>
      <c r="B43" s="18">
        <v>161000</v>
      </c>
      <c r="C43" s="19">
        <v>120000</v>
      </c>
      <c r="D43" s="19">
        <v>110000</v>
      </c>
    </row>
    <row r="44" spans="1:4">
      <c r="A44" s="18">
        <v>155000</v>
      </c>
      <c r="B44" s="18">
        <v>89471</v>
      </c>
      <c r="C44" s="19">
        <v>135000</v>
      </c>
      <c r="D44" s="19">
        <v>153500</v>
      </c>
    </row>
    <row r="45" spans="1:4">
      <c r="A45" s="18">
        <v>108000</v>
      </c>
      <c r="B45" s="18">
        <v>155000</v>
      </c>
      <c r="C45" s="19">
        <v>127000</v>
      </c>
      <c r="D45" s="19">
        <v>126500</v>
      </c>
    </row>
    <row r="46" spans="1:4">
      <c r="A46" s="18">
        <v>167000</v>
      </c>
      <c r="B46" s="18">
        <v>160000</v>
      </c>
      <c r="C46" s="19">
        <v>112000</v>
      </c>
      <c r="D46" s="19">
        <v>168500</v>
      </c>
    </row>
    <row r="47" spans="1:4">
      <c r="A47" s="18">
        <v>137500</v>
      </c>
      <c r="B47" s="18">
        <v>91300</v>
      </c>
      <c r="C47" s="19">
        <v>110000</v>
      </c>
      <c r="D47" s="19">
        <v>260000</v>
      </c>
    </row>
    <row r="48" spans="1:4">
      <c r="A48" s="18">
        <v>103600</v>
      </c>
      <c r="B48" s="18">
        <v>124500</v>
      </c>
      <c r="C48" s="19">
        <v>143900</v>
      </c>
      <c r="D48" s="19">
        <v>174000</v>
      </c>
    </row>
    <row r="49" spans="1:4">
      <c r="A49" s="18">
        <v>123500</v>
      </c>
      <c r="B49" s="18">
        <v>161000</v>
      </c>
      <c r="C49" s="19">
        <v>141000</v>
      </c>
      <c r="D49" s="19">
        <v>164500</v>
      </c>
    </row>
    <row r="50" spans="1:4">
      <c r="A50" s="18">
        <v>135000</v>
      </c>
      <c r="B50" s="18">
        <v>106250</v>
      </c>
      <c r="C50" s="19">
        <v>161750</v>
      </c>
      <c r="D50" s="19">
        <v>109900</v>
      </c>
    </row>
    <row r="51" spans="1:4">
      <c r="A51" s="18">
        <v>320000</v>
      </c>
      <c r="B51" s="18">
        <v>125000</v>
      </c>
      <c r="C51" s="19">
        <v>134450</v>
      </c>
      <c r="D51" s="19">
        <v>98600</v>
      </c>
    </row>
    <row r="52" spans="1:4">
      <c r="A52" s="18">
        <v>179000</v>
      </c>
      <c r="B52" s="18">
        <v>112500</v>
      </c>
      <c r="C52" s="19">
        <v>107000</v>
      </c>
      <c r="D52" s="19">
        <v>163500</v>
      </c>
    </row>
    <row r="53" spans="1:4">
      <c r="A53" s="18">
        <v>98000</v>
      </c>
      <c r="B53" s="18">
        <v>131500</v>
      </c>
      <c r="C53" s="19">
        <v>112000</v>
      </c>
      <c r="D53" s="19">
        <v>133900</v>
      </c>
    </row>
    <row r="54" spans="1:4">
      <c r="A54" s="18">
        <v>102000</v>
      </c>
      <c r="B54" s="18">
        <v>325000</v>
      </c>
      <c r="C54" s="19">
        <v>106000</v>
      </c>
      <c r="D54" s="19">
        <v>204750</v>
      </c>
    </row>
    <row r="55" spans="1:4">
      <c r="A55" s="18">
        <v>107000</v>
      </c>
      <c r="B55" s="18">
        <v>114504</v>
      </c>
      <c r="C55" s="19">
        <v>125000</v>
      </c>
      <c r="D55" s="19">
        <v>185000</v>
      </c>
    </row>
    <row r="56" spans="1:4">
      <c r="A56" s="18">
        <v>116000</v>
      </c>
      <c r="B56" s="18">
        <v>124000</v>
      </c>
      <c r="C56" s="19">
        <v>148000</v>
      </c>
      <c r="D56" s="19">
        <v>214000</v>
      </c>
    </row>
    <row r="57" spans="1:4">
      <c r="A57" s="18">
        <v>130500</v>
      </c>
      <c r="B57" s="18">
        <v>144000</v>
      </c>
      <c r="C57" s="19">
        <v>94500</v>
      </c>
      <c r="D57" s="19">
        <v>205000</v>
      </c>
    </row>
    <row r="58" spans="1:4">
      <c r="A58" s="18">
        <v>157000</v>
      </c>
      <c r="B58" s="18">
        <v>93000</v>
      </c>
      <c r="C58" s="19">
        <v>128200</v>
      </c>
      <c r="D58" s="19">
        <v>178000</v>
      </c>
    </row>
    <row r="59" spans="1:4">
      <c r="A59" s="18">
        <v>135500</v>
      </c>
      <c r="B59" s="18">
        <v>87000</v>
      </c>
      <c r="C59" s="19">
        <v>89500</v>
      </c>
      <c r="D59" s="19">
        <v>118964</v>
      </c>
    </row>
    <row r="60" spans="1:4">
      <c r="A60" s="18">
        <v>135000</v>
      </c>
      <c r="B60" s="18">
        <v>109500</v>
      </c>
      <c r="C60" s="19">
        <v>113000</v>
      </c>
      <c r="D60" s="19">
        <v>250000</v>
      </c>
    </row>
    <row r="61" spans="1:4">
      <c r="A61" s="18">
        <v>145900</v>
      </c>
      <c r="B61" s="18">
        <v>108480</v>
      </c>
      <c r="C61" s="19">
        <v>79000</v>
      </c>
      <c r="D61" s="19">
        <v>190000</v>
      </c>
    </row>
    <row r="62" spans="1:4">
      <c r="A62" s="18">
        <v>150000</v>
      </c>
      <c r="B62" s="18">
        <v>140000</v>
      </c>
      <c r="C62" s="19">
        <v>120000</v>
      </c>
      <c r="D62" s="19">
        <v>180000</v>
      </c>
    </row>
    <row r="63" spans="1:4">
      <c r="A63" s="18">
        <v>127500</v>
      </c>
      <c r="B63" s="18">
        <v>159500</v>
      </c>
      <c r="C63" s="19">
        <v>137000</v>
      </c>
      <c r="D63" s="19">
        <v>217000</v>
      </c>
    </row>
    <row r="64" spans="1:4">
      <c r="A64" s="18">
        <v>110000</v>
      </c>
      <c r="B64" s="18">
        <v>163000</v>
      </c>
      <c r="C64" s="19">
        <v>158000</v>
      </c>
      <c r="D64" s="19">
        <v>176000</v>
      </c>
    </row>
    <row r="65" spans="1:4">
      <c r="A65" s="18">
        <v>125000</v>
      </c>
      <c r="B65" s="18">
        <v>132000</v>
      </c>
      <c r="C65" s="19">
        <v>145000</v>
      </c>
      <c r="D65" s="19">
        <v>155000</v>
      </c>
    </row>
    <row r="66" spans="1:4">
      <c r="A66" s="18">
        <v>82000</v>
      </c>
      <c r="B66" s="18">
        <v>265979</v>
      </c>
      <c r="C66" s="19">
        <v>97000</v>
      </c>
      <c r="D66" s="19">
        <v>163990</v>
      </c>
    </row>
    <row r="67" spans="1:4">
      <c r="A67" s="18">
        <v>100000</v>
      </c>
      <c r="B67" s="18">
        <v>96500</v>
      </c>
      <c r="C67" s="19">
        <v>179500</v>
      </c>
      <c r="D67" s="19">
        <v>180000</v>
      </c>
    </row>
    <row r="68" spans="1:4">
      <c r="A68" s="18">
        <v>176000</v>
      </c>
      <c r="B68" s="18">
        <v>128000</v>
      </c>
      <c r="C68" s="19">
        <v>120500</v>
      </c>
      <c r="D68" s="19">
        <v>153900</v>
      </c>
    </row>
    <row r="69" spans="1:4">
      <c r="A69" s="18">
        <v>84000</v>
      </c>
      <c r="B69" s="18">
        <v>139000</v>
      </c>
      <c r="C69" s="19">
        <v>148000</v>
      </c>
      <c r="D69" s="19">
        <v>181000</v>
      </c>
    </row>
    <row r="70" spans="1:4">
      <c r="A70" s="18">
        <v>139600</v>
      </c>
      <c r="B70" s="18">
        <v>107900</v>
      </c>
      <c r="C70" s="19">
        <v>139000</v>
      </c>
      <c r="D70" s="19">
        <v>128000</v>
      </c>
    </row>
    <row r="71" spans="1:4">
      <c r="A71" s="18">
        <v>84900</v>
      </c>
      <c r="B71" s="18">
        <v>106000</v>
      </c>
      <c r="C71" s="19">
        <v>124500</v>
      </c>
      <c r="D71" s="19">
        <v>155000</v>
      </c>
    </row>
    <row r="72" spans="1:4">
      <c r="A72" s="18">
        <v>144500</v>
      </c>
      <c r="B72" s="18">
        <v>93000</v>
      </c>
      <c r="C72" s="19">
        <v>122000</v>
      </c>
      <c r="D72" s="19">
        <v>150000</v>
      </c>
    </row>
    <row r="73" spans="1:4">
      <c r="A73" s="18">
        <v>91500</v>
      </c>
      <c r="B73" s="18">
        <v>153500</v>
      </c>
      <c r="C73" s="19">
        <v>153575</v>
      </c>
      <c r="D73" s="19">
        <v>226000</v>
      </c>
    </row>
    <row r="74" spans="1:4">
      <c r="A74" s="18">
        <v>159500</v>
      </c>
      <c r="B74" s="18">
        <v>157500</v>
      </c>
      <c r="C74" s="19">
        <v>131000</v>
      </c>
      <c r="D74" s="19">
        <v>244000</v>
      </c>
    </row>
    <row r="75" spans="1:4">
      <c r="A75" s="18">
        <v>137500</v>
      </c>
      <c r="B75" s="18">
        <v>153900</v>
      </c>
      <c r="C75" s="19">
        <v>152000</v>
      </c>
      <c r="D75" s="19">
        <v>150750</v>
      </c>
    </row>
    <row r="76" spans="1:4">
      <c r="A76" s="18">
        <v>112000</v>
      </c>
      <c r="B76" s="18">
        <v>66500</v>
      </c>
      <c r="C76" s="19">
        <v>158500</v>
      </c>
      <c r="D76" s="19">
        <v>220000</v>
      </c>
    </row>
    <row r="77" spans="1:4">
      <c r="A77" s="18">
        <v>118000</v>
      </c>
      <c r="B77" s="18">
        <v>124900</v>
      </c>
      <c r="C77" s="19">
        <v>157000</v>
      </c>
      <c r="D77" s="19">
        <v>180000</v>
      </c>
    </row>
    <row r="78" spans="1:4">
      <c r="A78" s="18">
        <v>80000</v>
      </c>
      <c r="B78" s="18">
        <v>37900</v>
      </c>
      <c r="C78" s="19">
        <v>132000</v>
      </c>
      <c r="D78" s="19">
        <v>174000</v>
      </c>
    </row>
    <row r="79" spans="1:4">
      <c r="A79" s="18">
        <v>149900</v>
      </c>
      <c r="B79" s="18">
        <v>117000</v>
      </c>
      <c r="C79" s="19">
        <v>126175</v>
      </c>
      <c r="D79" s="19">
        <v>231500</v>
      </c>
    </row>
    <row r="80" spans="1:4">
      <c r="A80" s="18">
        <v>235000</v>
      </c>
      <c r="B80" s="18">
        <v>168000</v>
      </c>
      <c r="C80" s="19">
        <v>145250</v>
      </c>
      <c r="D80" s="19">
        <v>260000</v>
      </c>
    </row>
    <row r="81" spans="1:4">
      <c r="A81" s="18">
        <v>93000</v>
      </c>
      <c r="B81" s="18">
        <v>86000</v>
      </c>
      <c r="C81" s="19">
        <v>78000</v>
      </c>
      <c r="D81" s="19">
        <v>166000</v>
      </c>
    </row>
    <row r="82" spans="1:4">
      <c r="A82" s="18">
        <v>104900</v>
      </c>
      <c r="B82" s="18">
        <v>85000</v>
      </c>
      <c r="C82" s="19">
        <v>119000</v>
      </c>
      <c r="D82" s="19">
        <v>204000</v>
      </c>
    </row>
    <row r="83" spans="1:4">
      <c r="A83" s="18">
        <v>113000</v>
      </c>
      <c r="B83" s="18">
        <v>87000</v>
      </c>
      <c r="C83" s="19">
        <v>139000</v>
      </c>
      <c r="D83" s="19">
        <v>125000</v>
      </c>
    </row>
    <row r="84" spans="1:4">
      <c r="A84" s="18">
        <v>165400</v>
      </c>
      <c r="B84" s="18">
        <v>90000</v>
      </c>
      <c r="C84" s="19">
        <v>155000</v>
      </c>
      <c r="D84" s="19">
        <v>130000</v>
      </c>
    </row>
    <row r="85" spans="1:4">
      <c r="A85" s="18">
        <v>99900</v>
      </c>
      <c r="B85" s="18">
        <v>110500</v>
      </c>
      <c r="C85" s="19">
        <v>82000</v>
      </c>
      <c r="D85" s="19">
        <v>222500</v>
      </c>
    </row>
    <row r="86" spans="1:4">
      <c r="A86" s="18">
        <v>177000</v>
      </c>
      <c r="B86" s="18">
        <v>170000</v>
      </c>
      <c r="C86" s="19">
        <v>85000</v>
      </c>
      <c r="D86" s="19">
        <v>122000</v>
      </c>
    </row>
    <row r="87" spans="1:4">
      <c r="A87" s="18">
        <v>115000</v>
      </c>
      <c r="B87" s="18">
        <v>117000</v>
      </c>
      <c r="C87" s="19">
        <v>140200</v>
      </c>
      <c r="D87" s="19">
        <v>190000</v>
      </c>
    </row>
    <row r="88" spans="1:4">
      <c r="A88" s="18">
        <v>140000</v>
      </c>
      <c r="B88" s="18">
        <v>140000</v>
      </c>
      <c r="C88" s="19">
        <v>151500</v>
      </c>
      <c r="D88" s="19">
        <v>235000</v>
      </c>
    </row>
    <row r="89" spans="1:4">
      <c r="A89" s="18">
        <v>160000</v>
      </c>
      <c r="B89" s="18">
        <v>117500</v>
      </c>
      <c r="C89" s="19">
        <v>95000</v>
      </c>
      <c r="D89" s="19">
        <v>109500</v>
      </c>
    </row>
    <row r="90" spans="1:4">
      <c r="A90" s="18">
        <v>130000</v>
      </c>
      <c r="B90" s="18">
        <v>116900</v>
      </c>
      <c r="C90" s="19">
        <v>140000</v>
      </c>
      <c r="D90" s="19">
        <v>254900</v>
      </c>
    </row>
    <row r="91" spans="1:4">
      <c r="A91" s="18">
        <v>119000</v>
      </c>
      <c r="B91" s="18">
        <v>143000</v>
      </c>
      <c r="C91" s="19">
        <v>130000</v>
      </c>
      <c r="D91" s="19">
        <v>320000</v>
      </c>
    </row>
    <row r="92" spans="1:4">
      <c r="A92" s="18">
        <v>111000</v>
      </c>
      <c r="B92" s="18">
        <v>115000</v>
      </c>
      <c r="C92" s="19">
        <v>145000</v>
      </c>
      <c r="D92" s="19">
        <v>162500</v>
      </c>
    </row>
    <row r="93" spans="1:4">
      <c r="A93" s="18">
        <v>79000</v>
      </c>
      <c r="B93" s="18">
        <v>120000</v>
      </c>
      <c r="C93" s="19">
        <v>118000</v>
      </c>
      <c r="D93" s="19">
        <v>220000</v>
      </c>
    </row>
    <row r="94" spans="1:4">
      <c r="A94" s="18">
        <v>100000</v>
      </c>
      <c r="B94" s="18">
        <v>95000</v>
      </c>
      <c r="C94" s="19">
        <v>147000</v>
      </c>
      <c r="D94" s="19">
        <v>183500</v>
      </c>
    </row>
    <row r="95" spans="1:4">
      <c r="A95" s="18">
        <v>117000</v>
      </c>
      <c r="B95" s="18">
        <v>125000</v>
      </c>
      <c r="C95" s="19">
        <v>165000</v>
      </c>
      <c r="D95" s="19">
        <v>228000</v>
      </c>
    </row>
    <row r="96" spans="1:4">
      <c r="A96" s="18">
        <v>58500</v>
      </c>
      <c r="B96" s="18">
        <v>144000</v>
      </c>
      <c r="C96" s="19">
        <v>132000</v>
      </c>
      <c r="D96" s="19">
        <v>128500</v>
      </c>
    </row>
    <row r="97" spans="1:4">
      <c r="A97" s="18">
        <v>105000</v>
      </c>
      <c r="B97" s="18">
        <v>129500</v>
      </c>
      <c r="C97" s="19">
        <v>125000</v>
      </c>
      <c r="D97" s="19">
        <v>215000</v>
      </c>
    </row>
    <row r="98" spans="1:4">
      <c r="A98" s="18">
        <v>274970</v>
      </c>
      <c r="B98" s="18">
        <v>122000</v>
      </c>
      <c r="C98" s="19">
        <v>123000</v>
      </c>
      <c r="D98" s="19">
        <v>239000</v>
      </c>
    </row>
    <row r="99" spans="1:4">
      <c r="A99" s="18">
        <v>112000</v>
      </c>
      <c r="B99" s="18">
        <v>107500</v>
      </c>
      <c r="C99" s="19">
        <v>127000</v>
      </c>
      <c r="D99" s="19">
        <v>163000</v>
      </c>
    </row>
    <row r="100" spans="1:4">
      <c r="A100" s="18">
        <v>145000</v>
      </c>
      <c r="B100" s="18">
        <v>147000</v>
      </c>
      <c r="C100" s="19">
        <v>125000</v>
      </c>
      <c r="D100" s="19">
        <v>184000</v>
      </c>
    </row>
    <row r="101" spans="1:4">
      <c r="A101" s="18">
        <v>147500</v>
      </c>
      <c r="B101" s="18">
        <v>256000</v>
      </c>
      <c r="C101" s="19">
        <v>119000</v>
      </c>
      <c r="D101" s="19">
        <v>243000</v>
      </c>
    </row>
    <row r="102" spans="1:4">
      <c r="B102" s="18">
        <v>52500</v>
      </c>
      <c r="C102" s="19">
        <v>106500</v>
      </c>
      <c r="D102" s="19">
        <v>211000</v>
      </c>
    </row>
    <row r="103" spans="1:4">
      <c r="B103" s="18">
        <v>108500</v>
      </c>
      <c r="C103" s="19">
        <v>109000</v>
      </c>
      <c r="D103" s="19">
        <v>172500</v>
      </c>
    </row>
    <row r="104" spans="1:4">
      <c r="B104" s="18">
        <v>122000</v>
      </c>
      <c r="C104" s="19">
        <v>129000</v>
      </c>
      <c r="D104" s="19">
        <v>100000</v>
      </c>
    </row>
    <row r="105" spans="1:4">
      <c r="B105" s="18">
        <v>105000</v>
      </c>
      <c r="C105" s="19">
        <v>169500</v>
      </c>
      <c r="D105" s="19">
        <v>177000</v>
      </c>
    </row>
    <row r="106" spans="1:4">
      <c r="B106" s="18">
        <v>157000</v>
      </c>
      <c r="C106" s="19">
        <v>67000</v>
      </c>
      <c r="D106" s="19">
        <v>200000</v>
      </c>
    </row>
    <row r="107" spans="1:4">
      <c r="B107" s="18">
        <v>136000</v>
      </c>
      <c r="C107" s="19">
        <v>108000</v>
      </c>
      <c r="D107" s="19">
        <v>127000</v>
      </c>
    </row>
    <row r="108" spans="1:4">
      <c r="B108" s="18">
        <v>163000</v>
      </c>
      <c r="C108" s="19">
        <v>115000</v>
      </c>
      <c r="D108" s="19">
        <v>173000</v>
      </c>
    </row>
    <row r="109" spans="1:4">
      <c r="B109" s="18">
        <v>105000</v>
      </c>
      <c r="C109" s="19">
        <v>177000</v>
      </c>
      <c r="D109" s="19">
        <v>153337</v>
      </c>
    </row>
    <row r="110" spans="1:4">
      <c r="B110" s="18">
        <v>125500</v>
      </c>
      <c r="C110" s="19">
        <v>60000</v>
      </c>
      <c r="D110" s="19">
        <v>286000</v>
      </c>
    </row>
    <row r="111" spans="1:4">
      <c r="B111" s="18">
        <v>122500</v>
      </c>
      <c r="C111" s="19">
        <v>126000</v>
      </c>
      <c r="D111" s="19">
        <v>315000</v>
      </c>
    </row>
    <row r="112" spans="1:4">
      <c r="B112" s="18">
        <v>119000</v>
      </c>
      <c r="C112" s="19">
        <v>142000</v>
      </c>
      <c r="D112" s="19">
        <v>184000</v>
      </c>
    </row>
    <row r="113" spans="2:4">
      <c r="B113" s="18">
        <v>64500</v>
      </c>
      <c r="C113" s="19">
        <v>139000</v>
      </c>
      <c r="D113" s="19">
        <v>192000</v>
      </c>
    </row>
    <row r="114" spans="2:4">
      <c r="B114" s="18">
        <v>149700</v>
      </c>
      <c r="C114" s="19">
        <v>135000</v>
      </c>
      <c r="D114" s="19">
        <v>130000</v>
      </c>
    </row>
    <row r="115" spans="2:4">
      <c r="C115" s="19">
        <v>109008</v>
      </c>
      <c r="D115" s="19">
        <v>148500</v>
      </c>
    </row>
    <row r="116" spans="2:4">
      <c r="C116" s="19">
        <v>85400</v>
      </c>
      <c r="D116" s="19">
        <v>235000</v>
      </c>
    </row>
    <row r="117" spans="2:4">
      <c r="C117" s="19">
        <v>119000</v>
      </c>
      <c r="D117" s="19">
        <v>140000</v>
      </c>
    </row>
    <row r="118" spans="2:4">
      <c r="C118" s="19">
        <v>90350</v>
      </c>
      <c r="D118" s="19">
        <v>171500</v>
      </c>
    </row>
    <row r="119" spans="2:4">
      <c r="C119" s="19">
        <v>119500</v>
      </c>
      <c r="D119" s="19">
        <v>149000</v>
      </c>
    </row>
    <row r="120" spans="2:4">
      <c r="C120" s="19">
        <v>120000</v>
      </c>
      <c r="D120" s="19">
        <v>180500</v>
      </c>
    </row>
    <row r="121" spans="2:4">
      <c r="C121" s="19">
        <v>110000</v>
      </c>
      <c r="D121" s="19">
        <v>277000</v>
      </c>
    </row>
    <row r="122" spans="2:4">
      <c r="C122" s="19">
        <v>161000</v>
      </c>
      <c r="D122" s="19">
        <v>145000</v>
      </c>
    </row>
    <row r="123" spans="2:4">
      <c r="C123" s="19">
        <v>110000</v>
      </c>
      <c r="D123" s="19">
        <v>186000</v>
      </c>
    </row>
    <row r="124" spans="2:4">
      <c r="C124" s="19">
        <v>62383</v>
      </c>
      <c r="D124" s="19">
        <v>252678</v>
      </c>
    </row>
    <row r="125" spans="2:4">
      <c r="C125" s="19">
        <v>188700</v>
      </c>
      <c r="D125" s="19">
        <v>156000</v>
      </c>
    </row>
    <row r="126" spans="2:4">
      <c r="C126" s="19">
        <v>146500</v>
      </c>
      <c r="D126" s="19">
        <v>210000</v>
      </c>
    </row>
    <row r="127" spans="2:4">
      <c r="C127" s="19">
        <v>155000</v>
      </c>
      <c r="D127" s="19">
        <v>311500</v>
      </c>
    </row>
    <row r="128" spans="2:4">
      <c r="C128" s="19">
        <v>132500</v>
      </c>
      <c r="D128" s="19">
        <v>167240</v>
      </c>
    </row>
    <row r="129" spans="3:4">
      <c r="C129" s="19">
        <v>147000</v>
      </c>
      <c r="D129" s="19">
        <v>204900</v>
      </c>
    </row>
    <row r="130" spans="3:4">
      <c r="C130" s="19">
        <v>86000</v>
      </c>
      <c r="D130" s="19">
        <v>200000</v>
      </c>
    </row>
    <row r="131" spans="3:4">
      <c r="C131" s="19">
        <v>115000</v>
      </c>
      <c r="D131" s="19">
        <v>179900</v>
      </c>
    </row>
    <row r="132" spans="3:4">
      <c r="C132" s="19">
        <v>133000</v>
      </c>
      <c r="D132" s="19">
        <v>97000</v>
      </c>
    </row>
    <row r="133" spans="3:4">
      <c r="C133" s="19">
        <v>155000</v>
      </c>
      <c r="D133" s="19">
        <v>192500</v>
      </c>
    </row>
    <row r="134" spans="3:4">
      <c r="C134" s="19">
        <v>91300</v>
      </c>
      <c r="D134" s="19">
        <v>216500</v>
      </c>
    </row>
    <row r="135" spans="3:4">
      <c r="C135" s="19">
        <v>184000</v>
      </c>
      <c r="D135" s="19">
        <v>185500</v>
      </c>
    </row>
    <row r="136" spans="3:4">
      <c r="C136" s="19">
        <v>130000</v>
      </c>
      <c r="D136" s="19">
        <v>194500</v>
      </c>
    </row>
    <row r="137" spans="3:4">
      <c r="C137" s="19">
        <v>120000</v>
      </c>
      <c r="D137" s="19">
        <v>262500</v>
      </c>
    </row>
    <row r="138" spans="3:4">
      <c r="C138" s="19">
        <v>113000</v>
      </c>
      <c r="D138" s="19">
        <v>205000</v>
      </c>
    </row>
    <row r="139" spans="3:4">
      <c r="C139" s="19">
        <v>124500</v>
      </c>
      <c r="D139" s="19">
        <v>241500</v>
      </c>
    </row>
    <row r="140" spans="3:4">
      <c r="C140" s="19">
        <v>164900</v>
      </c>
      <c r="D140" s="19">
        <v>140000</v>
      </c>
    </row>
    <row r="141" spans="3:4">
      <c r="C141" s="19">
        <v>96500</v>
      </c>
      <c r="D141" s="19">
        <v>180000</v>
      </c>
    </row>
    <row r="142" spans="3:4">
      <c r="C142" s="19">
        <v>234000</v>
      </c>
      <c r="D142" s="19">
        <v>277000</v>
      </c>
    </row>
    <row r="143" spans="3:4">
      <c r="C143" s="19">
        <v>150000</v>
      </c>
      <c r="D143" s="19">
        <v>235000</v>
      </c>
    </row>
    <row r="144" spans="3:4">
      <c r="C144" s="19">
        <v>132000</v>
      </c>
      <c r="D144" s="19">
        <v>173000</v>
      </c>
    </row>
    <row r="145" spans="3:4">
      <c r="C145" s="19">
        <v>107500</v>
      </c>
      <c r="D145" s="19">
        <v>230000</v>
      </c>
    </row>
    <row r="146" spans="3:4">
      <c r="C146" s="19">
        <v>158000</v>
      </c>
      <c r="D146" s="19">
        <v>207500</v>
      </c>
    </row>
    <row r="147" spans="3:4">
      <c r="C147" s="19">
        <v>133000</v>
      </c>
      <c r="D147" s="19">
        <v>220000</v>
      </c>
    </row>
    <row r="148" spans="3:4">
      <c r="C148" s="19">
        <v>112500</v>
      </c>
      <c r="D148" s="19">
        <v>231500</v>
      </c>
    </row>
    <row r="149" spans="3:4">
      <c r="C149" s="19">
        <v>113000</v>
      </c>
      <c r="D149" s="19">
        <v>176000</v>
      </c>
    </row>
    <row r="150" spans="3:4">
      <c r="C150" s="19">
        <v>141000</v>
      </c>
      <c r="D150" s="19">
        <v>151000</v>
      </c>
    </row>
    <row r="151" spans="3:4">
      <c r="C151" s="19">
        <v>108000</v>
      </c>
      <c r="D151" s="19">
        <v>130000</v>
      </c>
    </row>
    <row r="152" spans="3:4">
      <c r="C152" s="19">
        <v>128000</v>
      </c>
      <c r="D152" s="19">
        <v>73000</v>
      </c>
    </row>
    <row r="153" spans="3:4">
      <c r="C153" s="19">
        <v>120000</v>
      </c>
      <c r="D153" s="19">
        <v>175500</v>
      </c>
    </row>
    <row r="154" spans="3:4">
      <c r="C154" s="19">
        <v>139000</v>
      </c>
      <c r="D154" s="19">
        <v>185000</v>
      </c>
    </row>
    <row r="155" spans="3:4">
      <c r="C155" s="19">
        <v>118500</v>
      </c>
      <c r="D155" s="19">
        <v>241500</v>
      </c>
    </row>
    <row r="156" spans="3:4">
      <c r="C156" s="19">
        <v>145000</v>
      </c>
      <c r="D156" s="19">
        <v>205000</v>
      </c>
    </row>
    <row r="157" spans="3:4">
      <c r="C157" s="19">
        <v>131500</v>
      </c>
      <c r="D157" s="19">
        <v>201000</v>
      </c>
    </row>
    <row r="158" spans="3:4">
      <c r="C158" s="19">
        <v>133000</v>
      </c>
      <c r="D158" s="19">
        <v>141000</v>
      </c>
    </row>
    <row r="159" spans="3:4">
      <c r="C159" s="19">
        <v>130000</v>
      </c>
      <c r="D159" s="19">
        <v>192000</v>
      </c>
    </row>
    <row r="160" spans="3:4">
      <c r="C160" s="19">
        <v>143000</v>
      </c>
      <c r="D160" s="19">
        <v>228500</v>
      </c>
    </row>
    <row r="161" spans="3:4">
      <c r="C161" s="19">
        <v>79500</v>
      </c>
      <c r="D161" s="19">
        <v>185000</v>
      </c>
    </row>
    <row r="162" spans="3:4">
      <c r="C162" s="19">
        <v>110000</v>
      </c>
      <c r="D162" s="19">
        <v>207500</v>
      </c>
    </row>
    <row r="163" spans="3:4">
      <c r="C163" s="19">
        <v>114504</v>
      </c>
      <c r="D163" s="19">
        <v>179200</v>
      </c>
    </row>
    <row r="164" spans="3:4">
      <c r="C164" s="19">
        <v>141000</v>
      </c>
      <c r="D164" s="19">
        <v>164700</v>
      </c>
    </row>
    <row r="165" spans="3:4">
      <c r="C165" s="19">
        <v>225000</v>
      </c>
      <c r="D165" s="19">
        <v>159000</v>
      </c>
    </row>
    <row r="166" spans="3:4">
      <c r="C166" s="19">
        <v>118500</v>
      </c>
      <c r="D166" s="19">
        <v>233230</v>
      </c>
    </row>
    <row r="167" spans="3:4">
      <c r="C167" s="19">
        <v>139900</v>
      </c>
      <c r="D167" s="19">
        <v>235000</v>
      </c>
    </row>
    <row r="168" spans="3:4">
      <c r="C168" s="19">
        <v>153000</v>
      </c>
      <c r="D168" s="19">
        <v>167000</v>
      </c>
    </row>
    <row r="169" spans="3:4">
      <c r="C169" s="19">
        <v>124000</v>
      </c>
      <c r="D169" s="19">
        <v>142500</v>
      </c>
    </row>
    <row r="170" spans="3:4">
      <c r="C170" s="19">
        <v>139400</v>
      </c>
      <c r="D170" s="19">
        <v>239000</v>
      </c>
    </row>
    <row r="171" spans="3:4">
      <c r="C171" s="19">
        <v>93000</v>
      </c>
      <c r="D171" s="19">
        <v>175000</v>
      </c>
    </row>
    <row r="172" spans="3:4">
      <c r="C172" s="19">
        <v>108000</v>
      </c>
      <c r="D172" s="19">
        <v>267000</v>
      </c>
    </row>
    <row r="173" spans="3:4">
      <c r="C173" s="19">
        <v>135000</v>
      </c>
      <c r="D173" s="19">
        <v>149900</v>
      </c>
    </row>
    <row r="174" spans="3:4">
      <c r="C174" s="19">
        <v>88000</v>
      </c>
      <c r="D174" s="19">
        <v>82500</v>
      </c>
    </row>
    <row r="175" spans="3:4">
      <c r="C175" s="19">
        <v>145500</v>
      </c>
      <c r="D175" s="19">
        <v>165600</v>
      </c>
    </row>
    <row r="176" spans="3:4">
      <c r="C176" s="19">
        <v>149000</v>
      </c>
      <c r="D176" s="19">
        <v>119900</v>
      </c>
    </row>
    <row r="177" spans="3:4">
      <c r="C177" s="19">
        <v>97500</v>
      </c>
      <c r="D177" s="19">
        <v>375000</v>
      </c>
    </row>
    <row r="178" spans="3:4">
      <c r="C178" s="19">
        <v>137500</v>
      </c>
      <c r="D178" s="19">
        <v>178000</v>
      </c>
    </row>
    <row r="179" spans="3:4">
      <c r="C179" s="19">
        <v>103600</v>
      </c>
      <c r="D179" s="19">
        <v>188500</v>
      </c>
    </row>
    <row r="180" spans="3:4">
      <c r="C180" s="19">
        <v>140000</v>
      </c>
      <c r="D180" s="19">
        <v>260000</v>
      </c>
    </row>
    <row r="181" spans="3:4">
      <c r="C181" s="19">
        <v>109500</v>
      </c>
      <c r="D181" s="19">
        <v>187500</v>
      </c>
    </row>
    <row r="182" spans="3:4">
      <c r="C182" s="19">
        <v>143000</v>
      </c>
      <c r="D182" s="19">
        <v>301000</v>
      </c>
    </row>
    <row r="183" spans="3:4">
      <c r="C183" s="19">
        <v>159434</v>
      </c>
      <c r="D183" s="19">
        <v>242000</v>
      </c>
    </row>
    <row r="184" spans="3:4">
      <c r="C184" s="19">
        <v>108480</v>
      </c>
      <c r="D184" s="19">
        <v>87000</v>
      </c>
    </row>
    <row r="185" spans="3:4">
      <c r="C185" s="19">
        <v>89000</v>
      </c>
      <c r="D185" s="19">
        <v>324000</v>
      </c>
    </row>
    <row r="186" spans="3:4">
      <c r="C186" s="19">
        <v>123500</v>
      </c>
      <c r="D186" s="19">
        <v>214500</v>
      </c>
    </row>
    <row r="187" spans="3:4">
      <c r="C187" s="19">
        <v>138500</v>
      </c>
      <c r="D187" s="19">
        <v>207000</v>
      </c>
    </row>
    <row r="188" spans="3:4">
      <c r="C188" s="19">
        <v>109900</v>
      </c>
      <c r="D188" s="19">
        <v>192000</v>
      </c>
    </row>
    <row r="189" spans="3:4">
      <c r="C189" s="19">
        <v>102776</v>
      </c>
      <c r="D189" s="19">
        <v>228950</v>
      </c>
    </row>
    <row r="190" spans="3:4">
      <c r="C190" s="19">
        <v>128500</v>
      </c>
      <c r="D190" s="19">
        <v>214000</v>
      </c>
    </row>
    <row r="191" spans="3:4">
      <c r="C191" s="19">
        <v>135000</v>
      </c>
      <c r="D191" s="19">
        <v>202500</v>
      </c>
    </row>
    <row r="192" spans="3:4">
      <c r="C192" s="19">
        <v>131400</v>
      </c>
      <c r="D192" s="19">
        <v>202900</v>
      </c>
    </row>
    <row r="193" spans="3:4">
      <c r="C193" s="19">
        <v>108000</v>
      </c>
      <c r="D193" s="19">
        <v>87500</v>
      </c>
    </row>
    <row r="194" spans="3:4">
      <c r="C194" s="19">
        <v>142000</v>
      </c>
      <c r="D194" s="19">
        <v>266000</v>
      </c>
    </row>
    <row r="195" spans="3:4">
      <c r="C195" s="19">
        <v>98000</v>
      </c>
      <c r="D195" s="19">
        <v>157500</v>
      </c>
    </row>
    <row r="196" spans="3:4">
      <c r="C196" s="19">
        <v>127500</v>
      </c>
      <c r="D196" s="19">
        <v>154000</v>
      </c>
    </row>
    <row r="197" spans="3:4">
      <c r="C197" s="19">
        <v>160000</v>
      </c>
      <c r="D197" s="19">
        <v>318061</v>
      </c>
    </row>
    <row r="198" spans="3:4">
      <c r="C198" s="19">
        <v>114500</v>
      </c>
      <c r="D198" s="19">
        <v>190000</v>
      </c>
    </row>
    <row r="199" spans="3:4">
      <c r="C199" s="19">
        <v>139000</v>
      </c>
      <c r="D199" s="19">
        <v>105900</v>
      </c>
    </row>
    <row r="200" spans="3:4">
      <c r="C200" s="19">
        <v>107900</v>
      </c>
      <c r="D200" s="19">
        <v>177500</v>
      </c>
    </row>
    <row r="201" spans="3:4">
      <c r="C201" s="19">
        <v>110000</v>
      </c>
      <c r="D201" s="19">
        <v>173000</v>
      </c>
    </row>
    <row r="202" spans="3:4">
      <c r="C202" s="19">
        <v>175000</v>
      </c>
      <c r="D202" s="19">
        <v>134000</v>
      </c>
    </row>
    <row r="203" spans="3:4">
      <c r="C203" s="19">
        <v>118000</v>
      </c>
      <c r="D203" s="19">
        <v>280000</v>
      </c>
    </row>
    <row r="204" spans="3:4">
      <c r="C204" s="19">
        <v>135500</v>
      </c>
      <c r="D204" s="19">
        <v>156000</v>
      </c>
    </row>
    <row r="205" spans="3:4">
      <c r="C205" s="19">
        <v>157900</v>
      </c>
      <c r="D205" s="19">
        <v>198500</v>
      </c>
    </row>
    <row r="206" spans="3:4">
      <c r="C206" s="19">
        <v>116000</v>
      </c>
      <c r="D206" s="19">
        <v>190000</v>
      </c>
    </row>
    <row r="207" spans="3:4">
      <c r="C207" s="19">
        <v>137000</v>
      </c>
      <c r="D207" s="19">
        <v>159000</v>
      </c>
    </row>
    <row r="208" spans="3:4">
      <c r="C208" s="19">
        <v>139500</v>
      </c>
      <c r="D208" s="19">
        <v>162000</v>
      </c>
    </row>
    <row r="209" spans="3:4">
      <c r="C209" s="19">
        <v>100000</v>
      </c>
      <c r="D209" s="19">
        <v>172400</v>
      </c>
    </row>
    <row r="210" spans="3:4">
      <c r="C210" s="19">
        <v>144000</v>
      </c>
      <c r="D210" s="19">
        <v>134432</v>
      </c>
    </row>
    <row r="211" spans="3:4">
      <c r="C211" s="19">
        <v>130500</v>
      </c>
      <c r="D211" s="19">
        <v>219500</v>
      </c>
    </row>
    <row r="212" spans="3:4">
      <c r="C212" s="19">
        <v>140000</v>
      </c>
      <c r="D212" s="19">
        <v>148000</v>
      </c>
    </row>
    <row r="213" spans="3:4">
      <c r="C213" s="19">
        <v>133500</v>
      </c>
      <c r="D213" s="19">
        <v>340000</v>
      </c>
    </row>
    <row r="214" spans="3:4">
      <c r="C214" s="19">
        <v>164000</v>
      </c>
      <c r="D214" s="19">
        <v>179000</v>
      </c>
    </row>
    <row r="215" spans="3:4">
      <c r="C215" s="19">
        <v>127000</v>
      </c>
      <c r="D215" s="19">
        <v>187750</v>
      </c>
    </row>
    <row r="216" spans="3:4">
      <c r="C216" s="19">
        <v>189950</v>
      </c>
      <c r="D216" s="19">
        <v>213500</v>
      </c>
    </row>
    <row r="217" spans="3:4">
      <c r="C217" s="19">
        <v>132500</v>
      </c>
      <c r="D217" s="19">
        <v>76000</v>
      </c>
    </row>
    <row r="218" spans="3:4">
      <c r="C218" s="19">
        <v>109500</v>
      </c>
      <c r="D218" s="19">
        <v>240000</v>
      </c>
    </row>
    <row r="219" spans="3:4">
      <c r="C219" s="19">
        <v>133000</v>
      </c>
      <c r="D219" s="19">
        <v>192000</v>
      </c>
    </row>
    <row r="220" spans="3:4">
      <c r="C220" s="19">
        <v>66500</v>
      </c>
      <c r="D220" s="19">
        <v>191000</v>
      </c>
    </row>
    <row r="221" spans="3:4">
      <c r="C221" s="19">
        <v>136500</v>
      </c>
      <c r="D221" s="19">
        <v>215000</v>
      </c>
    </row>
    <row r="222" spans="3:4">
      <c r="C222" s="19">
        <v>118500</v>
      </c>
      <c r="D222" s="19">
        <v>123000</v>
      </c>
    </row>
    <row r="223" spans="3:4">
      <c r="C223" s="19">
        <v>100000</v>
      </c>
      <c r="D223" s="19">
        <v>241000</v>
      </c>
    </row>
    <row r="224" spans="3:4">
      <c r="C224" s="19">
        <v>135500</v>
      </c>
      <c r="D224" s="19">
        <v>245500</v>
      </c>
    </row>
    <row r="225" spans="3:4">
      <c r="C225" s="19">
        <v>154500</v>
      </c>
      <c r="D225" s="19">
        <v>164990</v>
      </c>
    </row>
    <row r="226" spans="3:4">
      <c r="C226" s="19">
        <v>165000</v>
      </c>
      <c r="D226" s="19">
        <v>258000</v>
      </c>
    </row>
    <row r="227" spans="3:4">
      <c r="C227" s="19">
        <v>106500</v>
      </c>
      <c r="D227" s="19">
        <v>168000</v>
      </c>
    </row>
    <row r="228" spans="3:4">
      <c r="C228" s="19">
        <v>135000</v>
      </c>
      <c r="D228" s="19">
        <v>150000</v>
      </c>
    </row>
    <row r="229" spans="3:4">
      <c r="C229" s="19">
        <v>110000</v>
      </c>
      <c r="D229" s="19">
        <v>145000</v>
      </c>
    </row>
    <row r="230" spans="3:4">
      <c r="C230" s="19">
        <v>153000</v>
      </c>
      <c r="D230" s="19">
        <v>222000</v>
      </c>
    </row>
    <row r="231" spans="3:4">
      <c r="C231" s="19">
        <v>125500</v>
      </c>
      <c r="D231" s="19">
        <v>115000</v>
      </c>
    </row>
    <row r="232" spans="3:4">
      <c r="C232" s="19">
        <v>128000</v>
      </c>
      <c r="D232" s="19">
        <v>181134</v>
      </c>
    </row>
    <row r="233" spans="3:4">
      <c r="C233" s="19">
        <v>250000</v>
      </c>
      <c r="D233" s="19">
        <v>149500</v>
      </c>
    </row>
    <row r="234" spans="3:4">
      <c r="C234" s="19">
        <v>143500</v>
      </c>
      <c r="D234" s="19">
        <v>215000</v>
      </c>
    </row>
    <row r="235" spans="3:4">
      <c r="C235" s="19">
        <v>88000</v>
      </c>
      <c r="D235" s="19">
        <v>113000</v>
      </c>
    </row>
    <row r="236" spans="3:4">
      <c r="C236" s="19">
        <v>75000</v>
      </c>
      <c r="D236" s="19">
        <v>275000</v>
      </c>
    </row>
    <row r="237" spans="3:4">
      <c r="C237" s="19">
        <v>35311</v>
      </c>
      <c r="D237" s="19">
        <v>195400</v>
      </c>
    </row>
    <row r="238" spans="3:4">
      <c r="C238" s="19">
        <v>135000</v>
      </c>
      <c r="D238" s="19">
        <v>175000</v>
      </c>
    </row>
    <row r="239" spans="3:4">
      <c r="C239" s="19">
        <v>117500</v>
      </c>
      <c r="D239" s="19">
        <v>122500</v>
      </c>
    </row>
    <row r="240" spans="3:4">
      <c r="C240" s="19">
        <v>244400</v>
      </c>
      <c r="D240" s="19">
        <v>181000</v>
      </c>
    </row>
    <row r="241" spans="3:4">
      <c r="C241" s="19">
        <v>143000</v>
      </c>
      <c r="D241" s="19">
        <v>212000</v>
      </c>
    </row>
    <row r="242" spans="3:4">
      <c r="C242" s="19">
        <v>119900</v>
      </c>
      <c r="D242" s="19">
        <v>116000</v>
      </c>
    </row>
    <row r="243" spans="3:4">
      <c r="C243" s="19">
        <v>133900</v>
      </c>
      <c r="D243" s="19">
        <v>110000</v>
      </c>
    </row>
    <row r="244" spans="3:4">
      <c r="C244" s="19">
        <v>160000</v>
      </c>
      <c r="D244" s="19">
        <v>162900</v>
      </c>
    </row>
    <row r="245" spans="3:4">
      <c r="C245" s="19">
        <v>135000</v>
      </c>
      <c r="D245" s="19">
        <v>210000</v>
      </c>
    </row>
    <row r="246" spans="3:4">
      <c r="C246" s="19">
        <v>140000</v>
      </c>
      <c r="D246" s="19">
        <v>127500</v>
      </c>
    </row>
    <row r="247" spans="3:4">
      <c r="C247" s="19">
        <v>99500</v>
      </c>
      <c r="D247" s="19">
        <v>190000</v>
      </c>
    </row>
    <row r="248" spans="3:4">
      <c r="C248" s="19">
        <v>125000</v>
      </c>
      <c r="D248" s="19">
        <v>199900</v>
      </c>
    </row>
    <row r="249" spans="3:4">
      <c r="C249" s="19">
        <v>117000</v>
      </c>
      <c r="D249" s="19">
        <v>280000</v>
      </c>
    </row>
    <row r="250" spans="3:4">
      <c r="C250" s="19">
        <v>121600</v>
      </c>
      <c r="D250" s="19">
        <v>204000</v>
      </c>
    </row>
    <row r="251" spans="3:4">
      <c r="C251" s="19">
        <v>136500</v>
      </c>
      <c r="D251" s="19">
        <v>210000</v>
      </c>
    </row>
    <row r="252" spans="3:4">
      <c r="C252" s="19">
        <v>91000</v>
      </c>
      <c r="D252" s="19">
        <v>188000</v>
      </c>
    </row>
    <row r="253" spans="3:4">
      <c r="C253" s="19">
        <v>86000</v>
      </c>
      <c r="D253" s="19">
        <v>175500</v>
      </c>
    </row>
    <row r="254" spans="3:4">
      <c r="C254" s="19">
        <v>149900</v>
      </c>
      <c r="D254" s="19">
        <v>256000</v>
      </c>
    </row>
    <row r="255" spans="3:4">
      <c r="C255" s="19">
        <v>88000</v>
      </c>
      <c r="D255" s="19">
        <v>263435</v>
      </c>
    </row>
    <row r="256" spans="3:4">
      <c r="C256" s="19">
        <v>135000</v>
      </c>
      <c r="D256" s="19">
        <v>155000</v>
      </c>
    </row>
    <row r="257" spans="3:4">
      <c r="C257" s="19">
        <v>165000</v>
      </c>
      <c r="D257" s="19">
        <v>178740</v>
      </c>
    </row>
    <row r="258" spans="3:4">
      <c r="C258" s="19">
        <v>85000</v>
      </c>
      <c r="D258" s="19">
        <v>167000</v>
      </c>
    </row>
    <row r="259" spans="3:4">
      <c r="C259" s="19">
        <v>119200</v>
      </c>
      <c r="D259" s="19">
        <v>187000</v>
      </c>
    </row>
    <row r="260" spans="3:4">
      <c r="C260" s="19">
        <v>87000</v>
      </c>
      <c r="D260" s="19">
        <v>212000</v>
      </c>
    </row>
    <row r="261" spans="3:4">
      <c r="C261" s="19">
        <v>105000</v>
      </c>
      <c r="D261" s="19">
        <v>190000</v>
      </c>
    </row>
    <row r="262" spans="3:4">
      <c r="C262" s="19">
        <v>118000</v>
      </c>
      <c r="D262" s="19">
        <v>148000</v>
      </c>
    </row>
    <row r="263" spans="3:4">
      <c r="C263" s="19">
        <v>119750</v>
      </c>
      <c r="D263" s="19">
        <v>251000</v>
      </c>
    </row>
    <row r="264" spans="3:4">
      <c r="C264" s="19">
        <v>84000</v>
      </c>
      <c r="D264" s="19">
        <v>132500</v>
      </c>
    </row>
    <row r="265" spans="3:4">
      <c r="C265" s="19">
        <v>80000</v>
      </c>
      <c r="D265" s="19">
        <v>208900</v>
      </c>
    </row>
    <row r="266" spans="3:4">
      <c r="C266" s="19">
        <v>84900</v>
      </c>
      <c r="D266" s="19">
        <v>89471</v>
      </c>
    </row>
    <row r="267" spans="3:4">
      <c r="C267" s="19">
        <v>144500</v>
      </c>
      <c r="D267" s="19">
        <v>164000</v>
      </c>
    </row>
    <row r="268" spans="3:4">
      <c r="C268" s="19">
        <v>135000</v>
      </c>
      <c r="D268" s="19">
        <v>156000</v>
      </c>
    </row>
    <row r="269" spans="3:4">
      <c r="C269" s="19">
        <v>91500</v>
      </c>
      <c r="D269" s="19">
        <v>175000</v>
      </c>
    </row>
    <row r="270" spans="3:4">
      <c r="C270" s="19">
        <v>219500</v>
      </c>
      <c r="D270" s="19">
        <v>160000</v>
      </c>
    </row>
    <row r="271" spans="3:4">
      <c r="C271" s="19">
        <v>138800</v>
      </c>
      <c r="D271" s="19">
        <v>172785</v>
      </c>
    </row>
    <row r="272" spans="3:4">
      <c r="C272" s="19">
        <v>126000</v>
      </c>
      <c r="D272" s="19">
        <v>430000</v>
      </c>
    </row>
    <row r="273" spans="3:4">
      <c r="C273" s="19">
        <v>133000</v>
      </c>
      <c r="D273" s="19">
        <v>226700</v>
      </c>
    </row>
    <row r="274" spans="3:4">
      <c r="C274" s="19">
        <v>160000</v>
      </c>
      <c r="D274" s="19">
        <v>140000</v>
      </c>
    </row>
    <row r="275" spans="3:4">
      <c r="C275" s="19">
        <v>83500</v>
      </c>
      <c r="D275" s="19">
        <v>289000</v>
      </c>
    </row>
    <row r="276" spans="3:4">
      <c r="C276" s="19">
        <v>129000</v>
      </c>
      <c r="D276" s="19">
        <v>147000</v>
      </c>
    </row>
    <row r="277" spans="3:4">
      <c r="C277" s="19">
        <v>128000</v>
      </c>
      <c r="D277" s="19">
        <v>124500</v>
      </c>
    </row>
    <row r="278" spans="3:4">
      <c r="C278" s="19">
        <v>60000</v>
      </c>
      <c r="D278" s="19">
        <v>215000</v>
      </c>
    </row>
    <row r="279" spans="3:4">
      <c r="C279" s="19">
        <v>119500</v>
      </c>
      <c r="D279" s="19">
        <v>208300</v>
      </c>
    </row>
    <row r="280" spans="3:4">
      <c r="C280" s="19">
        <v>135000</v>
      </c>
      <c r="D280" s="19">
        <v>161000</v>
      </c>
    </row>
    <row r="281" spans="3:4">
      <c r="C281" s="19">
        <v>129900</v>
      </c>
      <c r="D281" s="19">
        <v>202665</v>
      </c>
    </row>
    <row r="282" spans="3:4">
      <c r="C282" s="19">
        <v>134500</v>
      </c>
      <c r="D282" s="19">
        <v>129900</v>
      </c>
    </row>
    <row r="283" spans="3:4">
      <c r="C283" s="19">
        <v>117000</v>
      </c>
      <c r="D283" s="19">
        <v>134000</v>
      </c>
    </row>
    <row r="284" spans="3:4">
      <c r="C284" s="19">
        <v>140000</v>
      </c>
      <c r="D284" s="19">
        <v>158000</v>
      </c>
    </row>
    <row r="285" spans="3:4">
      <c r="C285" s="19">
        <v>133700</v>
      </c>
      <c r="D285" s="19">
        <v>211000</v>
      </c>
    </row>
    <row r="286" spans="3:4">
      <c r="C286" s="19">
        <v>118400</v>
      </c>
      <c r="D286" s="19">
        <v>159000</v>
      </c>
    </row>
    <row r="287" spans="3:4">
      <c r="C287" s="19">
        <v>112000</v>
      </c>
      <c r="D287" s="19">
        <v>176000</v>
      </c>
    </row>
    <row r="288" spans="3:4">
      <c r="C288" s="19">
        <v>117500</v>
      </c>
      <c r="D288" s="19">
        <v>200624</v>
      </c>
    </row>
    <row r="289" spans="3:4">
      <c r="C289" s="19">
        <v>102000</v>
      </c>
      <c r="D289" s="19">
        <v>175000</v>
      </c>
    </row>
    <row r="290" spans="3:4">
      <c r="C290" s="19">
        <v>119000</v>
      </c>
      <c r="D290" s="19">
        <v>128000</v>
      </c>
    </row>
    <row r="291" spans="3:4">
      <c r="C291" s="19">
        <v>80000</v>
      </c>
      <c r="D291" s="19">
        <v>178000</v>
      </c>
    </row>
    <row r="292" spans="3:4">
      <c r="C292" s="19">
        <v>149000</v>
      </c>
      <c r="D292" s="19">
        <v>188000</v>
      </c>
    </row>
    <row r="293" spans="3:4">
      <c r="C293" s="19">
        <v>174500</v>
      </c>
      <c r="D293" s="19">
        <v>111250</v>
      </c>
    </row>
    <row r="294" spans="3:4">
      <c r="C294" s="19">
        <v>116900</v>
      </c>
      <c r="D294" s="19">
        <v>272000</v>
      </c>
    </row>
    <row r="295" spans="3:4">
      <c r="C295" s="19">
        <v>124000</v>
      </c>
      <c r="D295" s="19">
        <v>213250</v>
      </c>
    </row>
    <row r="296" spans="3:4">
      <c r="C296" s="19">
        <v>120500</v>
      </c>
      <c r="D296" s="19">
        <v>179665</v>
      </c>
    </row>
    <row r="297" spans="3:4">
      <c r="C297" s="19">
        <v>171000</v>
      </c>
      <c r="D297" s="19">
        <v>210000</v>
      </c>
    </row>
    <row r="298" spans="3:4">
      <c r="C298" s="19">
        <v>119500</v>
      </c>
      <c r="D298" s="19">
        <v>129500</v>
      </c>
    </row>
    <row r="299" spans="3:4">
      <c r="C299" s="19">
        <v>115000</v>
      </c>
      <c r="D299" s="19">
        <v>125000</v>
      </c>
    </row>
    <row r="300" spans="3:4">
      <c r="C300" s="19">
        <v>154900</v>
      </c>
      <c r="D300" s="19">
        <v>263000</v>
      </c>
    </row>
    <row r="301" spans="3:4">
      <c r="C301" s="19">
        <v>104900</v>
      </c>
      <c r="D301" s="19">
        <v>140000</v>
      </c>
    </row>
    <row r="302" spans="3:4">
      <c r="C302" s="19">
        <v>125000</v>
      </c>
      <c r="D302" s="19">
        <v>108000</v>
      </c>
    </row>
    <row r="303" spans="3:4">
      <c r="C303" s="19">
        <v>158000</v>
      </c>
      <c r="D303" s="19">
        <v>175000</v>
      </c>
    </row>
    <row r="304" spans="3:4">
      <c r="C304" s="19">
        <v>144000</v>
      </c>
      <c r="D304" s="19">
        <v>234000</v>
      </c>
    </row>
    <row r="305" spans="3:4">
      <c r="C305" s="19">
        <v>116050</v>
      </c>
      <c r="D305" s="19">
        <v>121500</v>
      </c>
    </row>
    <row r="306" spans="3:4">
      <c r="C306" s="19">
        <v>117000</v>
      </c>
      <c r="D306" s="19">
        <v>170000</v>
      </c>
    </row>
    <row r="307" spans="3:4">
      <c r="C307" s="19">
        <v>107000</v>
      </c>
      <c r="D307" s="19">
        <v>185000</v>
      </c>
    </row>
    <row r="308" spans="3:4">
      <c r="C308" s="19">
        <v>113000</v>
      </c>
      <c r="D308" s="19">
        <v>268000</v>
      </c>
    </row>
    <row r="309" spans="3:4">
      <c r="C309" s="19">
        <v>145000</v>
      </c>
      <c r="D309" s="19">
        <v>214000</v>
      </c>
    </row>
    <row r="310" spans="3:4">
      <c r="C310" s="19">
        <v>134500</v>
      </c>
      <c r="D310" s="19">
        <v>316600</v>
      </c>
    </row>
    <row r="311" spans="3:4">
      <c r="C311" s="19">
        <v>125000</v>
      </c>
      <c r="D311" s="19">
        <v>135960</v>
      </c>
    </row>
    <row r="312" spans="3:4">
      <c r="C312" s="19">
        <v>115000</v>
      </c>
      <c r="D312" s="19">
        <v>142600</v>
      </c>
    </row>
    <row r="313" spans="3:4">
      <c r="C313" s="19">
        <v>134000</v>
      </c>
      <c r="D313" s="19">
        <v>224500</v>
      </c>
    </row>
    <row r="314" spans="3:4">
      <c r="C314" s="19">
        <v>143000</v>
      </c>
      <c r="D314" s="19">
        <v>170000</v>
      </c>
    </row>
    <row r="315" spans="3:4">
      <c r="C315" s="19">
        <v>145000</v>
      </c>
      <c r="D315" s="19">
        <v>164500</v>
      </c>
    </row>
    <row r="316" spans="3:4">
      <c r="C316" s="19">
        <v>127000</v>
      </c>
      <c r="D316" s="19">
        <v>146000</v>
      </c>
    </row>
    <row r="317" spans="3:4">
      <c r="C317" s="19">
        <v>138887</v>
      </c>
      <c r="D317" s="19">
        <v>181900</v>
      </c>
    </row>
    <row r="318" spans="3:4">
      <c r="C318" s="19">
        <v>119000</v>
      </c>
      <c r="D318" s="19">
        <v>325000</v>
      </c>
    </row>
    <row r="319" spans="3:4">
      <c r="C319" s="19">
        <v>130000</v>
      </c>
      <c r="D319" s="19">
        <v>137000</v>
      </c>
    </row>
    <row r="320" spans="3:4">
      <c r="C320" s="19">
        <v>127500</v>
      </c>
      <c r="D320" s="19">
        <v>185900</v>
      </c>
    </row>
    <row r="321" spans="3:4">
      <c r="C321" s="19">
        <v>128900</v>
      </c>
      <c r="D321" s="19">
        <v>138000</v>
      </c>
    </row>
    <row r="322" spans="3:4">
      <c r="C322" s="19">
        <v>161500</v>
      </c>
      <c r="D322" s="19">
        <v>140000</v>
      </c>
    </row>
    <row r="323" spans="3:4">
      <c r="C323" s="19">
        <v>122000</v>
      </c>
      <c r="D323" s="19">
        <v>217500</v>
      </c>
    </row>
    <row r="324" spans="3:4">
      <c r="C324" s="19">
        <v>144000</v>
      </c>
      <c r="D324" s="19">
        <v>151000</v>
      </c>
    </row>
    <row r="325" spans="3:4">
      <c r="C325" s="19">
        <v>137000</v>
      </c>
      <c r="D325" s="19">
        <v>275000</v>
      </c>
    </row>
    <row r="326" spans="3:4">
      <c r="C326" s="19">
        <v>177000</v>
      </c>
      <c r="D326" s="19">
        <v>220000</v>
      </c>
    </row>
    <row r="327" spans="3:4">
      <c r="C327" s="19">
        <v>169000</v>
      </c>
      <c r="D327" s="19">
        <v>151000</v>
      </c>
    </row>
    <row r="328" spans="3:4">
      <c r="C328" s="19">
        <v>132500</v>
      </c>
      <c r="D328" s="19">
        <v>221000</v>
      </c>
    </row>
    <row r="329" spans="3:4">
      <c r="C329" s="19">
        <v>119500</v>
      </c>
      <c r="D329" s="19">
        <v>205000</v>
      </c>
    </row>
    <row r="330" spans="3:4">
      <c r="C330" s="19">
        <v>107500</v>
      </c>
      <c r="D330" s="19">
        <v>152000</v>
      </c>
    </row>
    <row r="331" spans="3:4">
      <c r="C331" s="19">
        <v>138500</v>
      </c>
      <c r="D331" s="19">
        <v>359100</v>
      </c>
    </row>
    <row r="332" spans="3:4">
      <c r="C332" s="19">
        <v>154000</v>
      </c>
      <c r="D332" s="19">
        <v>148000</v>
      </c>
    </row>
    <row r="333" spans="3:4">
      <c r="C333" s="19">
        <v>177500</v>
      </c>
      <c r="D333" s="19">
        <v>261500</v>
      </c>
    </row>
    <row r="334" spans="3:4">
      <c r="C334" s="19">
        <v>119000</v>
      </c>
      <c r="D334" s="19">
        <v>137500</v>
      </c>
    </row>
    <row r="335" spans="3:4">
      <c r="C335" s="19">
        <v>111000</v>
      </c>
      <c r="D335" s="19">
        <v>183200</v>
      </c>
    </row>
    <row r="336" spans="3:4">
      <c r="C336" s="19">
        <v>72500</v>
      </c>
      <c r="D336" s="19">
        <v>105500</v>
      </c>
    </row>
    <row r="337" spans="3:4">
      <c r="C337" s="19">
        <v>130500</v>
      </c>
      <c r="D337" s="19">
        <v>240000</v>
      </c>
    </row>
    <row r="338" spans="3:4">
      <c r="C338" s="19">
        <v>100000</v>
      </c>
      <c r="D338" s="19">
        <v>135000</v>
      </c>
    </row>
    <row r="339" spans="3:4">
      <c r="C339" s="19">
        <v>125500</v>
      </c>
      <c r="D339" s="19">
        <v>168500</v>
      </c>
    </row>
    <row r="340" spans="3:4">
      <c r="C340" s="19">
        <v>128500</v>
      </c>
      <c r="D340" s="19">
        <v>165150</v>
      </c>
    </row>
    <row r="341" spans="3:4">
      <c r="C341" s="19">
        <v>108500</v>
      </c>
      <c r="D341" s="19">
        <v>160000</v>
      </c>
    </row>
    <row r="342" spans="3:4">
      <c r="C342" s="19">
        <v>110000</v>
      </c>
      <c r="D342" s="19">
        <v>135000</v>
      </c>
    </row>
    <row r="343" spans="3:4">
      <c r="C343" s="19">
        <v>104900</v>
      </c>
      <c r="D343" s="19">
        <v>168500</v>
      </c>
    </row>
    <row r="344" spans="3:4">
      <c r="C344" s="19">
        <v>127000</v>
      </c>
      <c r="D344" s="19">
        <v>209500</v>
      </c>
    </row>
    <row r="345" spans="3:4">
      <c r="C345" s="19">
        <v>105000</v>
      </c>
      <c r="D345" s="19">
        <v>82500</v>
      </c>
    </row>
    <row r="346" spans="3:4">
      <c r="C346" s="19">
        <v>165500</v>
      </c>
      <c r="D346" s="19">
        <v>144000</v>
      </c>
    </row>
    <row r="347" spans="3:4">
      <c r="C347" s="19">
        <v>91000</v>
      </c>
      <c r="D347" s="19">
        <v>274000</v>
      </c>
    </row>
    <row r="348" spans="3:4">
      <c r="C348" s="19">
        <v>83000</v>
      </c>
      <c r="D348" s="19">
        <v>226000</v>
      </c>
    </row>
    <row r="349" spans="3:4">
      <c r="C349" s="19">
        <v>58500</v>
      </c>
      <c r="D349" s="19">
        <v>345000</v>
      </c>
    </row>
    <row r="350" spans="3:4">
      <c r="C350" s="19">
        <v>105000</v>
      </c>
      <c r="D350" s="19">
        <v>152000</v>
      </c>
    </row>
    <row r="351" spans="3:4">
      <c r="C351" s="19">
        <v>125500</v>
      </c>
      <c r="D351" s="19">
        <v>143250</v>
      </c>
    </row>
    <row r="352" spans="3:4">
      <c r="C352" s="19">
        <v>136000</v>
      </c>
      <c r="D352" s="19">
        <v>98300</v>
      </c>
    </row>
    <row r="353" spans="3:4">
      <c r="C353" s="19">
        <v>123000</v>
      </c>
      <c r="D353" s="19">
        <v>155000</v>
      </c>
    </row>
    <row r="354" spans="3:4">
      <c r="C354" s="19">
        <v>137500</v>
      </c>
      <c r="D354" s="19">
        <v>155000</v>
      </c>
    </row>
    <row r="355" spans="3:4">
      <c r="C355" s="19">
        <v>138000</v>
      </c>
      <c r="D355" s="19">
        <v>205950</v>
      </c>
    </row>
    <row r="356" spans="3:4">
      <c r="C356" s="19">
        <v>137450</v>
      </c>
      <c r="D356" s="19">
        <v>191000</v>
      </c>
    </row>
    <row r="357" spans="3:4">
      <c r="C357" s="19">
        <v>120000</v>
      </c>
      <c r="D357" s="19">
        <v>167000</v>
      </c>
    </row>
    <row r="358" spans="3:4">
      <c r="C358" s="19">
        <v>140000</v>
      </c>
      <c r="D358" s="19">
        <v>197900</v>
      </c>
    </row>
    <row r="359" spans="3:4">
      <c r="C359" s="19">
        <v>124000</v>
      </c>
      <c r="D359" s="19">
        <v>110000</v>
      </c>
    </row>
    <row r="360" spans="3:4">
      <c r="C360" s="19">
        <v>144000</v>
      </c>
      <c r="D360" s="19">
        <v>137500</v>
      </c>
    </row>
    <row r="361" spans="3:4">
      <c r="C361" s="19">
        <v>140000</v>
      </c>
      <c r="D361" s="19">
        <v>230500</v>
      </c>
    </row>
    <row r="362" spans="3:4">
      <c r="C362" s="19">
        <v>119000</v>
      </c>
      <c r="D362" s="19">
        <v>129000</v>
      </c>
    </row>
    <row r="363" spans="3:4">
      <c r="C363" s="19">
        <v>64500</v>
      </c>
      <c r="D363" s="19">
        <v>193500</v>
      </c>
    </row>
    <row r="364" spans="3:4">
      <c r="C364" s="19">
        <v>121000</v>
      </c>
      <c r="D364" s="19">
        <v>168000</v>
      </c>
    </row>
    <row r="365" spans="3:4">
      <c r="C365" s="19">
        <v>129000</v>
      </c>
      <c r="D365" s="19">
        <v>173500</v>
      </c>
    </row>
    <row r="366" spans="3:4">
      <c r="C366" s="19">
        <v>157900</v>
      </c>
      <c r="D366" s="19">
        <v>165000</v>
      </c>
    </row>
    <row r="367" spans="3:4">
      <c r="C367" s="19">
        <v>112000</v>
      </c>
      <c r="D367" s="19">
        <v>257500</v>
      </c>
    </row>
    <row r="368" spans="3:4">
      <c r="C368" s="19">
        <v>266500</v>
      </c>
      <c r="D368" s="19">
        <v>148500</v>
      </c>
    </row>
    <row r="369" spans="3:4">
      <c r="C369" s="19">
        <v>142125</v>
      </c>
      <c r="D369" s="19">
        <v>128500</v>
      </c>
    </row>
    <row r="370" spans="3:4">
      <c r="C370" s="19">
        <v>147500</v>
      </c>
      <c r="D370" s="19">
        <v>173000</v>
      </c>
    </row>
    <row r="371" spans="3:4">
      <c r="D371" s="19">
        <v>221000</v>
      </c>
    </row>
    <row r="372" spans="3:4">
      <c r="D372" s="19">
        <v>207500</v>
      </c>
    </row>
    <row r="373" spans="3:4">
      <c r="D373" s="19">
        <v>227875</v>
      </c>
    </row>
    <row r="374" spans="3:4">
      <c r="D374" s="19">
        <v>148800</v>
      </c>
    </row>
    <row r="375" spans="3:4">
      <c r="D375" s="19">
        <v>392000</v>
      </c>
    </row>
    <row r="376" spans="3:4">
      <c r="D376" s="19">
        <v>194700</v>
      </c>
    </row>
    <row r="377" spans="3:4">
      <c r="D377" s="19">
        <v>141000</v>
      </c>
    </row>
    <row r="378" spans="3:4">
      <c r="D378" s="19">
        <v>335000</v>
      </c>
    </row>
    <row r="379" spans="3:4">
      <c r="D379" s="19">
        <v>141500</v>
      </c>
    </row>
    <row r="380" spans="3:4">
      <c r="D380" s="19">
        <v>176000</v>
      </c>
    </row>
    <row r="381" spans="3:4">
      <c r="D381" s="19">
        <v>196000</v>
      </c>
    </row>
    <row r="382" spans="3:4">
      <c r="D382" s="19">
        <v>140000</v>
      </c>
    </row>
    <row r="383" spans="3:4">
      <c r="D383" s="19">
        <v>140000</v>
      </c>
    </row>
    <row r="384" spans="3:4">
      <c r="D384" s="19">
        <v>213000</v>
      </c>
    </row>
    <row r="385" spans="4:4">
      <c r="D385" s="19">
        <v>302000</v>
      </c>
    </row>
    <row r="386" spans="4:4">
      <c r="D386" s="19">
        <v>254000</v>
      </c>
    </row>
    <row r="387" spans="4:4">
      <c r="D387" s="19">
        <v>179540</v>
      </c>
    </row>
    <row r="388" spans="4:4">
      <c r="D388" s="19">
        <v>189000</v>
      </c>
    </row>
    <row r="389" spans="4:4">
      <c r="D389" s="19">
        <v>129000</v>
      </c>
    </row>
    <row r="390" spans="4:4">
      <c r="D390" s="19">
        <v>130500</v>
      </c>
    </row>
    <row r="391" spans="4:4">
      <c r="D391" s="19">
        <v>165000</v>
      </c>
    </row>
    <row r="392" spans="4:4">
      <c r="D392" s="19">
        <v>159500</v>
      </c>
    </row>
    <row r="393" spans="4:4">
      <c r="D393" s="19">
        <v>157000</v>
      </c>
    </row>
    <row r="394" spans="4:4">
      <c r="D394" s="19">
        <v>275000</v>
      </c>
    </row>
    <row r="395" spans="4:4">
      <c r="D395" s="19">
        <v>143000</v>
      </c>
    </row>
    <row r="396" spans="4:4">
      <c r="D396" s="19">
        <v>124500</v>
      </c>
    </row>
    <row r="397" spans="4:4">
      <c r="D397" s="19">
        <v>120500</v>
      </c>
    </row>
    <row r="398" spans="4:4">
      <c r="D398" s="19">
        <v>222000</v>
      </c>
    </row>
    <row r="399" spans="4:4">
      <c r="D399" s="19">
        <v>194500</v>
      </c>
    </row>
    <row r="400" spans="4:4">
      <c r="D400" s="19">
        <v>103000</v>
      </c>
    </row>
    <row r="401" spans="4:4">
      <c r="D401" s="19">
        <v>236500</v>
      </c>
    </row>
    <row r="402" spans="4:4">
      <c r="D402" s="19">
        <v>187500</v>
      </c>
    </row>
    <row r="403" spans="4:4">
      <c r="D403" s="19">
        <v>222500</v>
      </c>
    </row>
    <row r="404" spans="4:4">
      <c r="D404" s="19">
        <v>163000</v>
      </c>
    </row>
    <row r="405" spans="4:4">
      <c r="D405" s="19">
        <v>93500</v>
      </c>
    </row>
    <row r="406" spans="4:4">
      <c r="D406" s="19">
        <v>190000</v>
      </c>
    </row>
    <row r="407" spans="4:4">
      <c r="D407" s="19">
        <v>132000</v>
      </c>
    </row>
    <row r="408" spans="4:4">
      <c r="D408" s="19">
        <v>179000</v>
      </c>
    </row>
    <row r="409" spans="4:4">
      <c r="D409" s="19">
        <v>175000</v>
      </c>
    </row>
    <row r="410" spans="4:4">
      <c r="D410" s="19">
        <v>180000</v>
      </c>
    </row>
    <row r="411" spans="4:4">
      <c r="D411" s="19">
        <v>299800</v>
      </c>
    </row>
    <row r="412" spans="4:4">
      <c r="D412" s="19">
        <v>236000</v>
      </c>
    </row>
    <row r="413" spans="4:4">
      <c r="D413" s="19">
        <v>260400</v>
      </c>
    </row>
    <row r="414" spans="4:4">
      <c r="D414" s="19">
        <v>162000</v>
      </c>
    </row>
    <row r="415" spans="4:4">
      <c r="D415" s="19">
        <v>217000</v>
      </c>
    </row>
    <row r="416" spans="4:4">
      <c r="D416" s="19">
        <v>156000</v>
      </c>
    </row>
    <row r="417" spans="4:4">
      <c r="D417" s="19">
        <v>172500</v>
      </c>
    </row>
    <row r="418" spans="4:4">
      <c r="D418" s="19">
        <v>212000</v>
      </c>
    </row>
    <row r="419" spans="4:4">
      <c r="D419" s="19">
        <v>158900</v>
      </c>
    </row>
    <row r="420" spans="4:4">
      <c r="D420" s="19">
        <v>179400</v>
      </c>
    </row>
    <row r="421" spans="4:4">
      <c r="D421" s="19">
        <v>100000</v>
      </c>
    </row>
    <row r="422" spans="4:4">
      <c r="D422" s="19">
        <v>215200</v>
      </c>
    </row>
    <row r="423" spans="4:4">
      <c r="D423" s="19">
        <v>270000</v>
      </c>
    </row>
    <row r="424" spans="4:4">
      <c r="D424" s="19">
        <v>264132</v>
      </c>
    </row>
    <row r="425" spans="4:4">
      <c r="D425" s="19">
        <v>196500</v>
      </c>
    </row>
    <row r="426" spans="4:4">
      <c r="D426" s="19">
        <v>216837</v>
      </c>
    </row>
    <row r="427" spans="4:4">
      <c r="D427" s="19">
        <v>134900</v>
      </c>
    </row>
    <row r="428" spans="4:4">
      <c r="D428" s="19">
        <v>102000</v>
      </c>
    </row>
    <row r="429" spans="4:4">
      <c r="D429" s="19">
        <v>107000</v>
      </c>
    </row>
    <row r="430" spans="4:4">
      <c r="D430" s="19">
        <v>162000</v>
      </c>
    </row>
    <row r="431" spans="4:4">
      <c r="D431" s="19">
        <v>142500</v>
      </c>
    </row>
    <row r="432" spans="4:4">
      <c r="D432" s="19">
        <v>144000</v>
      </c>
    </row>
    <row r="433" spans="4:4">
      <c r="D433" s="19">
        <v>135000</v>
      </c>
    </row>
    <row r="434" spans="4:4">
      <c r="D434" s="19">
        <v>176000</v>
      </c>
    </row>
    <row r="435" spans="4:4">
      <c r="D435" s="19">
        <v>175900</v>
      </c>
    </row>
    <row r="436" spans="4:4">
      <c r="D436" s="19">
        <v>187100</v>
      </c>
    </row>
    <row r="437" spans="4:4">
      <c r="D437" s="19">
        <v>165500</v>
      </c>
    </row>
    <row r="438" spans="4:4">
      <c r="D438" s="19">
        <v>161500</v>
      </c>
    </row>
    <row r="439" spans="4:4">
      <c r="D439" s="19">
        <v>233000</v>
      </c>
    </row>
    <row r="440" spans="4:4">
      <c r="D440" s="19">
        <v>187500</v>
      </c>
    </row>
    <row r="441" spans="4:4">
      <c r="D441" s="19">
        <v>160200</v>
      </c>
    </row>
    <row r="442" spans="4:4">
      <c r="D442" s="19">
        <v>146800</v>
      </c>
    </row>
    <row r="443" spans="4:4">
      <c r="D443" s="19">
        <v>269790</v>
      </c>
    </row>
    <row r="444" spans="4:4">
      <c r="D444" s="19">
        <v>225000</v>
      </c>
    </row>
    <row r="445" spans="4:4">
      <c r="D445" s="19">
        <v>194500</v>
      </c>
    </row>
    <row r="446" spans="4:4">
      <c r="D446" s="19">
        <v>171000</v>
      </c>
    </row>
    <row r="447" spans="4:4">
      <c r="D447" s="19">
        <v>143500</v>
      </c>
    </row>
    <row r="448" spans="4:4">
      <c r="D448" s="19">
        <v>200000</v>
      </c>
    </row>
    <row r="449" spans="4:4">
      <c r="D449" s="19">
        <v>109900</v>
      </c>
    </row>
    <row r="450" spans="4:4">
      <c r="D450" s="19">
        <v>189000</v>
      </c>
    </row>
    <row r="451" spans="4:4">
      <c r="D451" s="19">
        <v>227680</v>
      </c>
    </row>
    <row r="452" spans="4:4">
      <c r="D452" s="19">
        <v>223500</v>
      </c>
    </row>
    <row r="453" spans="4:4">
      <c r="D453" s="19">
        <v>159950</v>
      </c>
    </row>
    <row r="454" spans="4:4">
      <c r="D454" s="19">
        <v>106000</v>
      </c>
    </row>
    <row r="455" spans="4:4">
      <c r="D455" s="19">
        <v>181000</v>
      </c>
    </row>
    <row r="456" spans="4:4">
      <c r="D456" s="19">
        <v>144500</v>
      </c>
    </row>
    <row r="457" spans="4:4">
      <c r="D457" s="19">
        <v>55993</v>
      </c>
    </row>
    <row r="458" spans="4:4">
      <c r="D458" s="19">
        <v>224900</v>
      </c>
    </row>
    <row r="459" spans="4:4">
      <c r="D459" s="19">
        <v>155000</v>
      </c>
    </row>
    <row r="460" spans="4:4">
      <c r="D460" s="19">
        <v>224000</v>
      </c>
    </row>
    <row r="461" spans="4:4">
      <c r="D461" s="19">
        <v>183000</v>
      </c>
    </row>
    <row r="462" spans="4:4">
      <c r="D462" s="19">
        <v>93000</v>
      </c>
    </row>
    <row r="463" spans="4:4">
      <c r="D463" s="19">
        <v>225000</v>
      </c>
    </row>
    <row r="464" spans="4:4">
      <c r="D464" s="19">
        <v>232600</v>
      </c>
    </row>
    <row r="465" spans="4:4">
      <c r="D465" s="19">
        <v>189000</v>
      </c>
    </row>
    <row r="466" spans="4:4">
      <c r="D466" s="19">
        <v>185000</v>
      </c>
    </row>
    <row r="467" spans="4:4">
      <c r="D467" s="19">
        <v>147400</v>
      </c>
    </row>
    <row r="468" spans="4:4">
      <c r="D468" s="19">
        <v>166000</v>
      </c>
    </row>
    <row r="469" spans="4:4">
      <c r="D469" s="19">
        <v>151000</v>
      </c>
    </row>
    <row r="470" spans="4:4">
      <c r="D470" s="19">
        <v>237000</v>
      </c>
    </row>
    <row r="471" spans="4:4">
      <c r="D471" s="19">
        <v>167000</v>
      </c>
    </row>
    <row r="472" spans="4:4">
      <c r="D472" s="19">
        <v>139950</v>
      </c>
    </row>
    <row r="473" spans="4:4">
      <c r="D473" s="19">
        <v>128000</v>
      </c>
    </row>
    <row r="474" spans="4:4">
      <c r="D474" s="19">
        <v>153500</v>
      </c>
    </row>
    <row r="475" spans="4:4">
      <c r="D475" s="19">
        <v>157500</v>
      </c>
    </row>
    <row r="476" spans="4:4">
      <c r="D476" s="19">
        <v>174900</v>
      </c>
    </row>
    <row r="477" spans="4:4">
      <c r="D477" s="19">
        <v>171000</v>
      </c>
    </row>
    <row r="478" spans="4:4">
      <c r="D478" s="19">
        <v>213000</v>
      </c>
    </row>
    <row r="479" spans="4:4">
      <c r="D479" s="19">
        <v>240000</v>
      </c>
    </row>
    <row r="480" spans="4:4">
      <c r="D480" s="19">
        <v>187000</v>
      </c>
    </row>
    <row r="481" spans="4:4">
      <c r="D481" s="19">
        <v>131500</v>
      </c>
    </row>
    <row r="482" spans="4:4">
      <c r="D482" s="19">
        <v>215000</v>
      </c>
    </row>
    <row r="483" spans="4:4">
      <c r="D483" s="19">
        <v>158000</v>
      </c>
    </row>
    <row r="484" spans="4:4">
      <c r="D484" s="19">
        <v>170000</v>
      </c>
    </row>
    <row r="485" spans="4:4">
      <c r="D485" s="19">
        <v>147000</v>
      </c>
    </row>
    <row r="486" spans="4:4">
      <c r="D486" s="19">
        <v>174000</v>
      </c>
    </row>
    <row r="487" spans="4:4">
      <c r="D487" s="19">
        <v>152000</v>
      </c>
    </row>
    <row r="488" spans="4:4">
      <c r="D488" s="19">
        <v>250000</v>
      </c>
    </row>
    <row r="489" spans="4:4">
      <c r="D489" s="19">
        <v>131500</v>
      </c>
    </row>
    <row r="490" spans="4:4">
      <c r="D490" s="19">
        <v>152000</v>
      </c>
    </row>
    <row r="491" spans="4:4">
      <c r="D491" s="19">
        <v>250580</v>
      </c>
    </row>
    <row r="492" spans="4:4">
      <c r="D492" s="19">
        <v>148500</v>
      </c>
    </row>
    <row r="493" spans="4:4">
      <c r="D493" s="19">
        <v>129000</v>
      </c>
    </row>
    <row r="494" spans="4:4">
      <c r="D494" s="19">
        <v>169000</v>
      </c>
    </row>
    <row r="495" spans="4:4">
      <c r="D495" s="19">
        <v>236000</v>
      </c>
    </row>
    <row r="496" spans="4:4">
      <c r="D496" s="19">
        <v>200500</v>
      </c>
    </row>
    <row r="497" spans="4:4">
      <c r="D497" s="19">
        <v>116000</v>
      </c>
    </row>
    <row r="498" spans="4:4">
      <c r="D498" s="19">
        <v>303477</v>
      </c>
    </row>
    <row r="499" spans="4:4">
      <c r="D499" s="19">
        <v>132250</v>
      </c>
    </row>
    <row r="500" spans="4:4">
      <c r="D500" s="19">
        <v>148000</v>
      </c>
    </row>
    <row r="501" spans="4:4">
      <c r="D501" s="19">
        <v>157000</v>
      </c>
    </row>
    <row r="502" spans="4:4">
      <c r="D502" s="19">
        <v>187500</v>
      </c>
    </row>
    <row r="503" spans="4:4">
      <c r="D503" s="19">
        <v>178000</v>
      </c>
    </row>
    <row r="504" spans="4:4">
      <c r="D504" s="19">
        <v>328900</v>
      </c>
    </row>
    <row r="505" spans="4:4">
      <c r="D505" s="19">
        <v>145000</v>
      </c>
    </row>
    <row r="506" spans="4:4">
      <c r="D506" s="19">
        <v>268000</v>
      </c>
    </row>
    <row r="507" spans="4:4">
      <c r="D507" s="19">
        <v>149500</v>
      </c>
    </row>
    <row r="508" spans="4:4">
      <c r="D508" s="19">
        <v>122900</v>
      </c>
    </row>
    <row r="509" spans="4:4">
      <c r="D509" s="19">
        <v>172500</v>
      </c>
    </row>
    <row r="510" spans="4:4">
      <c r="D510" s="19">
        <v>118858</v>
      </c>
    </row>
    <row r="511" spans="4:4">
      <c r="D511" s="19">
        <v>140000</v>
      </c>
    </row>
    <row r="512" spans="4:4">
      <c r="D512" s="19">
        <v>142953</v>
      </c>
    </row>
    <row r="513" spans="4:4">
      <c r="D513" s="19">
        <v>180000</v>
      </c>
    </row>
    <row r="514" spans="4:4">
      <c r="D514" s="19">
        <v>131000</v>
      </c>
    </row>
    <row r="515" spans="4:4">
      <c r="D515" s="19">
        <v>174000</v>
      </c>
    </row>
    <row r="516" spans="4:4">
      <c r="D516" s="19">
        <v>154300</v>
      </c>
    </row>
    <row r="517" spans="4:4">
      <c r="D517" s="19">
        <v>173733</v>
      </c>
    </row>
    <row r="518" spans="4:4">
      <c r="D518" s="19">
        <v>176500</v>
      </c>
    </row>
    <row r="519" spans="4:4">
      <c r="D519" s="19">
        <v>201000</v>
      </c>
    </row>
    <row r="520" spans="4:4">
      <c r="D520" s="19">
        <v>169990</v>
      </c>
    </row>
    <row r="521" spans="4:4">
      <c r="D521" s="19">
        <v>193000</v>
      </c>
    </row>
    <row r="522" spans="4:4">
      <c r="D522" s="19">
        <v>207500</v>
      </c>
    </row>
    <row r="523" spans="4:4">
      <c r="D523" s="19">
        <v>175000</v>
      </c>
    </row>
    <row r="524" spans="4:4">
      <c r="D524" s="19">
        <v>176000</v>
      </c>
    </row>
    <row r="525" spans="4:4">
      <c r="D525" s="19">
        <v>236500</v>
      </c>
    </row>
    <row r="526" spans="4:4">
      <c r="D526" s="19">
        <v>222000</v>
      </c>
    </row>
    <row r="527" spans="4:4">
      <c r="D527" s="19">
        <v>190000</v>
      </c>
    </row>
    <row r="528" spans="4:4">
      <c r="D528" s="19">
        <v>242000</v>
      </c>
    </row>
    <row r="529" spans="4:4">
      <c r="D529" s="19">
        <v>79900</v>
      </c>
    </row>
    <row r="530" spans="4:4">
      <c r="D530" s="19">
        <v>184900</v>
      </c>
    </row>
    <row r="531" spans="4:4">
      <c r="D531" s="19">
        <v>253000</v>
      </c>
    </row>
    <row r="532" spans="4:4">
      <c r="D532" s="19">
        <v>150900</v>
      </c>
    </row>
    <row r="533" spans="4:4">
      <c r="D533" s="19">
        <v>214000</v>
      </c>
    </row>
    <row r="534" spans="4:4">
      <c r="D534" s="19">
        <v>143000</v>
      </c>
    </row>
    <row r="535" spans="4:4">
      <c r="D535" s="19">
        <v>137500</v>
      </c>
    </row>
    <row r="536" spans="4:4">
      <c r="D536" s="19">
        <v>124900</v>
      </c>
    </row>
    <row r="537" spans="4:4">
      <c r="D537" s="19">
        <v>192500</v>
      </c>
    </row>
    <row r="538" spans="4:4">
      <c r="D538" s="19">
        <v>197500</v>
      </c>
    </row>
    <row r="539" spans="4:4">
      <c r="D539" s="19">
        <v>129000</v>
      </c>
    </row>
    <row r="540" spans="4:4">
      <c r="D540" s="19">
        <v>172000</v>
      </c>
    </row>
    <row r="541" spans="4:4">
      <c r="D541" s="19">
        <v>145000</v>
      </c>
    </row>
    <row r="542" spans="4:4">
      <c r="D542" s="19">
        <v>124000</v>
      </c>
    </row>
    <row r="543" spans="4:4">
      <c r="D543" s="19">
        <v>132000</v>
      </c>
    </row>
    <row r="544" spans="4:4">
      <c r="D544" s="19">
        <v>185000</v>
      </c>
    </row>
    <row r="545" spans="4:4">
      <c r="D545" s="19">
        <v>155000</v>
      </c>
    </row>
    <row r="546" spans="4:4">
      <c r="D546" s="19">
        <v>272000</v>
      </c>
    </row>
    <row r="547" spans="4:4">
      <c r="D547" s="19">
        <v>155000</v>
      </c>
    </row>
    <row r="548" spans="4:4">
      <c r="D548" s="19">
        <v>239000</v>
      </c>
    </row>
    <row r="549" spans="4:4">
      <c r="D549" s="19">
        <v>214900</v>
      </c>
    </row>
    <row r="550" spans="4:4">
      <c r="D550" s="19">
        <v>178900</v>
      </c>
    </row>
    <row r="551" spans="4:4">
      <c r="D551" s="19">
        <v>173000</v>
      </c>
    </row>
    <row r="552" spans="4:4">
      <c r="D552" s="19">
        <v>182000</v>
      </c>
    </row>
    <row r="553" spans="4:4">
      <c r="D553" s="19">
        <v>167500</v>
      </c>
    </row>
    <row r="554" spans="4:4">
      <c r="D554" s="19">
        <v>165000</v>
      </c>
    </row>
    <row r="555" spans="4:4">
      <c r="D555" s="19">
        <v>199900</v>
      </c>
    </row>
    <row r="556" spans="4:4">
      <c r="D556" s="19">
        <v>110000</v>
      </c>
    </row>
    <row r="557" spans="4:4">
      <c r="D557" s="19">
        <v>139000</v>
      </c>
    </row>
    <row r="558" spans="4:4">
      <c r="D558" s="19">
        <v>178400</v>
      </c>
    </row>
    <row r="559" spans="4:4">
      <c r="D559" s="19">
        <v>159895</v>
      </c>
    </row>
    <row r="560" spans="4:4">
      <c r="D560" s="19">
        <v>255900</v>
      </c>
    </row>
    <row r="561" spans="4:4">
      <c r="D561" s="19">
        <v>126000</v>
      </c>
    </row>
    <row r="562" spans="4:4">
      <c r="D562" s="19">
        <v>195000</v>
      </c>
    </row>
    <row r="563" spans="4:4">
      <c r="D563" s="19">
        <v>197000</v>
      </c>
    </row>
    <row r="564" spans="4:4">
      <c r="D564" s="19">
        <v>168000</v>
      </c>
    </row>
    <row r="565" spans="4:4">
      <c r="D565" s="19">
        <v>187000</v>
      </c>
    </row>
    <row r="566" spans="4:4">
      <c r="D566" s="19">
        <v>173900</v>
      </c>
    </row>
    <row r="567" spans="4:4">
      <c r="D567" s="19">
        <v>185000</v>
      </c>
    </row>
    <row r="568" spans="4:4">
      <c r="D568" s="19">
        <v>206000</v>
      </c>
    </row>
    <row r="569" spans="4:4">
      <c r="D569" s="19">
        <v>82000</v>
      </c>
    </row>
    <row r="570" spans="4:4">
      <c r="D570" s="19">
        <v>136905</v>
      </c>
    </row>
    <row r="571" spans="4:4">
      <c r="D571" s="19">
        <v>181000</v>
      </c>
    </row>
    <row r="572" spans="4:4">
      <c r="D572" s="19">
        <v>163500</v>
      </c>
    </row>
    <row r="573" spans="4:4">
      <c r="D573" s="19">
        <v>240000</v>
      </c>
    </row>
    <row r="574" spans="4:4">
      <c r="D574" s="19">
        <v>227000</v>
      </c>
    </row>
    <row r="575" spans="4:4">
      <c r="D575" s="19">
        <v>203000</v>
      </c>
    </row>
    <row r="576" spans="4:4">
      <c r="D576" s="19">
        <v>187500</v>
      </c>
    </row>
    <row r="577" spans="4:4">
      <c r="D577" s="19">
        <v>160000</v>
      </c>
    </row>
    <row r="578" spans="4:4">
      <c r="D578" s="19">
        <v>213490</v>
      </c>
    </row>
    <row r="579" spans="4:4">
      <c r="D579" s="19">
        <v>176000</v>
      </c>
    </row>
    <row r="580" spans="4:4">
      <c r="D580" s="19">
        <v>194000</v>
      </c>
    </row>
    <row r="581" spans="4:4">
      <c r="D581" s="19">
        <v>191000</v>
      </c>
    </row>
    <row r="582" spans="4:4">
      <c r="D582" s="19">
        <v>287000</v>
      </c>
    </row>
    <row r="583" spans="4:4">
      <c r="D583" s="19">
        <v>112500</v>
      </c>
    </row>
    <row r="584" spans="4:4">
      <c r="D584" s="19">
        <v>167500</v>
      </c>
    </row>
    <row r="585" spans="4:4">
      <c r="D585" s="19">
        <v>197000</v>
      </c>
    </row>
    <row r="586" spans="4:4">
      <c r="D586" s="19">
        <v>287000</v>
      </c>
    </row>
    <row r="587" spans="4:4">
      <c r="D587" s="19">
        <v>155000</v>
      </c>
    </row>
    <row r="588" spans="4:4">
      <c r="D588" s="19">
        <v>173000</v>
      </c>
    </row>
    <row r="589" spans="4:4">
      <c r="D589" s="19">
        <v>196000</v>
      </c>
    </row>
    <row r="590" spans="4:4">
      <c r="D590" s="19">
        <v>262280</v>
      </c>
    </row>
    <row r="591" spans="4:4">
      <c r="D591" s="19">
        <v>278000</v>
      </c>
    </row>
    <row r="592" spans="4:4">
      <c r="D592" s="19">
        <v>139600</v>
      </c>
    </row>
    <row r="593" spans="4:4">
      <c r="D593" s="19">
        <v>145000</v>
      </c>
    </row>
    <row r="594" spans="4:4">
      <c r="D594" s="19">
        <v>115000</v>
      </c>
    </row>
    <row r="595" spans="4:4">
      <c r="D595" s="19">
        <v>176485</v>
      </c>
    </row>
    <row r="596" spans="4:4">
      <c r="D596" s="19">
        <v>200141</v>
      </c>
    </row>
    <row r="597" spans="4:4">
      <c r="D597" s="19">
        <v>165000</v>
      </c>
    </row>
    <row r="598" spans="4:4">
      <c r="D598" s="19">
        <v>255000</v>
      </c>
    </row>
    <row r="599" spans="4:4">
      <c r="D599" s="19">
        <v>180000</v>
      </c>
    </row>
    <row r="600" spans="4:4">
      <c r="D600" s="19">
        <v>185850</v>
      </c>
    </row>
    <row r="601" spans="4:4">
      <c r="D601" s="19">
        <v>248000</v>
      </c>
    </row>
    <row r="602" spans="4:4">
      <c r="D602" s="19">
        <v>220000</v>
      </c>
    </row>
    <row r="603" spans="4:4">
      <c r="D603" s="19">
        <v>213500</v>
      </c>
    </row>
    <row r="604" spans="4:4">
      <c r="D604" s="19">
        <v>90000</v>
      </c>
    </row>
    <row r="605" spans="4:4">
      <c r="D605" s="19">
        <v>110500</v>
      </c>
    </row>
    <row r="606" spans="4:4">
      <c r="D606" s="19">
        <v>154000</v>
      </c>
    </row>
    <row r="607" spans="4:4">
      <c r="D607" s="19">
        <v>328000</v>
      </c>
    </row>
    <row r="608" spans="4:4">
      <c r="D608" s="19">
        <v>178000</v>
      </c>
    </row>
    <row r="609" spans="4:4">
      <c r="D609" s="19">
        <v>167900</v>
      </c>
    </row>
    <row r="610" spans="4:4">
      <c r="D610" s="19">
        <v>151400</v>
      </c>
    </row>
    <row r="611" spans="4:4">
      <c r="D611" s="19">
        <v>135000</v>
      </c>
    </row>
    <row r="612" spans="4:4">
      <c r="D612" s="19">
        <v>154000</v>
      </c>
    </row>
    <row r="613" spans="4:4">
      <c r="D613" s="19">
        <v>159500</v>
      </c>
    </row>
    <row r="614" spans="4:4">
      <c r="D614" s="19">
        <v>170000</v>
      </c>
    </row>
    <row r="615" spans="4:4">
      <c r="D615" s="19">
        <v>155900</v>
      </c>
    </row>
    <row r="616" spans="4:4">
      <c r="D616" s="19">
        <v>145000</v>
      </c>
    </row>
    <row r="617" spans="4:4">
      <c r="D617" s="19">
        <v>192000</v>
      </c>
    </row>
    <row r="618" spans="4:4">
      <c r="D618" s="19">
        <v>187500</v>
      </c>
    </row>
    <row r="619" spans="4:4">
      <c r="D619" s="19">
        <v>147000</v>
      </c>
    </row>
    <row r="620" spans="4:4">
      <c r="D620" s="19">
        <v>137500</v>
      </c>
    </row>
    <row r="621" spans="4:4">
      <c r="D621" s="19">
        <v>197000</v>
      </c>
    </row>
    <row r="622" spans="4:4">
      <c r="D622" s="19">
        <v>92900</v>
      </c>
    </row>
    <row r="623" spans="4:4">
      <c r="D623" s="19">
        <v>160000</v>
      </c>
    </row>
    <row r="624" spans="4:4">
      <c r="D624" s="19">
        <v>136500</v>
      </c>
    </row>
    <row r="625" spans="4:4">
      <c r="D625" s="19">
        <v>146000</v>
      </c>
    </row>
    <row r="626" spans="4:4">
      <c r="D626" s="19">
        <v>176432</v>
      </c>
    </row>
    <row r="627" spans="4:4">
      <c r="D627" s="19">
        <v>170000</v>
      </c>
    </row>
    <row r="628" spans="4:4">
      <c r="D628" s="19">
        <v>157000</v>
      </c>
    </row>
    <row r="629" spans="4:4">
      <c r="D629" s="19">
        <v>159500</v>
      </c>
    </row>
    <row r="630" spans="4:4">
      <c r="D630" s="19">
        <v>106000</v>
      </c>
    </row>
    <row r="631" spans="4:4">
      <c r="D631" s="19">
        <v>325000</v>
      </c>
    </row>
    <row r="632" spans="4:4">
      <c r="D632" s="19">
        <v>179900</v>
      </c>
    </row>
    <row r="633" spans="4:4">
      <c r="D633" s="19">
        <v>274725</v>
      </c>
    </row>
    <row r="634" spans="4:4">
      <c r="D634" s="19">
        <v>181000</v>
      </c>
    </row>
    <row r="635" spans="4:4">
      <c r="D635" s="19">
        <v>188000</v>
      </c>
    </row>
    <row r="636" spans="4:4">
      <c r="D636" s="19">
        <v>205000</v>
      </c>
    </row>
    <row r="637" spans="4:4">
      <c r="D637" s="19">
        <v>184100</v>
      </c>
    </row>
    <row r="638" spans="4:4">
      <c r="D638" s="19">
        <v>130000</v>
      </c>
    </row>
    <row r="639" spans="4:4">
      <c r="D639" s="19">
        <v>163900</v>
      </c>
    </row>
    <row r="640" spans="4:4">
      <c r="D640" s="19">
        <v>115000</v>
      </c>
    </row>
    <row r="641" spans="4:4">
      <c r="D641" s="19">
        <v>215000</v>
      </c>
    </row>
    <row r="642" spans="4:4">
      <c r="D642" s="19">
        <v>140000</v>
      </c>
    </row>
    <row r="643" spans="4:4">
      <c r="D643" s="19">
        <v>135000</v>
      </c>
    </row>
    <row r="644" spans="4:4">
      <c r="D644" s="19">
        <v>239500</v>
      </c>
    </row>
    <row r="645" spans="4:4">
      <c r="D645" s="19">
        <v>169000</v>
      </c>
    </row>
    <row r="646" spans="4:4">
      <c r="D646" s="19">
        <v>196000</v>
      </c>
    </row>
    <row r="647" spans="4:4">
      <c r="D647" s="19">
        <v>144000</v>
      </c>
    </row>
    <row r="648" spans="4:4">
      <c r="D648" s="19">
        <v>139000</v>
      </c>
    </row>
    <row r="649" spans="4:4">
      <c r="D649" s="19">
        <v>197500</v>
      </c>
    </row>
    <row r="650" spans="4:4">
      <c r="D650" s="19">
        <v>180000</v>
      </c>
    </row>
    <row r="651" spans="4:4">
      <c r="D651" s="19">
        <v>143000</v>
      </c>
    </row>
    <row r="652" spans="4:4">
      <c r="D652" s="19">
        <v>149900</v>
      </c>
    </row>
    <row r="653" spans="4:4">
      <c r="D653" s="19">
        <v>230000</v>
      </c>
    </row>
    <row r="654" spans="4:4">
      <c r="D654" s="19">
        <v>201800</v>
      </c>
    </row>
    <row r="655" spans="4:4">
      <c r="D655" s="19">
        <v>218000</v>
      </c>
    </row>
    <row r="656" spans="4:4">
      <c r="D656" s="19">
        <v>179900</v>
      </c>
    </row>
    <row r="657" spans="4:4">
      <c r="D657" s="19">
        <v>230000</v>
      </c>
    </row>
    <row r="658" spans="4:4">
      <c r="D658" s="19">
        <v>185000</v>
      </c>
    </row>
    <row r="659" spans="4:4">
      <c r="D659" s="19">
        <v>146000</v>
      </c>
    </row>
    <row r="660" spans="4:4">
      <c r="D660" s="19">
        <v>224000</v>
      </c>
    </row>
    <row r="661" spans="4:4">
      <c r="D661" s="19">
        <v>129000</v>
      </c>
    </row>
    <row r="662" spans="4:4">
      <c r="D662" s="19">
        <v>108959</v>
      </c>
    </row>
    <row r="663" spans="4:4">
      <c r="D663" s="19">
        <v>194000</v>
      </c>
    </row>
    <row r="664" spans="4:4">
      <c r="D664" s="19">
        <v>233170</v>
      </c>
    </row>
    <row r="665" spans="4:4">
      <c r="D665" s="19">
        <v>173000</v>
      </c>
    </row>
    <row r="666" spans="4:4">
      <c r="D666" s="19">
        <v>235000</v>
      </c>
    </row>
    <row r="667" spans="4:4">
      <c r="D667" s="19">
        <v>163000</v>
      </c>
    </row>
    <row r="668" spans="4:4">
      <c r="D668" s="19">
        <v>171900</v>
      </c>
    </row>
    <row r="669" spans="4:4">
      <c r="D669" s="19">
        <v>239000</v>
      </c>
    </row>
    <row r="670" spans="4:4">
      <c r="D670" s="19">
        <v>285000</v>
      </c>
    </row>
    <row r="671" spans="4:4">
      <c r="D671" s="19">
        <v>250000</v>
      </c>
    </row>
    <row r="672" spans="4:4">
      <c r="D672" s="19">
        <v>392500</v>
      </c>
    </row>
    <row r="673" spans="4:4">
      <c r="D673" s="19">
        <v>120000</v>
      </c>
    </row>
    <row r="674" spans="4:4">
      <c r="D674" s="19">
        <v>95000</v>
      </c>
    </row>
    <row r="675" spans="4:4">
      <c r="D675" s="19">
        <v>195000</v>
      </c>
    </row>
    <row r="676" spans="4:4">
      <c r="D676" s="19">
        <v>189000</v>
      </c>
    </row>
    <row r="677" spans="4:4">
      <c r="D677" s="19">
        <v>174000</v>
      </c>
    </row>
    <row r="678" spans="4:4">
      <c r="D678" s="19">
        <v>165000</v>
      </c>
    </row>
    <row r="679" spans="4:4">
      <c r="D679" s="19">
        <v>176000</v>
      </c>
    </row>
    <row r="680" spans="4:4">
      <c r="D680" s="19">
        <v>178000</v>
      </c>
    </row>
    <row r="681" spans="4:4">
      <c r="D681" s="19">
        <v>148000</v>
      </c>
    </row>
    <row r="682" spans="4:4">
      <c r="D682" s="19">
        <v>197900</v>
      </c>
    </row>
    <row r="683" spans="4:4">
      <c r="D683" s="19">
        <v>213000</v>
      </c>
    </row>
    <row r="684" spans="4:4">
      <c r="D684" s="19">
        <v>153500</v>
      </c>
    </row>
    <row r="685" spans="4:4">
      <c r="D685" s="19">
        <v>200000</v>
      </c>
    </row>
    <row r="686" spans="4:4">
      <c r="D686" s="19">
        <v>140000</v>
      </c>
    </row>
    <row r="687" spans="4:4">
      <c r="D687" s="19">
        <v>290000</v>
      </c>
    </row>
    <row r="688" spans="4:4">
      <c r="D688" s="19">
        <v>189000</v>
      </c>
    </row>
    <row r="689" spans="4:4">
      <c r="D689" s="19">
        <v>164000</v>
      </c>
    </row>
    <row r="690" spans="4:4">
      <c r="D690" s="19">
        <v>112000</v>
      </c>
    </row>
    <row r="691" spans="4:4">
      <c r="D691" s="19">
        <v>229456</v>
      </c>
    </row>
    <row r="692" spans="4:4">
      <c r="D692" s="19">
        <v>137900</v>
      </c>
    </row>
    <row r="693" spans="4:4">
      <c r="D693" s="19">
        <v>184000</v>
      </c>
    </row>
    <row r="694" spans="4:4">
      <c r="D694" s="19">
        <v>147000</v>
      </c>
    </row>
    <row r="695" spans="4:4">
      <c r="D695" s="19">
        <v>190000</v>
      </c>
    </row>
    <row r="696" spans="4:4">
      <c r="D696" s="19">
        <v>132500</v>
      </c>
    </row>
    <row r="697" spans="4:4">
      <c r="D697" s="19">
        <v>101800</v>
      </c>
    </row>
    <row r="698" spans="4:4">
      <c r="D698" s="19">
        <v>142000</v>
      </c>
    </row>
    <row r="699" spans="4:4">
      <c r="D699" s="19">
        <v>175500</v>
      </c>
    </row>
    <row r="700" spans="4:4">
      <c r="D700" s="19">
        <v>195000</v>
      </c>
    </row>
    <row r="701" spans="4:4">
      <c r="D701" s="19">
        <v>142500</v>
      </c>
    </row>
    <row r="702" spans="4:4">
      <c r="D702" s="19">
        <v>265900</v>
      </c>
    </row>
    <row r="703" spans="4:4">
      <c r="D703" s="19">
        <v>224900</v>
      </c>
    </row>
    <row r="704" spans="4:4">
      <c r="D704" s="19">
        <v>170000</v>
      </c>
    </row>
    <row r="705" spans="4:4">
      <c r="D705" s="19">
        <v>230000</v>
      </c>
    </row>
    <row r="706" spans="4:4">
      <c r="D706" s="19">
        <v>178000</v>
      </c>
    </row>
    <row r="707" spans="4:4">
      <c r="D707" s="19">
        <v>186500</v>
      </c>
    </row>
    <row r="708" spans="4:4">
      <c r="D708" s="19">
        <v>129500</v>
      </c>
    </row>
    <row r="709" spans="4:4">
      <c r="D709" s="19">
        <v>244000</v>
      </c>
    </row>
    <row r="710" spans="4:4">
      <c r="D710" s="19">
        <v>171750</v>
      </c>
    </row>
    <row r="711" spans="4:4">
      <c r="D711" s="19">
        <v>294000</v>
      </c>
    </row>
    <row r="712" spans="4:4">
      <c r="D712" s="19">
        <v>165400</v>
      </c>
    </row>
    <row r="713" spans="4:4">
      <c r="D713" s="19">
        <v>301500</v>
      </c>
    </row>
    <row r="714" spans="4:4">
      <c r="D714" s="19">
        <v>190000</v>
      </c>
    </row>
    <row r="715" spans="4:4">
      <c r="D715" s="19">
        <v>151000</v>
      </c>
    </row>
    <row r="716" spans="4:4">
      <c r="D716" s="19">
        <v>181000</v>
      </c>
    </row>
    <row r="717" spans="4:4">
      <c r="D717" s="19">
        <v>180500</v>
      </c>
    </row>
    <row r="718" spans="4:4">
      <c r="D718" s="19">
        <v>181000</v>
      </c>
    </row>
    <row r="719" spans="4:4">
      <c r="D719" s="19">
        <v>183900</v>
      </c>
    </row>
    <row r="720" spans="4:4">
      <c r="D720" s="19">
        <v>260000</v>
      </c>
    </row>
    <row r="721" spans="4:4">
      <c r="D721" s="19">
        <v>185750</v>
      </c>
    </row>
    <row r="722" spans="4:4">
      <c r="D722" s="19">
        <v>139000</v>
      </c>
    </row>
    <row r="723" spans="4:4">
      <c r="D723" s="19">
        <v>137000</v>
      </c>
    </row>
    <row r="724" spans="4:4">
      <c r="D724" s="19">
        <v>162000</v>
      </c>
    </row>
    <row r="725" spans="4:4">
      <c r="D725" s="19">
        <v>197900</v>
      </c>
    </row>
    <row r="726" spans="4:4">
      <c r="D726" s="19">
        <v>237000</v>
      </c>
    </row>
    <row r="727" spans="4:4">
      <c r="D727" s="19">
        <v>68400</v>
      </c>
    </row>
    <row r="728" spans="4:4">
      <c r="D728" s="19">
        <v>227000</v>
      </c>
    </row>
    <row r="729" spans="4:4">
      <c r="D729" s="19">
        <v>180000</v>
      </c>
    </row>
    <row r="730" spans="4:4">
      <c r="D730" s="19">
        <v>150500</v>
      </c>
    </row>
    <row r="731" spans="4:4">
      <c r="D731" s="19">
        <v>143000</v>
      </c>
    </row>
    <row r="732" spans="4:4">
      <c r="D732" s="19">
        <v>190000</v>
      </c>
    </row>
    <row r="733" spans="4:4">
      <c r="D733" s="19">
        <v>278000</v>
      </c>
    </row>
    <row r="734" spans="4:4">
      <c r="D734" s="19">
        <v>180500</v>
      </c>
    </row>
    <row r="735" spans="4:4">
      <c r="D735" s="19">
        <v>162900</v>
      </c>
    </row>
    <row r="736" spans="4:4">
      <c r="D736" s="19">
        <v>115000</v>
      </c>
    </row>
    <row r="737" spans="4:4">
      <c r="D737" s="19">
        <v>155000</v>
      </c>
    </row>
    <row r="738" spans="4:4">
      <c r="D738" s="19">
        <v>140000</v>
      </c>
    </row>
    <row r="739" spans="4:4">
      <c r="D739" s="19">
        <v>160000</v>
      </c>
    </row>
    <row r="740" spans="4:4">
      <c r="D740" s="19">
        <v>225000</v>
      </c>
    </row>
    <row r="741" spans="4:4">
      <c r="D741" s="19">
        <v>130000</v>
      </c>
    </row>
    <row r="742" spans="4:4">
      <c r="D742" s="19">
        <v>325000</v>
      </c>
    </row>
    <row r="743" spans="4:4">
      <c r="D743" s="19">
        <v>202500</v>
      </c>
    </row>
    <row r="744" spans="4:4">
      <c r="D744" s="19">
        <v>138000</v>
      </c>
    </row>
    <row r="745" spans="4:4">
      <c r="D745" s="19">
        <v>147000</v>
      </c>
    </row>
    <row r="746" spans="4:4">
      <c r="D746" s="19">
        <v>179200</v>
      </c>
    </row>
    <row r="747" spans="4:4">
      <c r="D747" s="19">
        <v>335000</v>
      </c>
    </row>
    <row r="748" spans="4:4">
      <c r="D748" s="19">
        <v>203000</v>
      </c>
    </row>
    <row r="749" spans="4:4">
      <c r="D749" s="19">
        <v>302000</v>
      </c>
    </row>
    <row r="750" spans="4:4">
      <c r="D750" s="19">
        <v>206900</v>
      </c>
    </row>
    <row r="751" spans="4:4">
      <c r="D751" s="19">
        <v>208900</v>
      </c>
    </row>
    <row r="752" spans="4:4">
      <c r="D752" s="19">
        <v>156500</v>
      </c>
    </row>
    <row r="753" spans="4:4">
      <c r="D753" s="19">
        <v>190000</v>
      </c>
    </row>
    <row r="754" spans="4:4">
      <c r="D754" s="19">
        <v>256000</v>
      </c>
    </row>
    <row r="755" spans="4:4">
      <c r="D755" s="19">
        <v>176500</v>
      </c>
    </row>
    <row r="756" spans="4:4">
      <c r="D756" s="19">
        <v>132500</v>
      </c>
    </row>
    <row r="757" spans="4:4">
      <c r="D757" s="19">
        <v>125000</v>
      </c>
    </row>
    <row r="758" spans="4:4">
      <c r="D758" s="19">
        <v>167900</v>
      </c>
    </row>
    <row r="759" spans="4:4">
      <c r="D759" s="19">
        <v>135000</v>
      </c>
    </row>
    <row r="760" spans="4:4">
      <c r="D760" s="19">
        <v>200000</v>
      </c>
    </row>
    <row r="761" spans="4:4">
      <c r="D761" s="19">
        <v>155000</v>
      </c>
    </row>
    <row r="762" spans="4:4">
      <c r="D762" s="19">
        <v>228500</v>
      </c>
    </row>
    <row r="763" spans="4:4">
      <c r="D763" s="19">
        <v>177000</v>
      </c>
    </row>
    <row r="764" spans="4:4">
      <c r="D764" s="19">
        <v>155835</v>
      </c>
    </row>
    <row r="765" spans="4:4">
      <c r="D765" s="19">
        <v>262500</v>
      </c>
    </row>
    <row r="766" spans="4:4">
      <c r="D766" s="19">
        <v>215000</v>
      </c>
    </row>
    <row r="767" spans="4:4">
      <c r="D767" s="19">
        <v>171000</v>
      </c>
    </row>
    <row r="768" spans="4:4">
      <c r="D768" s="19">
        <v>134900</v>
      </c>
    </row>
    <row r="769" spans="4:4">
      <c r="D769" s="19">
        <v>170000</v>
      </c>
    </row>
    <row r="770" spans="4:4">
      <c r="D770" s="19">
        <v>149900</v>
      </c>
    </row>
    <row r="771" spans="4:4">
      <c r="D771" s="19">
        <v>177500</v>
      </c>
    </row>
    <row r="772" spans="4:4">
      <c r="D772" s="19">
        <v>189000</v>
      </c>
    </row>
    <row r="773" spans="4:4">
      <c r="D773" s="19">
        <v>260000</v>
      </c>
    </row>
    <row r="774" spans="4:4">
      <c r="D774" s="19">
        <v>156932</v>
      </c>
    </row>
    <row r="775" spans="4:4">
      <c r="D775" s="19">
        <v>144152</v>
      </c>
    </row>
    <row r="776" spans="4:4">
      <c r="D776" s="19">
        <v>216000</v>
      </c>
    </row>
    <row r="777" spans="4:4">
      <c r="D777" s="19">
        <v>193000</v>
      </c>
    </row>
    <row r="778" spans="4:4">
      <c r="D778" s="19">
        <v>144000</v>
      </c>
    </row>
    <row r="779" spans="4:4">
      <c r="D779" s="19">
        <v>232000</v>
      </c>
    </row>
    <row r="780" spans="4:4">
      <c r="D780" s="19">
        <v>274300</v>
      </c>
    </row>
    <row r="781" spans="4:4">
      <c r="D781" s="19">
        <v>117000</v>
      </c>
    </row>
    <row r="782" spans="4:4">
      <c r="D782" s="19">
        <v>167500</v>
      </c>
    </row>
    <row r="783" spans="4:4">
      <c r="D783" s="19">
        <v>237500</v>
      </c>
    </row>
    <row r="784" spans="4:4">
      <c r="D784" s="19">
        <v>157000</v>
      </c>
    </row>
    <row r="785" spans="4:4">
      <c r="D785" s="19">
        <v>112000</v>
      </c>
    </row>
    <row r="786" spans="4:4">
      <c r="D786" s="19">
        <v>250000</v>
      </c>
    </row>
    <row r="787" spans="4:4">
      <c r="D787" s="19">
        <v>131000</v>
      </c>
    </row>
    <row r="788" spans="4:4">
      <c r="D788" s="19">
        <v>235000</v>
      </c>
    </row>
    <row r="789" spans="4:4">
      <c r="D789" s="19">
        <v>163000</v>
      </c>
    </row>
    <row r="790" spans="4:4">
      <c r="D790" s="19">
        <v>160000</v>
      </c>
    </row>
    <row r="791" spans="4:4">
      <c r="D791" s="19">
        <v>193000</v>
      </c>
    </row>
    <row r="792" spans="4:4">
      <c r="D792" s="19">
        <v>193879</v>
      </c>
    </row>
    <row r="793" spans="4:4">
      <c r="D793" s="19">
        <v>275000</v>
      </c>
    </row>
    <row r="794" spans="4:4">
      <c r="D794" s="19">
        <v>133000</v>
      </c>
    </row>
    <row r="795" spans="4:4">
      <c r="D795" s="19">
        <v>125500</v>
      </c>
    </row>
    <row r="796" spans="4:4">
      <c r="D796" s="19">
        <v>215000</v>
      </c>
    </row>
    <row r="797" spans="4:4">
      <c r="D797" s="19">
        <v>230000</v>
      </c>
    </row>
    <row r="798" spans="4:4">
      <c r="D798" s="19">
        <v>90000</v>
      </c>
    </row>
    <row r="799" spans="4:4">
      <c r="D799" s="19">
        <v>257000</v>
      </c>
    </row>
    <row r="800" spans="4:4">
      <c r="D800" s="19">
        <v>207000</v>
      </c>
    </row>
    <row r="801" spans="4:4">
      <c r="D801" s="19">
        <v>122500</v>
      </c>
    </row>
    <row r="802" spans="4:4">
      <c r="D802" s="19">
        <v>223000</v>
      </c>
    </row>
    <row r="803" spans="4:4">
      <c r="D803" s="19">
        <v>179900</v>
      </c>
    </row>
    <row r="804" spans="4:4">
      <c r="D804" s="19">
        <v>127500</v>
      </c>
    </row>
    <row r="805" spans="4:4">
      <c r="D805" s="19">
        <v>136500</v>
      </c>
    </row>
    <row r="806" spans="4:4">
      <c r="D806" s="19">
        <v>274970</v>
      </c>
    </row>
    <row r="807" spans="4:4">
      <c r="D807" s="19">
        <v>142000</v>
      </c>
    </row>
    <row r="808" spans="4:4">
      <c r="D808" s="19">
        <v>271000</v>
      </c>
    </row>
    <row r="809" spans="4:4">
      <c r="D809" s="19">
        <v>182900</v>
      </c>
    </row>
    <row r="810" spans="4:4">
      <c r="D810" s="19">
        <v>192140</v>
      </c>
    </row>
    <row r="811" spans="4:4">
      <c r="D811" s="19">
        <v>143750</v>
      </c>
    </row>
    <row r="812" spans="4:4">
      <c r="D812" s="19">
        <v>186500</v>
      </c>
    </row>
    <row r="813" spans="4:4">
      <c r="D813" s="19">
        <v>160000</v>
      </c>
    </row>
    <row r="814" spans="4:4">
      <c r="D814" s="19">
        <v>174000</v>
      </c>
    </row>
    <row r="815" spans="4:4">
      <c r="D815" s="19">
        <v>120500</v>
      </c>
    </row>
    <row r="816" spans="4:4">
      <c r="D816" s="19">
        <v>149700</v>
      </c>
    </row>
    <row r="817" spans="4:4">
      <c r="D817" s="19">
        <v>197000</v>
      </c>
    </row>
    <row r="818" spans="4:4">
      <c r="D818" s="19">
        <v>191000</v>
      </c>
    </row>
    <row r="819" spans="4:4">
      <c r="D819" s="19">
        <v>149300</v>
      </c>
    </row>
    <row r="820" spans="4:4">
      <c r="D820" s="19">
        <v>179600</v>
      </c>
    </row>
    <row r="821" spans="4:4">
      <c r="D821" s="19">
        <v>240000</v>
      </c>
    </row>
    <row r="822" spans="4:4">
      <c r="D822" s="19">
        <v>145000</v>
      </c>
    </row>
    <row r="823" spans="4:4">
      <c r="D823" s="19">
        <v>185000</v>
      </c>
    </row>
    <row r="824" spans="4:4">
      <c r="D824" s="19">
        <v>175000</v>
      </c>
    </row>
    <row r="825" spans="4:4">
      <c r="D825" s="19">
        <v>210000</v>
      </c>
    </row>
  </sheetData>
  <sheetProtection sheet="1" objects="1" scenarios="1" select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1461"/>
  <sheetViews>
    <sheetView zoomScaleNormal="100" workbookViewId="0">
      <selection activeCell="E10" sqref="E10"/>
    </sheetView>
  </sheetViews>
  <sheetFormatPr baseColWidth="10" defaultColWidth="8.83203125" defaultRowHeight="15"/>
  <cols>
    <col min="1" max="1" width="5.1640625" bestFit="1" customWidth="1"/>
    <col min="2" max="2" width="12.5" bestFit="1" customWidth="1"/>
    <col min="3" max="3" width="11.1640625" bestFit="1" customWidth="1"/>
    <col min="4" max="4" width="12.83203125" bestFit="1" customWidth="1"/>
    <col min="5" max="5" width="9.5" bestFit="1" customWidth="1"/>
    <col min="6" max="6" width="8.1640625" bestFit="1" customWidth="1"/>
    <col min="7" max="7" width="7.33203125" bestFit="1" customWidth="1"/>
    <col min="8" max="8" width="10.6640625" bestFit="1" customWidth="1"/>
    <col min="9" max="9" width="13.6640625" bestFit="1" customWidth="1"/>
    <col min="10" max="10" width="9.6640625" bestFit="1" customWidth="1"/>
    <col min="11" max="11" width="11" bestFit="1" customWidth="1"/>
    <col min="12" max="12" width="11.5" bestFit="1" customWidth="1"/>
    <col min="13" max="13" width="14.6640625" style="1" bestFit="1" customWidth="1"/>
    <col min="14" max="15" width="12.33203125" style="1" bestFit="1" customWidth="1"/>
    <col min="16" max="16" width="10.5" bestFit="1" customWidth="1"/>
    <col min="17" max="17" width="12" bestFit="1" customWidth="1"/>
    <col min="18" max="18" width="12.5" bestFit="1" customWidth="1"/>
    <col min="19" max="19" width="13" bestFit="1" customWidth="1"/>
    <col min="20" max="20" width="10.5" style="1" bestFit="1" customWidth="1"/>
    <col min="21" max="21" width="15.1640625" bestFit="1" customWidth="1"/>
    <col min="22" max="22" width="10.83203125" bestFit="1" customWidth="1"/>
    <col min="23" max="23" width="10.6640625" bestFit="1" customWidth="1"/>
    <col min="24" max="24" width="12" bestFit="1" customWidth="1"/>
    <col min="25" max="25" width="12.6640625" bestFit="1" customWidth="1"/>
    <col min="26" max="26" width="12.83203125" bestFit="1" customWidth="1"/>
    <col min="27" max="27" width="12.6640625" bestFit="1" customWidth="1"/>
    <col min="28" max="28" width="11" bestFit="1" customWidth="1"/>
    <col min="29" max="29" width="11.5" bestFit="1" customWidth="1"/>
    <col min="30" max="30" width="12.5" bestFit="1" customWidth="1"/>
    <col min="31" max="31" width="11" bestFit="1" customWidth="1"/>
    <col min="32" max="32" width="11.5" bestFit="1" customWidth="1"/>
    <col min="33" max="34" width="14.33203125" bestFit="1" customWidth="1"/>
    <col min="35" max="35" width="12.5" bestFit="1" customWidth="1"/>
    <col min="36" max="36" width="14.33203125" bestFit="1" customWidth="1"/>
    <col min="37" max="37" width="12.5" bestFit="1" customWidth="1"/>
    <col min="38" max="38" width="11.83203125" bestFit="1" customWidth="1"/>
    <col min="39" max="39" width="13" bestFit="1" customWidth="1"/>
    <col min="40" max="40" width="9.5" bestFit="1" customWidth="1"/>
    <col min="41" max="41" width="11.6640625" bestFit="1" customWidth="1"/>
    <col min="42" max="42" width="11.33203125" bestFit="1" customWidth="1"/>
    <col min="43" max="43" width="10.6640625" bestFit="1" customWidth="1"/>
    <col min="44" max="44" width="9.6640625" bestFit="1" customWidth="1"/>
    <col min="45" max="45" width="10.33203125" bestFit="1" customWidth="1"/>
    <col min="46" max="46" width="14.33203125" bestFit="1" customWidth="1"/>
    <col min="47" max="47" width="11" bestFit="1" customWidth="1"/>
    <col min="48" max="48" width="13.83203125" bestFit="1" customWidth="1"/>
    <col min="49" max="49" width="14" bestFit="1" customWidth="1"/>
    <col min="50" max="50" width="10" bestFit="1" customWidth="1"/>
    <col min="51" max="51" width="10.1640625" bestFit="1" customWidth="1"/>
    <col min="52" max="52" width="15.33203125" bestFit="1" customWidth="1"/>
    <col min="53" max="53" width="14.1640625" bestFit="1" customWidth="1"/>
    <col min="54" max="54" width="13" bestFit="1" customWidth="1"/>
    <col min="55" max="55" width="15" bestFit="1" customWidth="1"/>
    <col min="56" max="56" width="11.83203125" bestFit="1" customWidth="1"/>
    <col min="57" max="57" width="11.1640625" bestFit="1" customWidth="1"/>
    <col min="58" max="58" width="12.6640625" bestFit="1" customWidth="1"/>
    <col min="59" max="59" width="12.33203125" bestFit="1" customWidth="1"/>
    <col min="60" max="60" width="12.5" bestFit="1" customWidth="1"/>
    <col min="61" max="61" width="13.33203125" bestFit="1" customWidth="1"/>
    <col min="62" max="62" width="12" style="1" bestFit="1" customWidth="1"/>
    <col min="63" max="63" width="12.1640625" bestFit="1" customWidth="1"/>
    <col min="64" max="64" width="12.33203125" bestFit="1" customWidth="1"/>
    <col min="65" max="65" width="12.83203125" bestFit="1" customWidth="1"/>
    <col min="66" max="66" width="12.1640625" bestFit="1" customWidth="1"/>
    <col min="67" max="67" width="13.6640625" bestFit="1" customWidth="1"/>
    <col min="68" max="68" width="13.83203125" bestFit="1" customWidth="1"/>
    <col min="69" max="69" width="14.83203125" bestFit="1" customWidth="1"/>
    <col min="70" max="70" width="11.6640625" bestFit="1" customWidth="1"/>
    <col min="71" max="71" width="13.1640625" bestFit="1" customWidth="1"/>
    <col min="72" max="72" width="10.5" bestFit="1" customWidth="1"/>
    <col min="73" max="73" width="9.33203125" bestFit="1" customWidth="1"/>
    <col min="74" max="74" width="8" bestFit="1" customWidth="1"/>
    <col min="75" max="75" width="12.83203125" bestFit="1" customWidth="1"/>
    <col min="76" max="77" width="9.5" bestFit="1" customWidth="1"/>
    <col min="78" max="78" width="8.5" bestFit="1" customWidth="1"/>
    <col min="79" max="79" width="10.1640625" bestFit="1" customWidth="1"/>
    <col min="80" max="80" width="14.33203125" bestFit="1" customWidth="1"/>
    <col min="81" max="81" width="10.5" style="1" bestFit="1" customWidth="1"/>
  </cols>
  <sheetData>
    <row r="1" spans="1:8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s="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s="1" t="s">
        <v>80</v>
      </c>
    </row>
    <row r="2" spans="1:81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s="1" t="s">
        <v>89</v>
      </c>
      <c r="N2" s="1" t="s">
        <v>90</v>
      </c>
      <c r="O2" s="1" t="s">
        <v>90</v>
      </c>
      <c r="P2" t="s">
        <v>91</v>
      </c>
      <c r="Q2" t="s">
        <v>92</v>
      </c>
      <c r="R2">
        <v>7</v>
      </c>
      <c r="S2">
        <v>5</v>
      </c>
      <c r="T2" s="1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 s="1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 s="1">
        <v>208500</v>
      </c>
    </row>
    <row r="3" spans="1:81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s="1" t="s">
        <v>113</v>
      </c>
      <c r="N3" s="1" t="s">
        <v>114</v>
      </c>
      <c r="O3" s="1" t="s">
        <v>90</v>
      </c>
      <c r="P3" t="s">
        <v>91</v>
      </c>
      <c r="Q3" t="s">
        <v>115</v>
      </c>
      <c r="R3">
        <v>6</v>
      </c>
      <c r="S3">
        <v>8</v>
      </c>
      <c r="T3" s="1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 s="1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 s="1">
        <v>181500</v>
      </c>
    </row>
    <row r="4" spans="1:81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s="1" t="s">
        <v>89</v>
      </c>
      <c r="N4" s="1" t="s">
        <v>90</v>
      </c>
      <c r="O4" s="1" t="s">
        <v>90</v>
      </c>
      <c r="P4" t="s">
        <v>91</v>
      </c>
      <c r="Q4" t="s">
        <v>92</v>
      </c>
      <c r="R4">
        <v>7</v>
      </c>
      <c r="S4">
        <v>5</v>
      </c>
      <c r="T4" s="1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 s="1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 s="1">
        <v>223500</v>
      </c>
    </row>
    <row r="5" spans="1:81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s="1" t="s">
        <v>123</v>
      </c>
      <c r="N5" s="1" t="s">
        <v>90</v>
      </c>
      <c r="O5" s="1" t="s">
        <v>90</v>
      </c>
      <c r="P5" t="s">
        <v>91</v>
      </c>
      <c r="Q5" t="s">
        <v>92</v>
      </c>
      <c r="R5">
        <v>7</v>
      </c>
      <c r="S5">
        <v>5</v>
      </c>
      <c r="T5" s="1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 s="1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 s="1">
        <v>140000</v>
      </c>
    </row>
    <row r="6" spans="1:81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s="1" t="s">
        <v>129</v>
      </c>
      <c r="N6" s="1" t="s">
        <v>90</v>
      </c>
      <c r="O6" s="1" t="s">
        <v>90</v>
      </c>
      <c r="P6" t="s">
        <v>91</v>
      </c>
      <c r="Q6" t="s">
        <v>92</v>
      </c>
      <c r="R6">
        <v>8</v>
      </c>
      <c r="S6">
        <v>5</v>
      </c>
      <c r="T6" s="1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 s="1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 s="1">
        <v>250000</v>
      </c>
    </row>
    <row r="7" spans="1:81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s="1" t="s">
        <v>131</v>
      </c>
      <c r="N7" s="1" t="s">
        <v>90</v>
      </c>
      <c r="O7" s="1" t="s">
        <v>90</v>
      </c>
      <c r="P7" t="s">
        <v>91</v>
      </c>
      <c r="Q7" t="s">
        <v>132</v>
      </c>
      <c r="R7">
        <v>5</v>
      </c>
      <c r="S7">
        <v>5</v>
      </c>
      <c r="T7" s="1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 s="1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 s="1">
        <v>143000</v>
      </c>
    </row>
    <row r="8" spans="1:81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s="1" t="s">
        <v>136</v>
      </c>
      <c r="N8" s="1" t="s">
        <v>90</v>
      </c>
      <c r="O8" s="1" t="s">
        <v>90</v>
      </c>
      <c r="P8" t="s">
        <v>91</v>
      </c>
      <c r="Q8" t="s">
        <v>115</v>
      </c>
      <c r="R8">
        <v>8</v>
      </c>
      <c r="S8">
        <v>5</v>
      </c>
      <c r="T8" s="1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 s="1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 s="1">
        <v>307000</v>
      </c>
    </row>
    <row r="9" spans="1:81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s="1" t="s">
        <v>138</v>
      </c>
      <c r="N9" s="1" t="s">
        <v>139</v>
      </c>
      <c r="O9" s="1" t="s">
        <v>90</v>
      </c>
      <c r="P9" t="s">
        <v>91</v>
      </c>
      <c r="Q9" t="s">
        <v>92</v>
      </c>
      <c r="R9">
        <v>7</v>
      </c>
      <c r="S9">
        <v>6</v>
      </c>
      <c r="T9" s="1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 s="1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 s="1">
        <v>200000</v>
      </c>
    </row>
    <row r="10" spans="1:81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s="1" t="s">
        <v>143</v>
      </c>
      <c r="N10" s="1" t="s">
        <v>144</v>
      </c>
      <c r="O10" s="1" t="s">
        <v>90</v>
      </c>
      <c r="P10" t="s">
        <v>91</v>
      </c>
      <c r="Q10" t="s">
        <v>132</v>
      </c>
      <c r="R10">
        <v>7</v>
      </c>
      <c r="S10">
        <v>5</v>
      </c>
      <c r="T10" s="1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 s="1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 s="1">
        <v>129900</v>
      </c>
    </row>
    <row r="11" spans="1:81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s="1" t="s">
        <v>148</v>
      </c>
      <c r="N11" s="1" t="s">
        <v>144</v>
      </c>
      <c r="O11" s="1" t="s">
        <v>144</v>
      </c>
      <c r="P11" t="s">
        <v>149</v>
      </c>
      <c r="Q11" t="s">
        <v>150</v>
      </c>
      <c r="R11">
        <v>5</v>
      </c>
      <c r="S11">
        <v>6</v>
      </c>
      <c r="T11" s="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 s="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 s="1">
        <v>118000</v>
      </c>
    </row>
    <row r="12" spans="1:81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s="1" t="s">
        <v>151</v>
      </c>
      <c r="N12" s="1" t="s">
        <v>90</v>
      </c>
      <c r="O12" s="1" t="s">
        <v>90</v>
      </c>
      <c r="P12" t="s">
        <v>91</v>
      </c>
      <c r="Q12" t="s">
        <v>115</v>
      </c>
      <c r="R12">
        <v>5</v>
      </c>
      <c r="S12">
        <v>5</v>
      </c>
      <c r="T12" s="1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 s="1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 s="1">
        <v>129500</v>
      </c>
    </row>
    <row r="13" spans="1:81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s="1" t="s">
        <v>154</v>
      </c>
      <c r="N13" s="1" t="s">
        <v>90</v>
      </c>
      <c r="O13" s="1" t="s">
        <v>90</v>
      </c>
      <c r="P13" t="s">
        <v>91</v>
      </c>
      <c r="Q13" t="s">
        <v>92</v>
      </c>
      <c r="R13">
        <v>9</v>
      </c>
      <c r="S13">
        <v>5</v>
      </c>
      <c r="T13" s="1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 s="1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 s="1">
        <v>345000</v>
      </c>
    </row>
    <row r="14" spans="1:81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s="1" t="s">
        <v>151</v>
      </c>
      <c r="N14" s="1" t="s">
        <v>90</v>
      </c>
      <c r="O14" s="1" t="s">
        <v>90</v>
      </c>
      <c r="P14" t="s">
        <v>91</v>
      </c>
      <c r="Q14" t="s">
        <v>115</v>
      </c>
      <c r="R14">
        <v>5</v>
      </c>
      <c r="S14">
        <v>6</v>
      </c>
      <c r="T14" s="1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 s="1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 s="1">
        <v>144000</v>
      </c>
    </row>
    <row r="15" spans="1:81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s="1" t="s">
        <v>89</v>
      </c>
      <c r="N15" s="1" t="s">
        <v>90</v>
      </c>
      <c r="O15" s="1" t="s">
        <v>90</v>
      </c>
      <c r="P15" t="s">
        <v>91</v>
      </c>
      <c r="Q15" t="s">
        <v>115</v>
      </c>
      <c r="R15">
        <v>7</v>
      </c>
      <c r="S15">
        <v>5</v>
      </c>
      <c r="T15" s="1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 s="1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 s="1">
        <v>279500</v>
      </c>
    </row>
    <row r="16" spans="1:81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s="1" t="s">
        <v>162</v>
      </c>
      <c r="N16" s="1" t="s">
        <v>90</v>
      </c>
      <c r="O16" s="1" t="s">
        <v>90</v>
      </c>
      <c r="P16" t="s">
        <v>91</v>
      </c>
      <c r="Q16" t="s">
        <v>115</v>
      </c>
      <c r="R16">
        <v>6</v>
      </c>
      <c r="S16">
        <v>5</v>
      </c>
      <c r="T16" s="1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 s="1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 s="1">
        <v>157000</v>
      </c>
    </row>
    <row r="17" spans="1:81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s="1" t="s">
        <v>148</v>
      </c>
      <c r="N17" s="1" t="s">
        <v>90</v>
      </c>
      <c r="O17" s="1" t="s">
        <v>90</v>
      </c>
      <c r="P17" t="s">
        <v>91</v>
      </c>
      <c r="Q17" t="s">
        <v>150</v>
      </c>
      <c r="R17">
        <v>7</v>
      </c>
      <c r="S17">
        <v>8</v>
      </c>
      <c r="T17" s="1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 s="1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 s="1">
        <v>132000</v>
      </c>
    </row>
    <row r="18" spans="1:81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s="1" t="s">
        <v>162</v>
      </c>
      <c r="N18" s="1" t="s">
        <v>90</v>
      </c>
      <c r="O18" s="1" t="s">
        <v>90</v>
      </c>
      <c r="P18" t="s">
        <v>91</v>
      </c>
      <c r="Q18" t="s">
        <v>115</v>
      </c>
      <c r="R18">
        <v>6</v>
      </c>
      <c r="S18">
        <v>7</v>
      </c>
      <c r="T18" s="1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 s="1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 s="1">
        <v>149000</v>
      </c>
    </row>
    <row r="19" spans="1:81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s="1" t="s">
        <v>151</v>
      </c>
      <c r="N19" s="1" t="s">
        <v>90</v>
      </c>
      <c r="O19" s="1" t="s">
        <v>90</v>
      </c>
      <c r="P19" t="s">
        <v>167</v>
      </c>
      <c r="Q19" t="s">
        <v>115</v>
      </c>
      <c r="R19">
        <v>4</v>
      </c>
      <c r="S19">
        <v>5</v>
      </c>
      <c r="T19" s="1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 s="1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 s="1">
        <v>90000</v>
      </c>
    </row>
    <row r="20" spans="1:81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s="1" t="s">
        <v>170</v>
      </c>
      <c r="N20" s="1" t="s">
        <v>171</v>
      </c>
      <c r="O20" s="1" t="s">
        <v>90</v>
      </c>
      <c r="P20" t="s">
        <v>91</v>
      </c>
      <c r="Q20" t="s">
        <v>115</v>
      </c>
      <c r="R20">
        <v>5</v>
      </c>
      <c r="S20">
        <v>5</v>
      </c>
      <c r="T20" s="1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 s="1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 s="1">
        <v>159000</v>
      </c>
    </row>
    <row r="21" spans="1:81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s="1" t="s">
        <v>162</v>
      </c>
      <c r="N21" s="1" t="s">
        <v>90</v>
      </c>
      <c r="O21" s="1" t="s">
        <v>90</v>
      </c>
      <c r="P21" t="s">
        <v>91</v>
      </c>
      <c r="Q21" t="s">
        <v>115</v>
      </c>
      <c r="R21">
        <v>5</v>
      </c>
      <c r="S21">
        <v>6</v>
      </c>
      <c r="T21" s="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 s="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 s="1">
        <v>139000</v>
      </c>
    </row>
    <row r="22" spans="1:81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s="1" t="s">
        <v>154</v>
      </c>
      <c r="N22" s="1" t="s">
        <v>90</v>
      </c>
      <c r="O22" s="1" t="s">
        <v>90</v>
      </c>
      <c r="P22" t="s">
        <v>91</v>
      </c>
      <c r="Q22" t="s">
        <v>92</v>
      </c>
      <c r="R22">
        <v>8</v>
      </c>
      <c r="S22">
        <v>5</v>
      </c>
      <c r="T22" s="1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 s="1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 s="1">
        <v>325300</v>
      </c>
    </row>
    <row r="23" spans="1:81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s="1" t="s">
        <v>176</v>
      </c>
      <c r="N23" s="1" t="s">
        <v>90</v>
      </c>
      <c r="O23" s="1" t="s">
        <v>90</v>
      </c>
      <c r="P23" t="s">
        <v>91</v>
      </c>
      <c r="Q23" t="s">
        <v>150</v>
      </c>
      <c r="R23">
        <v>7</v>
      </c>
      <c r="S23">
        <v>7</v>
      </c>
      <c r="T23" s="1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 s="1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 s="1">
        <v>139400</v>
      </c>
    </row>
    <row r="24" spans="1:81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s="1" t="s">
        <v>89</v>
      </c>
      <c r="N24" s="1" t="s">
        <v>90</v>
      </c>
      <c r="O24" s="1" t="s">
        <v>90</v>
      </c>
      <c r="P24" t="s">
        <v>91</v>
      </c>
      <c r="Q24" t="s">
        <v>115</v>
      </c>
      <c r="R24">
        <v>8</v>
      </c>
      <c r="S24">
        <v>5</v>
      </c>
      <c r="T24" s="1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 s="1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 s="1">
        <v>230000</v>
      </c>
    </row>
    <row r="25" spans="1:81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s="1" t="s">
        <v>178</v>
      </c>
      <c r="N25" s="1" t="s">
        <v>90</v>
      </c>
      <c r="O25" s="1" t="s">
        <v>90</v>
      </c>
      <c r="P25" t="s">
        <v>179</v>
      </c>
      <c r="Q25" t="s">
        <v>115</v>
      </c>
      <c r="R25">
        <v>5</v>
      </c>
      <c r="S25">
        <v>7</v>
      </c>
      <c r="T25" s="1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 s="1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 s="1">
        <v>129900</v>
      </c>
    </row>
    <row r="26" spans="1:81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s="1" t="s">
        <v>151</v>
      </c>
      <c r="N26" s="1" t="s">
        <v>90</v>
      </c>
      <c r="O26" s="1" t="s">
        <v>90</v>
      </c>
      <c r="P26" t="s">
        <v>91</v>
      </c>
      <c r="Q26" t="s">
        <v>115</v>
      </c>
      <c r="R26">
        <v>5</v>
      </c>
      <c r="S26">
        <v>8</v>
      </c>
      <c r="T26" s="1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 s="1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 s="1">
        <v>154000</v>
      </c>
    </row>
    <row r="27" spans="1:81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s="1" t="s">
        <v>154</v>
      </c>
      <c r="N27" s="1" t="s">
        <v>90</v>
      </c>
      <c r="O27" s="1" t="s">
        <v>90</v>
      </c>
      <c r="P27" t="s">
        <v>91</v>
      </c>
      <c r="Q27" t="s">
        <v>115</v>
      </c>
      <c r="R27">
        <v>8</v>
      </c>
      <c r="S27">
        <v>5</v>
      </c>
      <c r="T27" s="1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 s="1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 s="1">
        <v>256300</v>
      </c>
    </row>
    <row r="28" spans="1:81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s="1" t="s">
        <v>162</v>
      </c>
      <c r="N28" s="1" t="s">
        <v>90</v>
      </c>
      <c r="O28" s="1" t="s">
        <v>90</v>
      </c>
      <c r="P28" t="s">
        <v>91</v>
      </c>
      <c r="Q28" t="s">
        <v>115</v>
      </c>
      <c r="R28">
        <v>5</v>
      </c>
      <c r="S28">
        <v>7</v>
      </c>
      <c r="T28" s="1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 s="1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 s="1">
        <v>134800</v>
      </c>
    </row>
    <row r="29" spans="1:81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s="1" t="s">
        <v>154</v>
      </c>
      <c r="N29" s="1" t="s">
        <v>90</v>
      </c>
      <c r="O29" s="1" t="s">
        <v>90</v>
      </c>
      <c r="P29" t="s">
        <v>91</v>
      </c>
      <c r="Q29" t="s">
        <v>115</v>
      </c>
      <c r="R29">
        <v>8</v>
      </c>
      <c r="S29">
        <v>5</v>
      </c>
      <c r="T29" s="1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 s="1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 s="1">
        <v>306000</v>
      </c>
    </row>
    <row r="30" spans="1:81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s="1" t="s">
        <v>162</v>
      </c>
      <c r="N30" s="1" t="s">
        <v>90</v>
      </c>
      <c r="O30" s="1" t="s">
        <v>90</v>
      </c>
      <c r="P30" t="s">
        <v>91</v>
      </c>
      <c r="Q30" t="s">
        <v>115</v>
      </c>
      <c r="R30">
        <v>5</v>
      </c>
      <c r="S30">
        <v>6</v>
      </c>
      <c r="T30" s="1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 s="1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 s="1">
        <v>207500</v>
      </c>
    </row>
    <row r="31" spans="1:81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s="1" t="s">
        <v>148</v>
      </c>
      <c r="N31" s="1" t="s">
        <v>114</v>
      </c>
      <c r="O31" s="1" t="s">
        <v>182</v>
      </c>
      <c r="P31" t="s">
        <v>91</v>
      </c>
      <c r="Q31" t="s">
        <v>115</v>
      </c>
      <c r="R31">
        <v>4</v>
      </c>
      <c r="S31">
        <v>6</v>
      </c>
      <c r="T31" s="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 s="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 s="1">
        <v>68500</v>
      </c>
    </row>
    <row r="32" spans="1:81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s="1" t="s">
        <v>176</v>
      </c>
      <c r="N32" s="1" t="s">
        <v>114</v>
      </c>
      <c r="O32" s="1" t="s">
        <v>90</v>
      </c>
      <c r="P32" t="s">
        <v>91</v>
      </c>
      <c r="Q32" t="s">
        <v>92</v>
      </c>
      <c r="R32">
        <v>4</v>
      </c>
      <c r="S32">
        <v>4</v>
      </c>
      <c r="T32" s="1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 s="1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 s="1">
        <v>40000</v>
      </c>
    </row>
    <row r="33" spans="1:81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s="1" t="s">
        <v>151</v>
      </c>
      <c r="N33" s="1" t="s">
        <v>90</v>
      </c>
      <c r="O33" s="1" t="s">
        <v>90</v>
      </c>
      <c r="P33" t="s">
        <v>91</v>
      </c>
      <c r="Q33" t="s">
        <v>115</v>
      </c>
      <c r="R33">
        <v>5</v>
      </c>
      <c r="S33">
        <v>6</v>
      </c>
      <c r="T33" s="1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 s="1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 s="1">
        <v>149350</v>
      </c>
    </row>
    <row r="34" spans="1:81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s="1" t="s">
        <v>89</v>
      </c>
      <c r="N34" s="1" t="s">
        <v>90</v>
      </c>
      <c r="O34" s="1" t="s">
        <v>90</v>
      </c>
      <c r="P34" t="s">
        <v>91</v>
      </c>
      <c r="Q34" t="s">
        <v>115</v>
      </c>
      <c r="R34">
        <v>8</v>
      </c>
      <c r="S34">
        <v>5</v>
      </c>
      <c r="T34" s="1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 s="1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 s="1">
        <v>179900</v>
      </c>
    </row>
    <row r="35" spans="1:81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s="1" t="s">
        <v>162</v>
      </c>
      <c r="N35" s="1" t="s">
        <v>90</v>
      </c>
      <c r="O35" s="1" t="s">
        <v>90</v>
      </c>
      <c r="P35" t="s">
        <v>91</v>
      </c>
      <c r="Q35" t="s">
        <v>115</v>
      </c>
      <c r="R35">
        <v>5</v>
      </c>
      <c r="S35">
        <v>5</v>
      </c>
      <c r="T35" s="1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 s="1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 s="1">
        <v>165500</v>
      </c>
    </row>
    <row r="36" spans="1:81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s="1" t="s">
        <v>154</v>
      </c>
      <c r="N36" s="1" t="s">
        <v>90</v>
      </c>
      <c r="O36" s="1" t="s">
        <v>90</v>
      </c>
      <c r="P36" t="s">
        <v>179</v>
      </c>
      <c r="Q36" t="s">
        <v>115</v>
      </c>
      <c r="R36">
        <v>9</v>
      </c>
      <c r="S36">
        <v>5</v>
      </c>
      <c r="T36" s="1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 s="1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 s="1">
        <v>277500</v>
      </c>
    </row>
    <row r="37" spans="1:81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s="1" t="s">
        <v>154</v>
      </c>
      <c r="N37" s="1" t="s">
        <v>90</v>
      </c>
      <c r="O37" s="1" t="s">
        <v>90</v>
      </c>
      <c r="P37" t="s">
        <v>91</v>
      </c>
      <c r="Q37" t="s">
        <v>92</v>
      </c>
      <c r="R37">
        <v>8</v>
      </c>
      <c r="S37">
        <v>5</v>
      </c>
      <c r="T37" s="1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 s="1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 s="1">
        <v>309000</v>
      </c>
    </row>
    <row r="38" spans="1:81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s="1" t="s">
        <v>89</v>
      </c>
      <c r="N38" s="1" t="s">
        <v>90</v>
      </c>
      <c r="O38" s="1" t="s">
        <v>90</v>
      </c>
      <c r="P38" t="s">
        <v>91</v>
      </c>
      <c r="Q38" t="s">
        <v>115</v>
      </c>
      <c r="R38">
        <v>5</v>
      </c>
      <c r="S38">
        <v>5</v>
      </c>
      <c r="T38" s="1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 s="1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 s="1">
        <v>145000</v>
      </c>
    </row>
    <row r="39" spans="1:81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s="1" t="s">
        <v>162</v>
      </c>
      <c r="N39" s="1" t="s">
        <v>90</v>
      </c>
      <c r="O39" s="1" t="s">
        <v>90</v>
      </c>
      <c r="P39" t="s">
        <v>91</v>
      </c>
      <c r="Q39" t="s">
        <v>115</v>
      </c>
      <c r="R39">
        <v>5</v>
      </c>
      <c r="S39">
        <v>6</v>
      </c>
      <c r="T39" s="1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 s="1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 s="1">
        <v>153000</v>
      </c>
    </row>
    <row r="40" spans="1:81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s="1" t="s">
        <v>162</v>
      </c>
      <c r="N40" s="1" t="s">
        <v>90</v>
      </c>
      <c r="O40" s="1" t="s">
        <v>90</v>
      </c>
      <c r="P40" t="s">
        <v>91</v>
      </c>
      <c r="Q40" t="s">
        <v>115</v>
      </c>
      <c r="R40">
        <v>5</v>
      </c>
      <c r="S40">
        <v>7</v>
      </c>
      <c r="T40" s="1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 s="1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 s="1">
        <v>109000</v>
      </c>
    </row>
    <row r="41" spans="1:81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s="1" t="s">
        <v>185</v>
      </c>
      <c r="N41" s="1" t="s">
        <v>90</v>
      </c>
      <c r="O41" s="1" t="s">
        <v>90</v>
      </c>
      <c r="P41" t="s">
        <v>167</v>
      </c>
      <c r="Q41" t="s">
        <v>115</v>
      </c>
      <c r="R41">
        <v>4</v>
      </c>
      <c r="S41">
        <v>5</v>
      </c>
      <c r="T41" s="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 s="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 s="1">
        <v>82000</v>
      </c>
    </row>
    <row r="42" spans="1:81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s="1" t="s">
        <v>162</v>
      </c>
      <c r="N42" s="1" t="s">
        <v>90</v>
      </c>
      <c r="O42" s="1" t="s">
        <v>90</v>
      </c>
      <c r="P42" t="s">
        <v>91</v>
      </c>
      <c r="Q42" t="s">
        <v>115</v>
      </c>
      <c r="R42">
        <v>6</v>
      </c>
      <c r="S42">
        <v>5</v>
      </c>
      <c r="T42" s="1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 s="1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 s="1">
        <v>160000</v>
      </c>
    </row>
    <row r="43" spans="1:81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s="1" t="s">
        <v>189</v>
      </c>
      <c r="N43" s="1" t="s">
        <v>90</v>
      </c>
      <c r="O43" s="1" t="s">
        <v>90</v>
      </c>
      <c r="P43" t="s">
        <v>91</v>
      </c>
      <c r="Q43" t="s">
        <v>115</v>
      </c>
      <c r="R43">
        <v>5</v>
      </c>
      <c r="S43">
        <v>6</v>
      </c>
      <c r="T43" s="1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 s="1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 s="1">
        <v>170000</v>
      </c>
    </row>
    <row r="44" spans="1:81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s="1" t="s">
        <v>170</v>
      </c>
      <c r="N44" s="1" t="s">
        <v>90</v>
      </c>
      <c r="O44" s="1" t="s">
        <v>90</v>
      </c>
      <c r="P44" t="s">
        <v>91</v>
      </c>
      <c r="Q44" t="s">
        <v>191</v>
      </c>
      <c r="R44">
        <v>5</v>
      </c>
      <c r="S44">
        <v>7</v>
      </c>
      <c r="T44" s="1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 s="1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 s="1">
        <v>144000</v>
      </c>
    </row>
    <row r="45" spans="1:81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s="1" t="s">
        <v>89</v>
      </c>
      <c r="N45" s="1" t="s">
        <v>90</v>
      </c>
      <c r="O45" s="1" t="s">
        <v>90</v>
      </c>
      <c r="P45" t="s">
        <v>91</v>
      </c>
      <c r="Q45" t="s">
        <v>115</v>
      </c>
      <c r="R45">
        <v>5</v>
      </c>
      <c r="S45">
        <v>6</v>
      </c>
      <c r="T45" s="1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 s="1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 s="1">
        <v>130250</v>
      </c>
    </row>
    <row r="46" spans="1:81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s="1" t="s">
        <v>162</v>
      </c>
      <c r="N46" s="1" t="s">
        <v>90</v>
      </c>
      <c r="O46" s="1" t="s">
        <v>90</v>
      </c>
      <c r="P46" t="s">
        <v>91</v>
      </c>
      <c r="Q46" t="s">
        <v>115</v>
      </c>
      <c r="R46">
        <v>5</v>
      </c>
      <c r="S46">
        <v>6</v>
      </c>
      <c r="T46" s="1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 s="1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 s="1">
        <v>141000</v>
      </c>
    </row>
    <row r="47" spans="1:81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s="1" t="s">
        <v>154</v>
      </c>
      <c r="N47" s="1" t="s">
        <v>90</v>
      </c>
      <c r="O47" s="1" t="s">
        <v>90</v>
      </c>
      <c r="P47" t="s">
        <v>179</v>
      </c>
      <c r="Q47" t="s">
        <v>115</v>
      </c>
      <c r="R47">
        <v>9</v>
      </c>
      <c r="S47">
        <v>5</v>
      </c>
      <c r="T47" s="1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 s="1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 s="1">
        <v>319900</v>
      </c>
    </row>
    <row r="48" spans="1:81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s="1" t="s">
        <v>131</v>
      </c>
      <c r="N48" s="1" t="s">
        <v>90</v>
      </c>
      <c r="O48" s="1" t="s">
        <v>90</v>
      </c>
      <c r="P48" t="s">
        <v>91</v>
      </c>
      <c r="Q48" t="s">
        <v>132</v>
      </c>
      <c r="R48">
        <v>7</v>
      </c>
      <c r="S48">
        <v>5</v>
      </c>
      <c r="T48" s="1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 s="1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 s="1">
        <v>239686</v>
      </c>
    </row>
    <row r="49" spans="1:81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s="1" t="s">
        <v>136</v>
      </c>
      <c r="N49" s="1" t="s">
        <v>90</v>
      </c>
      <c r="O49" s="1" t="s">
        <v>90</v>
      </c>
      <c r="P49" t="s">
        <v>91</v>
      </c>
      <c r="Q49" t="s">
        <v>115</v>
      </c>
      <c r="R49">
        <v>8</v>
      </c>
      <c r="S49">
        <v>5</v>
      </c>
      <c r="T49" s="1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 s="1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 s="1">
        <v>249700</v>
      </c>
    </row>
    <row r="50" spans="1:81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s="1" t="s">
        <v>143</v>
      </c>
      <c r="N50" s="1" t="s">
        <v>90</v>
      </c>
      <c r="O50" s="1" t="s">
        <v>90</v>
      </c>
      <c r="P50" t="s">
        <v>149</v>
      </c>
      <c r="Q50" t="s">
        <v>92</v>
      </c>
      <c r="R50">
        <v>4</v>
      </c>
      <c r="S50">
        <v>5</v>
      </c>
      <c r="T50" s="1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 s="1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 s="1">
        <v>113000</v>
      </c>
    </row>
    <row r="51" spans="1:81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s="1" t="s">
        <v>151</v>
      </c>
      <c r="N51" s="1" t="s">
        <v>90</v>
      </c>
      <c r="O51" s="1" t="s">
        <v>90</v>
      </c>
      <c r="P51" t="s">
        <v>91</v>
      </c>
      <c r="Q51" t="s">
        <v>115</v>
      </c>
      <c r="R51">
        <v>5</v>
      </c>
      <c r="S51">
        <v>7</v>
      </c>
      <c r="T51" s="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 s="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 s="1">
        <v>127000</v>
      </c>
    </row>
    <row r="52" spans="1:81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s="1" t="s">
        <v>193</v>
      </c>
      <c r="N52" s="1" t="s">
        <v>90</v>
      </c>
      <c r="O52" s="1" t="s">
        <v>90</v>
      </c>
      <c r="P52" t="s">
        <v>91</v>
      </c>
      <c r="Q52" t="s">
        <v>92</v>
      </c>
      <c r="R52">
        <v>6</v>
      </c>
      <c r="S52">
        <v>6</v>
      </c>
      <c r="T52" s="1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 s="1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 s="1">
        <v>177000</v>
      </c>
    </row>
    <row r="53" spans="1:81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s="1" t="s">
        <v>148</v>
      </c>
      <c r="N53" s="1" t="s">
        <v>90</v>
      </c>
      <c r="O53" s="1" t="s">
        <v>90</v>
      </c>
      <c r="P53" t="s">
        <v>91</v>
      </c>
      <c r="Q53" t="s">
        <v>132</v>
      </c>
      <c r="R53">
        <v>6</v>
      </c>
      <c r="S53">
        <v>6</v>
      </c>
      <c r="T53" s="1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 s="1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 s="1">
        <v>114500</v>
      </c>
    </row>
    <row r="54" spans="1:81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s="1" t="s">
        <v>176</v>
      </c>
      <c r="N54" s="1" t="s">
        <v>182</v>
      </c>
      <c r="O54" s="1" t="s">
        <v>90</v>
      </c>
      <c r="P54" t="s">
        <v>167</v>
      </c>
      <c r="Q54" t="s">
        <v>115</v>
      </c>
      <c r="R54">
        <v>5</v>
      </c>
      <c r="S54">
        <v>5</v>
      </c>
      <c r="T54" s="1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 s="1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 s="1">
        <v>110000</v>
      </c>
    </row>
    <row r="55" spans="1:81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s="1" t="s">
        <v>113</v>
      </c>
      <c r="N55" s="1" t="s">
        <v>90</v>
      </c>
      <c r="O55" s="1" t="s">
        <v>90</v>
      </c>
      <c r="P55" t="s">
        <v>91</v>
      </c>
      <c r="Q55" t="s">
        <v>115</v>
      </c>
      <c r="R55">
        <v>9</v>
      </c>
      <c r="S55">
        <v>5</v>
      </c>
      <c r="T55" s="1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 s="1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 s="1">
        <v>385000</v>
      </c>
    </row>
    <row r="56" spans="1:81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s="1" t="s">
        <v>162</v>
      </c>
      <c r="N56" s="1" t="s">
        <v>90</v>
      </c>
      <c r="O56" s="1" t="s">
        <v>90</v>
      </c>
      <c r="P56" t="s">
        <v>91</v>
      </c>
      <c r="Q56" t="s">
        <v>197</v>
      </c>
      <c r="R56">
        <v>5</v>
      </c>
      <c r="S56">
        <v>5</v>
      </c>
      <c r="T56" s="1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 s="1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 s="1">
        <v>130000</v>
      </c>
    </row>
    <row r="57" spans="1:81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s="1" t="s">
        <v>162</v>
      </c>
      <c r="N57" s="1" t="s">
        <v>90</v>
      </c>
      <c r="O57" s="1" t="s">
        <v>90</v>
      </c>
      <c r="P57" t="s">
        <v>91</v>
      </c>
      <c r="Q57" t="s">
        <v>115</v>
      </c>
      <c r="R57">
        <v>6</v>
      </c>
      <c r="S57">
        <v>5</v>
      </c>
      <c r="T57" s="1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 s="1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 s="1">
        <v>180500</v>
      </c>
    </row>
    <row r="58" spans="1:81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s="1" t="s">
        <v>136</v>
      </c>
      <c r="N58" s="1" t="s">
        <v>90</v>
      </c>
      <c r="O58" s="1" t="s">
        <v>90</v>
      </c>
      <c r="P58" t="s">
        <v>198</v>
      </c>
      <c r="Q58" t="s">
        <v>92</v>
      </c>
      <c r="R58">
        <v>8</v>
      </c>
      <c r="S58">
        <v>5</v>
      </c>
      <c r="T58" s="1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 s="1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 s="1">
        <v>172500</v>
      </c>
    </row>
    <row r="59" spans="1:81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s="1" t="s">
        <v>89</v>
      </c>
      <c r="N59" s="1" t="s">
        <v>90</v>
      </c>
      <c r="O59" s="1" t="s">
        <v>90</v>
      </c>
      <c r="P59" t="s">
        <v>91</v>
      </c>
      <c r="Q59" t="s">
        <v>92</v>
      </c>
      <c r="R59">
        <v>7</v>
      </c>
      <c r="S59">
        <v>5</v>
      </c>
      <c r="T59" s="1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 s="1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 s="1">
        <v>196500</v>
      </c>
    </row>
    <row r="60" spans="1:81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s="1" t="s">
        <v>200</v>
      </c>
      <c r="N60" s="1" t="s">
        <v>90</v>
      </c>
      <c r="O60" s="1" t="s">
        <v>90</v>
      </c>
      <c r="P60" t="s">
        <v>91</v>
      </c>
      <c r="Q60" t="s">
        <v>92</v>
      </c>
      <c r="R60">
        <v>10</v>
      </c>
      <c r="S60">
        <v>5</v>
      </c>
      <c r="T60" s="1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 s="1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 s="1">
        <v>438780</v>
      </c>
    </row>
    <row r="61" spans="1:81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s="1" t="s">
        <v>89</v>
      </c>
      <c r="N61" s="1" t="s">
        <v>90</v>
      </c>
      <c r="O61" s="1" t="s">
        <v>90</v>
      </c>
      <c r="P61" t="s">
        <v>91</v>
      </c>
      <c r="Q61" t="s">
        <v>115</v>
      </c>
      <c r="R61">
        <v>5</v>
      </c>
      <c r="S61">
        <v>7</v>
      </c>
      <c r="T61" s="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 s="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 s="1">
        <v>124900</v>
      </c>
    </row>
    <row r="62" spans="1:81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s="1" t="s">
        <v>170</v>
      </c>
      <c r="N62" s="1" t="s">
        <v>171</v>
      </c>
      <c r="O62" s="1" t="s">
        <v>90</v>
      </c>
      <c r="P62" t="s">
        <v>91</v>
      </c>
      <c r="Q62" t="s">
        <v>115</v>
      </c>
      <c r="R62">
        <v>6</v>
      </c>
      <c r="S62">
        <v>5</v>
      </c>
      <c r="T62" s="1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 s="1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 s="1">
        <v>158000</v>
      </c>
    </row>
    <row r="63" spans="1:81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s="1" t="s">
        <v>176</v>
      </c>
      <c r="N63" s="1" t="s">
        <v>90</v>
      </c>
      <c r="O63" s="1" t="s">
        <v>90</v>
      </c>
      <c r="P63" t="s">
        <v>91</v>
      </c>
      <c r="Q63" t="s">
        <v>201</v>
      </c>
      <c r="R63">
        <v>5</v>
      </c>
      <c r="S63">
        <v>7</v>
      </c>
      <c r="T63" s="1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 s="1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 s="1">
        <v>101000</v>
      </c>
    </row>
    <row r="64" spans="1:81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s="1" t="s">
        <v>154</v>
      </c>
      <c r="N64" s="1" t="s">
        <v>90</v>
      </c>
      <c r="O64" s="1" t="s">
        <v>90</v>
      </c>
      <c r="P64" t="s">
        <v>179</v>
      </c>
      <c r="Q64" t="s">
        <v>115</v>
      </c>
      <c r="R64">
        <v>8</v>
      </c>
      <c r="S64">
        <v>5</v>
      </c>
      <c r="T64" s="1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 s="1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 s="1">
        <v>202500</v>
      </c>
    </row>
    <row r="65" spans="1:81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s="1" t="s">
        <v>143</v>
      </c>
      <c r="N65" s="1" t="s">
        <v>202</v>
      </c>
      <c r="O65" s="1" t="s">
        <v>114</v>
      </c>
      <c r="P65" t="s">
        <v>91</v>
      </c>
      <c r="Q65" t="s">
        <v>92</v>
      </c>
      <c r="R65">
        <v>7</v>
      </c>
      <c r="S65">
        <v>6</v>
      </c>
      <c r="T65" s="1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 s="1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 s="1">
        <v>140000</v>
      </c>
    </row>
    <row r="66" spans="1:81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s="1" t="s">
        <v>89</v>
      </c>
      <c r="N66" s="1" t="s">
        <v>90</v>
      </c>
      <c r="O66" s="1" t="s">
        <v>90</v>
      </c>
      <c r="P66" t="s">
        <v>91</v>
      </c>
      <c r="Q66" t="s">
        <v>92</v>
      </c>
      <c r="R66">
        <v>7</v>
      </c>
      <c r="S66">
        <v>5</v>
      </c>
      <c r="T66" s="1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 s="1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 s="1">
        <v>219500</v>
      </c>
    </row>
    <row r="67" spans="1:81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s="1" t="s">
        <v>154</v>
      </c>
      <c r="N67" s="1" t="s">
        <v>90</v>
      </c>
      <c r="O67" s="1" t="s">
        <v>90</v>
      </c>
      <c r="P67" t="s">
        <v>91</v>
      </c>
      <c r="Q67" t="s">
        <v>92</v>
      </c>
      <c r="R67">
        <v>8</v>
      </c>
      <c r="S67">
        <v>5</v>
      </c>
      <c r="T67" s="1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 s="1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 s="1">
        <v>317000</v>
      </c>
    </row>
    <row r="68" spans="1:81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s="1" t="s">
        <v>162</v>
      </c>
      <c r="N68" s="1" t="s">
        <v>204</v>
      </c>
      <c r="O68" s="1" t="s">
        <v>90</v>
      </c>
      <c r="P68" t="s">
        <v>91</v>
      </c>
      <c r="Q68" t="s">
        <v>115</v>
      </c>
      <c r="R68">
        <v>7</v>
      </c>
      <c r="S68">
        <v>5</v>
      </c>
      <c r="T68" s="1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 s="1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 s="1">
        <v>180000</v>
      </c>
    </row>
    <row r="69" spans="1:81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s="1" t="s">
        <v>89</v>
      </c>
      <c r="N69" s="1" t="s">
        <v>90</v>
      </c>
      <c r="O69" s="1" t="s">
        <v>90</v>
      </c>
      <c r="P69" t="s">
        <v>91</v>
      </c>
      <c r="Q69" t="s">
        <v>115</v>
      </c>
      <c r="R69">
        <v>7</v>
      </c>
      <c r="S69">
        <v>5</v>
      </c>
      <c r="T69" s="1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 s="1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 s="1">
        <v>226000</v>
      </c>
    </row>
    <row r="70" spans="1:81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s="1" t="s">
        <v>143</v>
      </c>
      <c r="N70" s="1" t="s">
        <v>144</v>
      </c>
      <c r="O70" s="1" t="s">
        <v>90</v>
      </c>
      <c r="P70" t="s">
        <v>91</v>
      </c>
      <c r="Q70" t="s">
        <v>115</v>
      </c>
      <c r="R70">
        <v>4</v>
      </c>
      <c r="S70">
        <v>6</v>
      </c>
      <c r="T70" s="1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 s="1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 s="1">
        <v>80000</v>
      </c>
    </row>
    <row r="71" spans="1:81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s="1" t="s">
        <v>205</v>
      </c>
      <c r="N71" s="1" t="s">
        <v>90</v>
      </c>
      <c r="O71" s="1" t="s">
        <v>90</v>
      </c>
      <c r="P71" t="s">
        <v>91</v>
      </c>
      <c r="Q71" t="s">
        <v>132</v>
      </c>
      <c r="R71">
        <v>7</v>
      </c>
      <c r="S71">
        <v>4</v>
      </c>
      <c r="T71" s="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 s="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 s="1">
        <v>225000</v>
      </c>
    </row>
    <row r="72" spans="1:81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s="1" t="s">
        <v>162</v>
      </c>
      <c r="N72" s="1" t="s">
        <v>90</v>
      </c>
      <c r="O72" s="1" t="s">
        <v>90</v>
      </c>
      <c r="P72" t="s">
        <v>91</v>
      </c>
      <c r="Q72" t="s">
        <v>115</v>
      </c>
      <c r="R72">
        <v>7</v>
      </c>
      <c r="S72">
        <v>6</v>
      </c>
      <c r="T72" s="1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 s="1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 s="1">
        <v>244000</v>
      </c>
    </row>
    <row r="73" spans="1:81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s="1" t="s">
        <v>131</v>
      </c>
      <c r="N73" s="1" t="s">
        <v>90</v>
      </c>
      <c r="O73" s="1" t="s">
        <v>90</v>
      </c>
      <c r="P73" t="s">
        <v>91</v>
      </c>
      <c r="Q73" t="s">
        <v>115</v>
      </c>
      <c r="R73">
        <v>4</v>
      </c>
      <c r="S73">
        <v>6</v>
      </c>
      <c r="T73" s="1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 s="1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 s="1">
        <v>129500</v>
      </c>
    </row>
    <row r="74" spans="1:81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s="1" t="s">
        <v>193</v>
      </c>
      <c r="N74" s="1" t="s">
        <v>90</v>
      </c>
      <c r="O74" s="1" t="s">
        <v>90</v>
      </c>
      <c r="P74" t="s">
        <v>91</v>
      </c>
      <c r="Q74" t="s">
        <v>92</v>
      </c>
      <c r="R74">
        <v>7</v>
      </c>
      <c r="S74">
        <v>5</v>
      </c>
      <c r="T74" s="1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 s="1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 s="1">
        <v>185000</v>
      </c>
    </row>
    <row r="75" spans="1:81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s="1" t="s">
        <v>162</v>
      </c>
      <c r="N75" s="1" t="s">
        <v>90</v>
      </c>
      <c r="O75" s="1" t="s">
        <v>90</v>
      </c>
      <c r="P75" t="s">
        <v>91</v>
      </c>
      <c r="Q75" t="s">
        <v>115</v>
      </c>
      <c r="R75">
        <v>5</v>
      </c>
      <c r="S75">
        <v>7</v>
      </c>
      <c r="T75" s="1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 s="1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 s="1">
        <v>144900</v>
      </c>
    </row>
    <row r="76" spans="1:81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s="1" t="s">
        <v>143</v>
      </c>
      <c r="N76" s="1" t="s">
        <v>90</v>
      </c>
      <c r="O76" s="1" t="s">
        <v>90</v>
      </c>
      <c r="P76" t="s">
        <v>91</v>
      </c>
      <c r="Q76" t="s">
        <v>92</v>
      </c>
      <c r="R76">
        <v>3</v>
      </c>
      <c r="S76">
        <v>6</v>
      </c>
      <c r="T76" s="1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 s="1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 s="1">
        <v>107400</v>
      </c>
    </row>
    <row r="77" spans="1:81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s="1" t="s">
        <v>178</v>
      </c>
      <c r="N77" s="1" t="s">
        <v>90</v>
      </c>
      <c r="O77" s="1" t="s">
        <v>90</v>
      </c>
      <c r="P77" t="s">
        <v>198</v>
      </c>
      <c r="Q77" t="s">
        <v>197</v>
      </c>
      <c r="R77">
        <v>4</v>
      </c>
      <c r="S77">
        <v>5</v>
      </c>
      <c r="T77" s="1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 s="1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 s="1">
        <v>91000</v>
      </c>
    </row>
    <row r="78" spans="1:81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s="1" t="s">
        <v>162</v>
      </c>
      <c r="N78" s="1" t="s">
        <v>90</v>
      </c>
      <c r="O78" s="1" t="s">
        <v>90</v>
      </c>
      <c r="P78" t="s">
        <v>91</v>
      </c>
      <c r="Q78" t="s">
        <v>115</v>
      </c>
      <c r="R78">
        <v>4</v>
      </c>
      <c r="S78">
        <v>7</v>
      </c>
      <c r="T78" s="1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 s="1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 s="1">
        <v>135750</v>
      </c>
    </row>
    <row r="79" spans="1:81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s="1" t="s">
        <v>148</v>
      </c>
      <c r="N79" s="1" t="s">
        <v>90</v>
      </c>
      <c r="O79" s="1" t="s">
        <v>90</v>
      </c>
      <c r="P79" t="s">
        <v>91</v>
      </c>
      <c r="Q79" t="s">
        <v>132</v>
      </c>
      <c r="R79">
        <v>5</v>
      </c>
      <c r="S79">
        <v>5</v>
      </c>
      <c r="T79" s="1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 s="1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 s="1">
        <v>127000</v>
      </c>
    </row>
    <row r="80" spans="1:81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s="1" t="s">
        <v>151</v>
      </c>
      <c r="N80" s="1" t="s">
        <v>90</v>
      </c>
      <c r="O80" s="1" t="s">
        <v>90</v>
      </c>
      <c r="P80" t="s">
        <v>167</v>
      </c>
      <c r="Q80" t="s">
        <v>115</v>
      </c>
      <c r="R80">
        <v>4</v>
      </c>
      <c r="S80">
        <v>5</v>
      </c>
      <c r="T80" s="1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 s="1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 s="1">
        <v>136500</v>
      </c>
    </row>
    <row r="81" spans="1:81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s="1" t="s">
        <v>143</v>
      </c>
      <c r="N81" s="1" t="s">
        <v>90</v>
      </c>
      <c r="O81" s="1" t="s">
        <v>90</v>
      </c>
      <c r="P81" t="s">
        <v>91</v>
      </c>
      <c r="Q81" t="s">
        <v>92</v>
      </c>
      <c r="R81">
        <v>5</v>
      </c>
      <c r="S81">
        <v>6</v>
      </c>
      <c r="T81" s="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 s="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 s="1">
        <v>110000</v>
      </c>
    </row>
    <row r="82" spans="1:81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s="1" t="s">
        <v>162</v>
      </c>
      <c r="N82" s="1" t="s">
        <v>90</v>
      </c>
      <c r="O82" s="1" t="s">
        <v>90</v>
      </c>
      <c r="P82" t="s">
        <v>91</v>
      </c>
      <c r="Q82" t="s">
        <v>92</v>
      </c>
      <c r="R82">
        <v>6</v>
      </c>
      <c r="S82">
        <v>6</v>
      </c>
      <c r="T82" s="1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 s="1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 s="1">
        <v>193500</v>
      </c>
    </row>
    <row r="83" spans="1:81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s="1" t="s">
        <v>131</v>
      </c>
      <c r="N83" s="1" t="s">
        <v>90</v>
      </c>
      <c r="O83" s="1" t="s">
        <v>90</v>
      </c>
      <c r="P83" t="s">
        <v>179</v>
      </c>
      <c r="Q83" t="s">
        <v>115</v>
      </c>
      <c r="R83">
        <v>6</v>
      </c>
      <c r="S83">
        <v>5</v>
      </c>
      <c r="T83" s="1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 s="1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 s="1">
        <v>153500</v>
      </c>
    </row>
    <row r="84" spans="1:81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s="1" t="s">
        <v>136</v>
      </c>
      <c r="N84" s="1" t="s">
        <v>90</v>
      </c>
      <c r="O84" s="1" t="s">
        <v>90</v>
      </c>
      <c r="P84" t="s">
        <v>91</v>
      </c>
      <c r="Q84" t="s">
        <v>115</v>
      </c>
      <c r="R84">
        <v>8</v>
      </c>
      <c r="S84">
        <v>5</v>
      </c>
      <c r="T84" s="1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 s="1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 s="1">
        <v>245000</v>
      </c>
    </row>
    <row r="85" spans="1:81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s="1" t="s">
        <v>162</v>
      </c>
      <c r="N85" s="1" t="s">
        <v>90</v>
      </c>
      <c r="O85" s="1" t="s">
        <v>90</v>
      </c>
      <c r="P85" t="s">
        <v>91</v>
      </c>
      <c r="Q85" t="s">
        <v>115</v>
      </c>
      <c r="R85">
        <v>5</v>
      </c>
      <c r="S85">
        <v>5</v>
      </c>
      <c r="T85" s="1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 s="1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 s="1">
        <v>126500</v>
      </c>
    </row>
    <row r="86" spans="1:81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s="1" t="s">
        <v>193</v>
      </c>
      <c r="N86" s="1" t="s">
        <v>90</v>
      </c>
      <c r="O86" s="1" t="s">
        <v>90</v>
      </c>
      <c r="P86" t="s">
        <v>91</v>
      </c>
      <c r="Q86" t="s">
        <v>197</v>
      </c>
      <c r="R86">
        <v>7</v>
      </c>
      <c r="S86">
        <v>5</v>
      </c>
      <c r="T86" s="1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 s="1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 s="1">
        <v>168500</v>
      </c>
    </row>
    <row r="87" spans="1:81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s="1" t="s">
        <v>129</v>
      </c>
      <c r="N87" s="1" t="s">
        <v>90</v>
      </c>
      <c r="O87" s="1" t="s">
        <v>90</v>
      </c>
      <c r="P87" t="s">
        <v>91</v>
      </c>
      <c r="Q87" t="s">
        <v>92</v>
      </c>
      <c r="R87">
        <v>8</v>
      </c>
      <c r="S87">
        <v>5</v>
      </c>
      <c r="T87" s="1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 s="1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 s="1">
        <v>260000</v>
      </c>
    </row>
    <row r="88" spans="1:81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s="1" t="s">
        <v>193</v>
      </c>
      <c r="N88" s="1" t="s">
        <v>90</v>
      </c>
      <c r="O88" s="1" t="s">
        <v>90</v>
      </c>
      <c r="P88" t="s">
        <v>91</v>
      </c>
      <c r="Q88" t="s">
        <v>92</v>
      </c>
      <c r="R88">
        <v>6</v>
      </c>
      <c r="S88">
        <v>5</v>
      </c>
      <c r="T88" s="1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 s="1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 s="1">
        <v>174000</v>
      </c>
    </row>
    <row r="89" spans="1:81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s="1" t="s">
        <v>136</v>
      </c>
      <c r="N89" s="1" t="s">
        <v>90</v>
      </c>
      <c r="O89" s="1" t="s">
        <v>90</v>
      </c>
      <c r="P89" t="s">
        <v>179</v>
      </c>
      <c r="Q89" t="s">
        <v>92</v>
      </c>
      <c r="R89">
        <v>6</v>
      </c>
      <c r="S89">
        <v>5</v>
      </c>
      <c r="T89" s="1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 s="1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 s="1">
        <v>164500</v>
      </c>
    </row>
    <row r="90" spans="1:81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s="1" t="s">
        <v>176</v>
      </c>
      <c r="N90" s="1" t="s">
        <v>114</v>
      </c>
      <c r="O90" s="1" t="s">
        <v>114</v>
      </c>
      <c r="P90" t="s">
        <v>91</v>
      </c>
      <c r="Q90" t="s">
        <v>132</v>
      </c>
      <c r="R90">
        <v>3</v>
      </c>
      <c r="S90">
        <v>2</v>
      </c>
      <c r="T90" s="1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 s="1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 s="1">
        <v>85000</v>
      </c>
    </row>
    <row r="91" spans="1:81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s="1" t="s">
        <v>89</v>
      </c>
      <c r="N91" s="1" t="s">
        <v>90</v>
      </c>
      <c r="O91" s="1" t="s">
        <v>90</v>
      </c>
      <c r="P91" t="s">
        <v>91</v>
      </c>
      <c r="Q91" t="s">
        <v>115</v>
      </c>
      <c r="R91">
        <v>4</v>
      </c>
      <c r="S91">
        <v>5</v>
      </c>
      <c r="T91" s="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 s="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 s="1">
        <v>123600</v>
      </c>
    </row>
    <row r="92" spans="1:81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s="1" t="s">
        <v>162</v>
      </c>
      <c r="N92" s="1" t="s">
        <v>90</v>
      </c>
      <c r="O92" s="1" t="s">
        <v>90</v>
      </c>
      <c r="P92" t="s">
        <v>91</v>
      </c>
      <c r="Q92" t="s">
        <v>115</v>
      </c>
      <c r="R92">
        <v>4</v>
      </c>
      <c r="S92">
        <v>5</v>
      </c>
      <c r="T92" s="1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 s="1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 s="1">
        <v>109900</v>
      </c>
    </row>
    <row r="93" spans="1:81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s="1" t="s">
        <v>162</v>
      </c>
      <c r="N93" s="1" t="s">
        <v>90</v>
      </c>
      <c r="O93" s="1" t="s">
        <v>90</v>
      </c>
      <c r="P93" t="s">
        <v>91</v>
      </c>
      <c r="Q93" t="s">
        <v>115</v>
      </c>
      <c r="R93">
        <v>5</v>
      </c>
      <c r="S93">
        <v>3</v>
      </c>
      <c r="T93" s="1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 s="1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 s="1">
        <v>98600</v>
      </c>
    </row>
    <row r="94" spans="1:81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s="1" t="s">
        <v>123</v>
      </c>
      <c r="N94" s="1" t="s">
        <v>90</v>
      </c>
      <c r="O94" s="1" t="s">
        <v>90</v>
      </c>
      <c r="P94" t="s">
        <v>91</v>
      </c>
      <c r="Q94" t="s">
        <v>115</v>
      </c>
      <c r="R94">
        <v>5</v>
      </c>
      <c r="S94">
        <v>7</v>
      </c>
      <c r="T94" s="1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 s="1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 s="1">
        <v>163500</v>
      </c>
    </row>
    <row r="95" spans="1:81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s="1" t="s">
        <v>143</v>
      </c>
      <c r="N95" s="1" t="s">
        <v>90</v>
      </c>
      <c r="O95" s="1" t="s">
        <v>90</v>
      </c>
      <c r="P95" t="s">
        <v>149</v>
      </c>
      <c r="Q95" t="s">
        <v>201</v>
      </c>
      <c r="R95">
        <v>6</v>
      </c>
      <c r="S95">
        <v>6</v>
      </c>
      <c r="T95" s="1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 s="1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 s="1">
        <v>133900</v>
      </c>
    </row>
    <row r="96" spans="1:81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s="1" t="s">
        <v>89</v>
      </c>
      <c r="N96" s="1" t="s">
        <v>90</v>
      </c>
      <c r="O96" s="1" t="s">
        <v>90</v>
      </c>
      <c r="P96" t="s">
        <v>91</v>
      </c>
      <c r="Q96" t="s">
        <v>92</v>
      </c>
      <c r="R96">
        <v>6</v>
      </c>
      <c r="S96">
        <v>5</v>
      </c>
      <c r="T96" s="1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 s="1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 s="1">
        <v>204750</v>
      </c>
    </row>
    <row r="97" spans="1:81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s="1" t="s">
        <v>193</v>
      </c>
      <c r="N97" s="1" t="s">
        <v>90</v>
      </c>
      <c r="O97" s="1" t="s">
        <v>90</v>
      </c>
      <c r="P97" t="s">
        <v>91</v>
      </c>
      <c r="Q97" t="s">
        <v>92</v>
      </c>
      <c r="R97">
        <v>6</v>
      </c>
      <c r="S97">
        <v>8</v>
      </c>
      <c r="T97" s="1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 s="1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 s="1">
        <v>185000</v>
      </c>
    </row>
    <row r="98" spans="1:81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s="1" t="s">
        <v>89</v>
      </c>
      <c r="N98" s="1" t="s">
        <v>90</v>
      </c>
      <c r="O98" s="1" t="s">
        <v>90</v>
      </c>
      <c r="P98" t="s">
        <v>91</v>
      </c>
      <c r="Q98" t="s">
        <v>115</v>
      </c>
      <c r="R98">
        <v>7</v>
      </c>
      <c r="S98">
        <v>5</v>
      </c>
      <c r="T98" s="1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 s="1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 s="1">
        <v>214000</v>
      </c>
    </row>
    <row r="99" spans="1:81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s="1" t="s">
        <v>185</v>
      </c>
      <c r="N99" s="1" t="s">
        <v>90</v>
      </c>
      <c r="O99" s="1" t="s">
        <v>90</v>
      </c>
      <c r="P99" t="s">
        <v>91</v>
      </c>
      <c r="Q99" t="s">
        <v>115</v>
      </c>
      <c r="R99">
        <v>4</v>
      </c>
      <c r="S99">
        <v>5</v>
      </c>
      <c r="T99" s="1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 s="1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 s="1">
        <v>94750</v>
      </c>
    </row>
    <row r="100" spans="1:81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s="1" t="s">
        <v>185</v>
      </c>
      <c r="N100" s="1" t="s">
        <v>90</v>
      </c>
      <c r="O100" s="1" t="s">
        <v>90</v>
      </c>
      <c r="P100" t="s">
        <v>91</v>
      </c>
      <c r="Q100" t="s">
        <v>115</v>
      </c>
      <c r="R100">
        <v>5</v>
      </c>
      <c r="S100">
        <v>5</v>
      </c>
      <c r="T100" s="1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 s="1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 s="1">
        <v>83000</v>
      </c>
    </row>
    <row r="101" spans="1:81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s="1" t="s">
        <v>162</v>
      </c>
      <c r="N101" s="1" t="s">
        <v>90</v>
      </c>
      <c r="O101" s="1" t="s">
        <v>90</v>
      </c>
      <c r="P101" t="s">
        <v>91</v>
      </c>
      <c r="Q101" t="s">
        <v>115</v>
      </c>
      <c r="R101">
        <v>4</v>
      </c>
      <c r="S101">
        <v>5</v>
      </c>
      <c r="T101" s="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 s="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 s="1">
        <v>128950</v>
      </c>
    </row>
    <row r="102" spans="1:81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s="1" t="s">
        <v>138</v>
      </c>
      <c r="N102" s="1" t="s">
        <v>90</v>
      </c>
      <c r="O102" s="1" t="s">
        <v>90</v>
      </c>
      <c r="P102" t="s">
        <v>91</v>
      </c>
      <c r="Q102" t="s">
        <v>115</v>
      </c>
      <c r="R102">
        <v>6</v>
      </c>
      <c r="S102">
        <v>7</v>
      </c>
      <c r="T102" s="1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 s="1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 s="1">
        <v>205000</v>
      </c>
    </row>
    <row r="103" spans="1:81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s="1" t="s">
        <v>170</v>
      </c>
      <c r="N103" s="1" t="s">
        <v>90</v>
      </c>
      <c r="O103" s="1" t="s">
        <v>90</v>
      </c>
      <c r="P103" t="s">
        <v>91</v>
      </c>
      <c r="Q103" t="s">
        <v>92</v>
      </c>
      <c r="R103">
        <v>6</v>
      </c>
      <c r="S103">
        <v>5</v>
      </c>
      <c r="T103" s="1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 s="1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 s="1">
        <v>178000</v>
      </c>
    </row>
    <row r="104" spans="1:81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s="1" t="s">
        <v>170</v>
      </c>
      <c r="N104" s="1" t="s">
        <v>90</v>
      </c>
      <c r="O104" s="1" t="s">
        <v>90</v>
      </c>
      <c r="P104" t="s">
        <v>167</v>
      </c>
      <c r="Q104" t="s">
        <v>115</v>
      </c>
      <c r="R104">
        <v>5</v>
      </c>
      <c r="S104">
        <v>5</v>
      </c>
      <c r="T104" s="1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 s="1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 s="1">
        <v>118964</v>
      </c>
    </row>
    <row r="105" spans="1:81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s="1" t="s">
        <v>89</v>
      </c>
      <c r="N105" s="1" t="s">
        <v>90</v>
      </c>
      <c r="O105" s="1" t="s">
        <v>90</v>
      </c>
      <c r="P105" t="s">
        <v>91</v>
      </c>
      <c r="Q105" t="s">
        <v>115</v>
      </c>
      <c r="R105">
        <v>7</v>
      </c>
      <c r="S105">
        <v>5</v>
      </c>
      <c r="T105" s="1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 s="1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 s="1">
        <v>198900</v>
      </c>
    </row>
    <row r="106" spans="1:81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s="1" t="s">
        <v>176</v>
      </c>
      <c r="N106" s="1" t="s">
        <v>90</v>
      </c>
      <c r="O106" s="1" t="s">
        <v>90</v>
      </c>
      <c r="P106" t="s">
        <v>91</v>
      </c>
      <c r="Q106" t="s">
        <v>132</v>
      </c>
      <c r="R106">
        <v>7</v>
      </c>
      <c r="S106">
        <v>4</v>
      </c>
      <c r="T106" s="1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 s="1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 s="1">
        <v>169500</v>
      </c>
    </row>
    <row r="107" spans="1:81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s="1" t="s">
        <v>136</v>
      </c>
      <c r="N107" s="1" t="s">
        <v>90</v>
      </c>
      <c r="O107" s="1" t="s">
        <v>90</v>
      </c>
      <c r="P107" t="s">
        <v>91</v>
      </c>
      <c r="Q107" t="s">
        <v>92</v>
      </c>
      <c r="R107">
        <v>8</v>
      </c>
      <c r="S107">
        <v>5</v>
      </c>
      <c r="T107" s="1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 s="1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 s="1">
        <v>250000</v>
      </c>
    </row>
    <row r="108" spans="1:81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s="1" t="s">
        <v>143</v>
      </c>
      <c r="N108" s="1" t="s">
        <v>90</v>
      </c>
      <c r="O108" s="1" t="s">
        <v>90</v>
      </c>
      <c r="P108" t="s">
        <v>91</v>
      </c>
      <c r="Q108" t="s">
        <v>115</v>
      </c>
      <c r="R108">
        <v>4</v>
      </c>
      <c r="S108">
        <v>7</v>
      </c>
      <c r="T108" s="1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 s="1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 s="1">
        <v>100000</v>
      </c>
    </row>
    <row r="109" spans="1:81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s="1" t="s">
        <v>143</v>
      </c>
      <c r="N109" s="1" t="s">
        <v>90</v>
      </c>
      <c r="O109" s="1" t="s">
        <v>90</v>
      </c>
      <c r="P109" t="s">
        <v>91</v>
      </c>
      <c r="Q109" t="s">
        <v>115</v>
      </c>
      <c r="R109">
        <v>5</v>
      </c>
      <c r="S109">
        <v>5</v>
      </c>
      <c r="T109" s="1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 s="1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 s="1">
        <v>115000</v>
      </c>
    </row>
    <row r="110" spans="1:81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s="1" t="s">
        <v>176</v>
      </c>
      <c r="N110" s="1" t="s">
        <v>144</v>
      </c>
      <c r="O110" s="1" t="s">
        <v>90</v>
      </c>
      <c r="P110" t="s">
        <v>91</v>
      </c>
      <c r="Q110" t="s">
        <v>132</v>
      </c>
      <c r="R110">
        <v>5</v>
      </c>
      <c r="S110">
        <v>7</v>
      </c>
      <c r="T110" s="1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 s="1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 s="1">
        <v>115000</v>
      </c>
    </row>
    <row r="111" spans="1:81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s="1" t="s">
        <v>138</v>
      </c>
      <c r="N111" s="1" t="s">
        <v>90</v>
      </c>
      <c r="O111" s="1" t="s">
        <v>90</v>
      </c>
      <c r="P111" t="s">
        <v>91</v>
      </c>
      <c r="Q111" t="s">
        <v>115</v>
      </c>
      <c r="R111">
        <v>6</v>
      </c>
      <c r="S111">
        <v>6</v>
      </c>
      <c r="T111" s="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 s="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 s="1">
        <v>190000</v>
      </c>
    </row>
    <row r="112" spans="1:81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s="1" t="s">
        <v>185</v>
      </c>
      <c r="N112" s="1" t="s">
        <v>90</v>
      </c>
      <c r="O112" s="1" t="s">
        <v>90</v>
      </c>
      <c r="P112" t="s">
        <v>91</v>
      </c>
      <c r="Q112" t="s">
        <v>132</v>
      </c>
      <c r="R112">
        <v>6</v>
      </c>
      <c r="S112">
        <v>4</v>
      </c>
      <c r="T112" s="1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 s="1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 s="1">
        <v>136900</v>
      </c>
    </row>
    <row r="113" spans="1:81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s="1" t="s">
        <v>193</v>
      </c>
      <c r="N113" s="1" t="s">
        <v>90</v>
      </c>
      <c r="O113" s="1" t="s">
        <v>90</v>
      </c>
      <c r="P113" t="s">
        <v>91</v>
      </c>
      <c r="Q113" t="s">
        <v>197</v>
      </c>
      <c r="R113">
        <v>7</v>
      </c>
      <c r="S113">
        <v>5</v>
      </c>
      <c r="T113" s="1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 s="1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 s="1">
        <v>180000</v>
      </c>
    </row>
    <row r="114" spans="1:81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s="1" t="s">
        <v>89</v>
      </c>
      <c r="N114" s="1" t="s">
        <v>90</v>
      </c>
      <c r="O114" s="1" t="s">
        <v>90</v>
      </c>
      <c r="P114" t="s">
        <v>91</v>
      </c>
      <c r="Q114" t="s">
        <v>92</v>
      </c>
      <c r="R114">
        <v>7</v>
      </c>
      <c r="S114">
        <v>5</v>
      </c>
      <c r="T114" s="1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 s="1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 s="1">
        <v>383970</v>
      </c>
    </row>
    <row r="115" spans="1:81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s="1" t="s">
        <v>123</v>
      </c>
      <c r="N115" s="1" t="s">
        <v>90</v>
      </c>
      <c r="O115" s="1" t="s">
        <v>90</v>
      </c>
      <c r="P115" t="s">
        <v>91</v>
      </c>
      <c r="Q115" t="s">
        <v>115</v>
      </c>
      <c r="R115">
        <v>6</v>
      </c>
      <c r="S115">
        <v>5</v>
      </c>
      <c r="T115" s="1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 s="1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 s="1">
        <v>217000</v>
      </c>
    </row>
    <row r="116" spans="1:81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s="1" t="s">
        <v>123</v>
      </c>
      <c r="N116" s="1" t="s">
        <v>90</v>
      </c>
      <c r="O116" s="1" t="s">
        <v>90</v>
      </c>
      <c r="P116" t="s">
        <v>91</v>
      </c>
      <c r="Q116" t="s">
        <v>92</v>
      </c>
      <c r="R116">
        <v>6</v>
      </c>
      <c r="S116">
        <v>8</v>
      </c>
      <c r="T116" s="1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 s="1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 s="1">
        <v>259500</v>
      </c>
    </row>
    <row r="117" spans="1:81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s="1" t="s">
        <v>136</v>
      </c>
      <c r="N117" s="1" t="s">
        <v>90</v>
      </c>
      <c r="O117" s="1" t="s">
        <v>90</v>
      </c>
      <c r="P117" t="s">
        <v>179</v>
      </c>
      <c r="Q117" t="s">
        <v>92</v>
      </c>
      <c r="R117">
        <v>6</v>
      </c>
      <c r="S117">
        <v>5</v>
      </c>
      <c r="T117" s="1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 s="1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 s="1">
        <v>176000</v>
      </c>
    </row>
    <row r="118" spans="1:81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s="1" t="s">
        <v>151</v>
      </c>
      <c r="N118" s="1" t="s">
        <v>90</v>
      </c>
      <c r="O118" s="1" t="s">
        <v>90</v>
      </c>
      <c r="P118" t="s">
        <v>91</v>
      </c>
      <c r="Q118" t="s">
        <v>115</v>
      </c>
      <c r="R118">
        <v>5</v>
      </c>
      <c r="S118">
        <v>5</v>
      </c>
      <c r="T118" s="1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 s="1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 s="1">
        <v>139000</v>
      </c>
    </row>
    <row r="119" spans="1:81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s="1" t="s">
        <v>185</v>
      </c>
      <c r="N119" s="1" t="s">
        <v>90</v>
      </c>
      <c r="O119" s="1" t="s">
        <v>90</v>
      </c>
      <c r="P119" t="s">
        <v>91</v>
      </c>
      <c r="Q119" t="s">
        <v>115</v>
      </c>
      <c r="R119">
        <v>5</v>
      </c>
      <c r="S119">
        <v>5</v>
      </c>
      <c r="T119" s="1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 s="1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 s="1">
        <v>155000</v>
      </c>
    </row>
    <row r="120" spans="1:81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s="1" t="s">
        <v>170</v>
      </c>
      <c r="N120" s="1" t="s">
        <v>90</v>
      </c>
      <c r="O120" s="1" t="s">
        <v>90</v>
      </c>
      <c r="P120" t="s">
        <v>91</v>
      </c>
      <c r="Q120" t="s">
        <v>92</v>
      </c>
      <c r="R120">
        <v>7</v>
      </c>
      <c r="S120">
        <v>5</v>
      </c>
      <c r="T120" s="1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 s="1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 s="1">
        <v>320000</v>
      </c>
    </row>
    <row r="121" spans="1:81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s="1" t="s">
        <v>89</v>
      </c>
      <c r="N121" s="1" t="s">
        <v>90</v>
      </c>
      <c r="O121" s="1" t="s">
        <v>90</v>
      </c>
      <c r="P121" t="s">
        <v>91</v>
      </c>
      <c r="Q121" t="s">
        <v>92</v>
      </c>
      <c r="R121">
        <v>6</v>
      </c>
      <c r="S121">
        <v>5</v>
      </c>
      <c r="T121" s="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 s="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 s="1">
        <v>163990</v>
      </c>
    </row>
    <row r="122" spans="1:81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s="1" t="s">
        <v>205</v>
      </c>
      <c r="N122" s="1" t="s">
        <v>90</v>
      </c>
      <c r="O122" s="1" t="s">
        <v>90</v>
      </c>
      <c r="P122" t="s">
        <v>91</v>
      </c>
      <c r="Q122" t="s">
        <v>197</v>
      </c>
      <c r="R122">
        <v>6</v>
      </c>
      <c r="S122">
        <v>5</v>
      </c>
      <c r="T122" s="1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 s="1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 s="1">
        <v>180000</v>
      </c>
    </row>
    <row r="123" spans="1:81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s="1" t="s">
        <v>176</v>
      </c>
      <c r="N123" s="1" t="s">
        <v>90</v>
      </c>
      <c r="O123" s="1" t="s">
        <v>90</v>
      </c>
      <c r="P123" t="s">
        <v>91</v>
      </c>
      <c r="Q123" t="s">
        <v>132</v>
      </c>
      <c r="R123">
        <v>4</v>
      </c>
      <c r="S123">
        <v>5</v>
      </c>
      <c r="T123" s="1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 s="1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 s="1">
        <v>100000</v>
      </c>
    </row>
    <row r="124" spans="1:81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s="1" t="s">
        <v>162</v>
      </c>
      <c r="N124" s="1" t="s">
        <v>90</v>
      </c>
      <c r="O124" s="1" t="s">
        <v>90</v>
      </c>
      <c r="P124" t="s">
        <v>91</v>
      </c>
      <c r="Q124" t="s">
        <v>115</v>
      </c>
      <c r="R124">
        <v>6</v>
      </c>
      <c r="S124">
        <v>7</v>
      </c>
      <c r="T124" s="1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 s="1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 s="1">
        <v>136000</v>
      </c>
    </row>
    <row r="125" spans="1:81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s="1" t="s">
        <v>170</v>
      </c>
      <c r="N125" s="1" t="s">
        <v>90</v>
      </c>
      <c r="O125" s="1" t="s">
        <v>90</v>
      </c>
      <c r="P125" t="s">
        <v>179</v>
      </c>
      <c r="Q125" t="s">
        <v>115</v>
      </c>
      <c r="R125">
        <v>6</v>
      </c>
      <c r="S125">
        <v>5</v>
      </c>
      <c r="T125" s="1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 s="1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 s="1">
        <v>153900</v>
      </c>
    </row>
    <row r="126" spans="1:81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s="1" t="s">
        <v>138</v>
      </c>
      <c r="N126" s="1" t="s">
        <v>90</v>
      </c>
      <c r="O126" s="1" t="s">
        <v>90</v>
      </c>
      <c r="P126" t="s">
        <v>91</v>
      </c>
      <c r="Q126" t="s">
        <v>115</v>
      </c>
      <c r="R126">
        <v>6</v>
      </c>
      <c r="S126">
        <v>5</v>
      </c>
      <c r="T126" s="1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 s="1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 s="1">
        <v>181000</v>
      </c>
    </row>
    <row r="127" spans="1:81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s="1" t="s">
        <v>176</v>
      </c>
      <c r="N127" s="1" t="s">
        <v>90</v>
      </c>
      <c r="O127" s="1" t="s">
        <v>90</v>
      </c>
      <c r="P127" t="s">
        <v>149</v>
      </c>
      <c r="Q127" t="s">
        <v>132</v>
      </c>
      <c r="R127">
        <v>6</v>
      </c>
      <c r="S127">
        <v>8</v>
      </c>
      <c r="T127" s="1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 s="1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 s="1">
        <v>84500</v>
      </c>
    </row>
    <row r="128" spans="1:81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s="1" t="s">
        <v>216</v>
      </c>
      <c r="N128" s="1" t="s">
        <v>90</v>
      </c>
      <c r="O128" s="1" t="s">
        <v>90</v>
      </c>
      <c r="P128" t="s">
        <v>179</v>
      </c>
      <c r="Q128" t="s">
        <v>115</v>
      </c>
      <c r="R128">
        <v>6</v>
      </c>
      <c r="S128">
        <v>5</v>
      </c>
      <c r="T128" s="1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 s="1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 s="1">
        <v>128000</v>
      </c>
    </row>
    <row r="129" spans="1:81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s="1" t="s">
        <v>143</v>
      </c>
      <c r="N129" s="1" t="s">
        <v>114</v>
      </c>
      <c r="O129" s="1" t="s">
        <v>90</v>
      </c>
      <c r="P129" t="s">
        <v>91</v>
      </c>
      <c r="Q129" t="s">
        <v>150</v>
      </c>
      <c r="R129">
        <v>5</v>
      </c>
      <c r="S129">
        <v>7</v>
      </c>
      <c r="T129" s="1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 s="1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 s="1">
        <v>87000</v>
      </c>
    </row>
    <row r="130" spans="1:81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s="1" t="s">
        <v>162</v>
      </c>
      <c r="N130" s="1" t="s">
        <v>139</v>
      </c>
      <c r="O130" s="1" t="s">
        <v>90</v>
      </c>
      <c r="P130" t="s">
        <v>91</v>
      </c>
      <c r="Q130" t="s">
        <v>92</v>
      </c>
      <c r="R130">
        <v>6</v>
      </c>
      <c r="S130">
        <v>5</v>
      </c>
      <c r="T130" s="1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 s="1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 s="1">
        <v>155000</v>
      </c>
    </row>
    <row r="131" spans="1:81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s="1" t="s">
        <v>162</v>
      </c>
      <c r="N131" s="1" t="s">
        <v>90</v>
      </c>
      <c r="O131" s="1" t="s">
        <v>90</v>
      </c>
      <c r="P131" t="s">
        <v>91</v>
      </c>
      <c r="Q131" t="s">
        <v>115</v>
      </c>
      <c r="R131">
        <v>5</v>
      </c>
      <c r="S131">
        <v>7</v>
      </c>
      <c r="T131" s="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 s="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 s="1">
        <v>150000</v>
      </c>
    </row>
    <row r="132" spans="1:81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s="1" t="s">
        <v>162</v>
      </c>
      <c r="N132" s="1" t="s">
        <v>90</v>
      </c>
      <c r="O132" s="1" t="s">
        <v>90</v>
      </c>
      <c r="P132" t="s">
        <v>91</v>
      </c>
      <c r="Q132" t="s">
        <v>92</v>
      </c>
      <c r="R132">
        <v>7</v>
      </c>
      <c r="S132">
        <v>6</v>
      </c>
      <c r="T132" s="1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 s="1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 s="1">
        <v>226000</v>
      </c>
    </row>
    <row r="133" spans="1:81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s="1" t="s">
        <v>193</v>
      </c>
      <c r="N133" s="1" t="s">
        <v>90</v>
      </c>
      <c r="O133" s="1" t="s">
        <v>90</v>
      </c>
      <c r="P133" t="s">
        <v>91</v>
      </c>
      <c r="Q133" t="s">
        <v>92</v>
      </c>
      <c r="R133">
        <v>6</v>
      </c>
      <c r="S133">
        <v>5</v>
      </c>
      <c r="T133" s="1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 s="1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 s="1">
        <v>244000</v>
      </c>
    </row>
    <row r="134" spans="1:81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s="1" t="s">
        <v>162</v>
      </c>
      <c r="N134" s="1" t="s">
        <v>90</v>
      </c>
      <c r="O134" s="1" t="s">
        <v>90</v>
      </c>
      <c r="P134" t="s">
        <v>91</v>
      </c>
      <c r="Q134" t="s">
        <v>115</v>
      </c>
      <c r="R134">
        <v>5</v>
      </c>
      <c r="S134">
        <v>6</v>
      </c>
      <c r="T134" s="1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 s="1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 s="1">
        <v>150750</v>
      </c>
    </row>
    <row r="135" spans="1:81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s="1" t="s">
        <v>189</v>
      </c>
      <c r="N135" s="1" t="s">
        <v>90</v>
      </c>
      <c r="O135" s="1" t="s">
        <v>90</v>
      </c>
      <c r="P135" t="s">
        <v>91</v>
      </c>
      <c r="Q135" t="s">
        <v>115</v>
      </c>
      <c r="R135">
        <v>8</v>
      </c>
      <c r="S135">
        <v>5</v>
      </c>
      <c r="T135" s="1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 s="1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 s="1">
        <v>220000</v>
      </c>
    </row>
    <row r="136" spans="1:81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s="1" t="s">
        <v>151</v>
      </c>
      <c r="N136" s="1" t="s">
        <v>90</v>
      </c>
      <c r="O136" s="1" t="s">
        <v>90</v>
      </c>
      <c r="P136" t="s">
        <v>91</v>
      </c>
      <c r="Q136" t="s">
        <v>115</v>
      </c>
      <c r="R136">
        <v>5</v>
      </c>
      <c r="S136">
        <v>6</v>
      </c>
      <c r="T136" s="1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 s="1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 s="1">
        <v>180000</v>
      </c>
    </row>
    <row r="137" spans="1:81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s="1" t="s">
        <v>138</v>
      </c>
      <c r="N137" s="1" t="s">
        <v>90</v>
      </c>
      <c r="O137" s="1" t="s">
        <v>90</v>
      </c>
      <c r="P137" t="s">
        <v>91</v>
      </c>
      <c r="Q137" t="s">
        <v>115</v>
      </c>
      <c r="R137">
        <v>7</v>
      </c>
      <c r="S137">
        <v>6</v>
      </c>
      <c r="T137" s="1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 s="1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 s="1">
        <v>174000</v>
      </c>
    </row>
    <row r="138" spans="1:81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s="1" t="s">
        <v>162</v>
      </c>
      <c r="N138" s="1" t="s">
        <v>90</v>
      </c>
      <c r="O138" s="1" t="s">
        <v>90</v>
      </c>
      <c r="P138" t="s">
        <v>91</v>
      </c>
      <c r="Q138" t="s">
        <v>115</v>
      </c>
      <c r="R138">
        <v>5</v>
      </c>
      <c r="S138">
        <v>5</v>
      </c>
      <c r="T138" s="1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 s="1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 s="1">
        <v>143000</v>
      </c>
    </row>
    <row r="139" spans="1:81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s="1" t="s">
        <v>131</v>
      </c>
      <c r="N139" s="1" t="s">
        <v>90</v>
      </c>
      <c r="O139" s="1" t="s">
        <v>90</v>
      </c>
      <c r="P139" t="s">
        <v>167</v>
      </c>
      <c r="Q139" t="s">
        <v>115</v>
      </c>
      <c r="R139">
        <v>7</v>
      </c>
      <c r="S139">
        <v>5</v>
      </c>
      <c r="T139" s="1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 s="1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 s="1">
        <v>171000</v>
      </c>
    </row>
    <row r="140" spans="1:81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s="1" t="s">
        <v>89</v>
      </c>
      <c r="N140" s="1" t="s">
        <v>90</v>
      </c>
      <c r="O140" s="1" t="s">
        <v>90</v>
      </c>
      <c r="P140" t="s">
        <v>91</v>
      </c>
      <c r="Q140" t="s">
        <v>92</v>
      </c>
      <c r="R140">
        <v>8</v>
      </c>
      <c r="S140">
        <v>5</v>
      </c>
      <c r="T140" s="1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 s="1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 s="1">
        <v>230000</v>
      </c>
    </row>
    <row r="141" spans="1:81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s="1" t="s">
        <v>89</v>
      </c>
      <c r="N141" s="1" t="s">
        <v>90</v>
      </c>
      <c r="O141" s="1" t="s">
        <v>90</v>
      </c>
      <c r="P141" t="s">
        <v>91</v>
      </c>
      <c r="Q141" t="s">
        <v>92</v>
      </c>
      <c r="R141">
        <v>6</v>
      </c>
      <c r="S141">
        <v>5</v>
      </c>
      <c r="T141" s="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 s="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 s="1">
        <v>231500</v>
      </c>
    </row>
    <row r="142" spans="1:81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s="1" t="s">
        <v>162</v>
      </c>
      <c r="N142" s="1" t="s">
        <v>90</v>
      </c>
      <c r="O142" s="1" t="s">
        <v>90</v>
      </c>
      <c r="P142" t="s">
        <v>91</v>
      </c>
      <c r="Q142" t="s">
        <v>115</v>
      </c>
      <c r="R142">
        <v>4</v>
      </c>
      <c r="S142">
        <v>5</v>
      </c>
      <c r="T142" s="1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 s="1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 s="1">
        <v>115000</v>
      </c>
    </row>
    <row r="143" spans="1:81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s="1" t="s">
        <v>89</v>
      </c>
      <c r="N143" s="1" t="s">
        <v>90</v>
      </c>
      <c r="O143" s="1" t="s">
        <v>90</v>
      </c>
      <c r="P143" t="s">
        <v>91</v>
      </c>
      <c r="Q143" t="s">
        <v>115</v>
      </c>
      <c r="R143">
        <v>7</v>
      </c>
      <c r="S143">
        <v>5</v>
      </c>
      <c r="T143" s="1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 s="1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 s="1">
        <v>260000</v>
      </c>
    </row>
    <row r="144" spans="1:81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s="1" t="s">
        <v>162</v>
      </c>
      <c r="N144" s="1" t="s">
        <v>144</v>
      </c>
      <c r="O144" s="1" t="s">
        <v>90</v>
      </c>
      <c r="P144" t="s">
        <v>91</v>
      </c>
      <c r="Q144" t="s">
        <v>132</v>
      </c>
      <c r="R144">
        <v>5</v>
      </c>
      <c r="S144">
        <v>4</v>
      </c>
      <c r="T144" s="1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 s="1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 s="1">
        <v>166000</v>
      </c>
    </row>
    <row r="145" spans="1:81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s="1" t="s">
        <v>89</v>
      </c>
      <c r="N145" s="1" t="s">
        <v>90</v>
      </c>
      <c r="O145" s="1" t="s">
        <v>90</v>
      </c>
      <c r="P145" t="s">
        <v>91</v>
      </c>
      <c r="Q145" t="s">
        <v>115</v>
      </c>
      <c r="R145">
        <v>7</v>
      </c>
      <c r="S145">
        <v>5</v>
      </c>
      <c r="T145" s="1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 s="1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 s="1">
        <v>204000</v>
      </c>
    </row>
    <row r="146" spans="1:81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s="1" t="s">
        <v>151</v>
      </c>
      <c r="N146" s="1" t="s">
        <v>171</v>
      </c>
      <c r="O146" s="1" t="s">
        <v>90</v>
      </c>
      <c r="P146" t="s">
        <v>167</v>
      </c>
      <c r="Q146" t="s">
        <v>115</v>
      </c>
      <c r="R146">
        <v>5</v>
      </c>
      <c r="S146">
        <v>5</v>
      </c>
      <c r="T146" s="1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 s="1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 s="1">
        <v>125000</v>
      </c>
    </row>
    <row r="147" spans="1:81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s="1" t="s">
        <v>185</v>
      </c>
      <c r="N147" s="1" t="s">
        <v>90</v>
      </c>
      <c r="O147" s="1" t="s">
        <v>90</v>
      </c>
      <c r="P147" t="s">
        <v>198</v>
      </c>
      <c r="Q147" t="s">
        <v>92</v>
      </c>
      <c r="R147">
        <v>6</v>
      </c>
      <c r="S147">
        <v>5</v>
      </c>
      <c r="T147" s="1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 s="1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 s="1">
        <v>130000</v>
      </c>
    </row>
    <row r="148" spans="1:81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s="1" t="s">
        <v>148</v>
      </c>
      <c r="N148" s="1" t="s">
        <v>90</v>
      </c>
      <c r="O148" s="1" t="s">
        <v>90</v>
      </c>
      <c r="P148" t="s">
        <v>91</v>
      </c>
      <c r="Q148" t="s">
        <v>115</v>
      </c>
      <c r="R148">
        <v>5</v>
      </c>
      <c r="S148">
        <v>7</v>
      </c>
      <c r="T148" s="1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 s="1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 s="1">
        <v>105000</v>
      </c>
    </row>
    <row r="149" spans="1:81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s="1" t="s">
        <v>193</v>
      </c>
      <c r="N149" s="1" t="s">
        <v>90</v>
      </c>
      <c r="O149" s="1" t="s">
        <v>90</v>
      </c>
      <c r="P149" t="s">
        <v>91</v>
      </c>
      <c r="Q149" t="s">
        <v>92</v>
      </c>
      <c r="R149">
        <v>7</v>
      </c>
      <c r="S149">
        <v>5</v>
      </c>
      <c r="T149" s="1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 s="1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 s="1">
        <v>222500</v>
      </c>
    </row>
    <row r="150" spans="1:81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s="1" t="s">
        <v>170</v>
      </c>
      <c r="N150" s="1" t="s">
        <v>90</v>
      </c>
      <c r="O150" s="1" t="s">
        <v>90</v>
      </c>
      <c r="P150" t="s">
        <v>91</v>
      </c>
      <c r="Q150" t="s">
        <v>115</v>
      </c>
      <c r="R150">
        <v>7</v>
      </c>
      <c r="S150">
        <v>5</v>
      </c>
      <c r="T150" s="1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 s="1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 s="1">
        <v>141000</v>
      </c>
    </row>
    <row r="151" spans="1:81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s="1" t="s">
        <v>148</v>
      </c>
      <c r="N151" s="1" t="s">
        <v>90</v>
      </c>
      <c r="O151" s="1" t="s">
        <v>90</v>
      </c>
      <c r="P151" t="s">
        <v>91</v>
      </c>
      <c r="Q151" t="s">
        <v>132</v>
      </c>
      <c r="R151">
        <v>5</v>
      </c>
      <c r="S151">
        <v>4</v>
      </c>
      <c r="T151" s="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 s="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 s="1">
        <v>115000</v>
      </c>
    </row>
    <row r="152" spans="1:81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s="1" t="s">
        <v>89</v>
      </c>
      <c r="N152" s="1" t="s">
        <v>90</v>
      </c>
      <c r="O152" s="1" t="s">
        <v>90</v>
      </c>
      <c r="P152" t="s">
        <v>91</v>
      </c>
      <c r="Q152" t="s">
        <v>115</v>
      </c>
      <c r="R152">
        <v>5</v>
      </c>
      <c r="S152">
        <v>6</v>
      </c>
      <c r="T152" s="1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 s="1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 s="1">
        <v>122000</v>
      </c>
    </row>
    <row r="153" spans="1:81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s="1" t="s">
        <v>154</v>
      </c>
      <c r="N153" s="1" t="s">
        <v>90</v>
      </c>
      <c r="O153" s="1" t="s">
        <v>90</v>
      </c>
      <c r="P153" t="s">
        <v>91</v>
      </c>
      <c r="Q153" t="s">
        <v>115</v>
      </c>
      <c r="R153">
        <v>8</v>
      </c>
      <c r="S153">
        <v>5</v>
      </c>
      <c r="T153" s="1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 s="1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 s="1">
        <v>372402</v>
      </c>
    </row>
    <row r="154" spans="1:81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s="1" t="s">
        <v>138</v>
      </c>
      <c r="N154" s="1" t="s">
        <v>90</v>
      </c>
      <c r="O154" s="1" t="s">
        <v>90</v>
      </c>
      <c r="P154" t="s">
        <v>91</v>
      </c>
      <c r="Q154" t="s">
        <v>92</v>
      </c>
      <c r="R154">
        <v>6</v>
      </c>
      <c r="S154">
        <v>5</v>
      </c>
      <c r="T154" s="1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 s="1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 s="1">
        <v>190000</v>
      </c>
    </row>
    <row r="155" spans="1:81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s="1" t="s">
        <v>205</v>
      </c>
      <c r="N155" s="1" t="s">
        <v>90</v>
      </c>
      <c r="O155" s="1" t="s">
        <v>90</v>
      </c>
      <c r="P155" t="s">
        <v>91</v>
      </c>
      <c r="Q155" t="s">
        <v>115</v>
      </c>
      <c r="R155">
        <v>6</v>
      </c>
      <c r="S155">
        <v>7</v>
      </c>
      <c r="T155" s="1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 s="1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 s="1">
        <v>235000</v>
      </c>
    </row>
    <row r="156" spans="1:81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s="1" t="s">
        <v>143</v>
      </c>
      <c r="N156" s="1" t="s">
        <v>90</v>
      </c>
      <c r="O156" s="1" t="s">
        <v>90</v>
      </c>
      <c r="P156" t="s">
        <v>91</v>
      </c>
      <c r="Q156" t="s">
        <v>115</v>
      </c>
      <c r="R156">
        <v>6</v>
      </c>
      <c r="S156">
        <v>5</v>
      </c>
      <c r="T156" s="1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 s="1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 s="1">
        <v>125000</v>
      </c>
    </row>
    <row r="157" spans="1:81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s="1" t="s">
        <v>185</v>
      </c>
      <c r="N157" s="1" t="s">
        <v>144</v>
      </c>
      <c r="O157" s="1" t="s">
        <v>90</v>
      </c>
      <c r="P157" t="s">
        <v>91</v>
      </c>
      <c r="Q157" t="s">
        <v>132</v>
      </c>
      <c r="R157">
        <v>6</v>
      </c>
      <c r="S157">
        <v>5</v>
      </c>
      <c r="T157" s="1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 s="1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 s="1">
        <v>79000</v>
      </c>
    </row>
    <row r="158" spans="1:81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s="1" t="s">
        <v>162</v>
      </c>
      <c r="N158" s="1" t="s">
        <v>90</v>
      </c>
      <c r="O158" s="1" t="s">
        <v>90</v>
      </c>
      <c r="P158" t="s">
        <v>91</v>
      </c>
      <c r="Q158" t="s">
        <v>115</v>
      </c>
      <c r="R158">
        <v>5</v>
      </c>
      <c r="S158">
        <v>7</v>
      </c>
      <c r="T158" s="1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 s="1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 s="1">
        <v>109500</v>
      </c>
    </row>
    <row r="159" spans="1:81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s="1" t="s">
        <v>189</v>
      </c>
      <c r="N159" s="1" t="s">
        <v>90</v>
      </c>
      <c r="O159" s="1" t="s">
        <v>90</v>
      </c>
      <c r="P159" t="s">
        <v>91</v>
      </c>
      <c r="Q159" t="s">
        <v>92</v>
      </c>
      <c r="R159">
        <v>8</v>
      </c>
      <c r="S159">
        <v>5</v>
      </c>
      <c r="T159" s="1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 s="1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 s="1">
        <v>269500</v>
      </c>
    </row>
    <row r="160" spans="1:81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s="1" t="s">
        <v>136</v>
      </c>
      <c r="N160" s="1" t="s">
        <v>90</v>
      </c>
      <c r="O160" s="1" t="s">
        <v>90</v>
      </c>
      <c r="P160" t="s">
        <v>91</v>
      </c>
      <c r="Q160" t="s">
        <v>92</v>
      </c>
      <c r="R160">
        <v>7</v>
      </c>
      <c r="S160">
        <v>5</v>
      </c>
      <c r="T160" s="1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 s="1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 s="1">
        <v>254900</v>
      </c>
    </row>
    <row r="161" spans="1:81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s="1" t="s">
        <v>193</v>
      </c>
      <c r="N161" s="1" t="s">
        <v>90</v>
      </c>
      <c r="O161" s="1" t="s">
        <v>90</v>
      </c>
      <c r="P161" t="s">
        <v>91</v>
      </c>
      <c r="Q161" t="s">
        <v>92</v>
      </c>
      <c r="R161">
        <v>7</v>
      </c>
      <c r="S161">
        <v>5</v>
      </c>
      <c r="T161" s="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 s="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 s="1">
        <v>320000</v>
      </c>
    </row>
    <row r="162" spans="1:81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s="1" t="s">
        <v>113</v>
      </c>
      <c r="N162" s="1" t="s">
        <v>90</v>
      </c>
      <c r="O162" s="1" t="s">
        <v>90</v>
      </c>
      <c r="P162" t="s">
        <v>91</v>
      </c>
      <c r="Q162" t="s">
        <v>115</v>
      </c>
      <c r="R162">
        <v>6</v>
      </c>
      <c r="S162">
        <v>6</v>
      </c>
      <c r="T162" s="1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 s="1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 s="1">
        <v>162500</v>
      </c>
    </row>
    <row r="163" spans="1:81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s="1" t="s">
        <v>154</v>
      </c>
      <c r="N163" s="1" t="s">
        <v>90</v>
      </c>
      <c r="O163" s="1" t="s">
        <v>90</v>
      </c>
      <c r="P163" t="s">
        <v>91</v>
      </c>
      <c r="Q163" t="s">
        <v>92</v>
      </c>
      <c r="R163">
        <v>9</v>
      </c>
      <c r="S163">
        <v>5</v>
      </c>
      <c r="T163" s="1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 s="1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 s="1">
        <v>412500</v>
      </c>
    </row>
    <row r="164" spans="1:81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s="1" t="s">
        <v>154</v>
      </c>
      <c r="N164" s="1" t="s">
        <v>90</v>
      </c>
      <c r="O164" s="1" t="s">
        <v>90</v>
      </c>
      <c r="P164" t="s">
        <v>91</v>
      </c>
      <c r="Q164" t="s">
        <v>115</v>
      </c>
      <c r="R164">
        <v>7</v>
      </c>
      <c r="S164">
        <v>5</v>
      </c>
      <c r="T164" s="1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 s="1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 s="1">
        <v>220000</v>
      </c>
    </row>
    <row r="165" spans="1:81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s="1" t="s">
        <v>143</v>
      </c>
      <c r="N165" s="1" t="s">
        <v>90</v>
      </c>
      <c r="O165" s="1" t="s">
        <v>90</v>
      </c>
      <c r="P165" t="s">
        <v>91</v>
      </c>
      <c r="Q165" t="s">
        <v>150</v>
      </c>
      <c r="R165">
        <v>4</v>
      </c>
      <c r="S165">
        <v>6</v>
      </c>
      <c r="T165" s="1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 s="1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 s="1">
        <v>103200</v>
      </c>
    </row>
    <row r="166" spans="1:81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s="1" t="s">
        <v>143</v>
      </c>
      <c r="N166" s="1" t="s">
        <v>90</v>
      </c>
      <c r="O166" s="1" t="s">
        <v>90</v>
      </c>
      <c r="P166" t="s">
        <v>91</v>
      </c>
      <c r="Q166" t="s">
        <v>115</v>
      </c>
      <c r="R166">
        <v>6</v>
      </c>
      <c r="S166">
        <v>7</v>
      </c>
      <c r="T166" s="1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 s="1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 s="1">
        <v>152000</v>
      </c>
    </row>
    <row r="167" spans="1:81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s="1" t="s">
        <v>185</v>
      </c>
      <c r="N167" s="1" t="s">
        <v>90</v>
      </c>
      <c r="O167" s="1" t="s">
        <v>90</v>
      </c>
      <c r="P167" t="s">
        <v>149</v>
      </c>
      <c r="Q167" t="s">
        <v>132</v>
      </c>
      <c r="R167">
        <v>5</v>
      </c>
      <c r="S167">
        <v>7</v>
      </c>
      <c r="T167" s="1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 s="1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 s="1">
        <v>127500</v>
      </c>
    </row>
    <row r="168" spans="1:81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s="1" t="s">
        <v>205</v>
      </c>
      <c r="N168" s="1" t="s">
        <v>90</v>
      </c>
      <c r="O168" s="1" t="s">
        <v>90</v>
      </c>
      <c r="P168" t="s">
        <v>91</v>
      </c>
      <c r="Q168" t="s">
        <v>115</v>
      </c>
      <c r="R168">
        <v>5</v>
      </c>
      <c r="S168">
        <v>5</v>
      </c>
      <c r="T168" s="1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 s="1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 s="1">
        <v>190000</v>
      </c>
    </row>
    <row r="169" spans="1:81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s="1" t="s">
        <v>154</v>
      </c>
      <c r="N169" s="1" t="s">
        <v>90</v>
      </c>
      <c r="O169" s="1" t="s">
        <v>90</v>
      </c>
      <c r="P169" t="s">
        <v>91</v>
      </c>
      <c r="Q169" t="s">
        <v>92</v>
      </c>
      <c r="R169">
        <v>8</v>
      </c>
      <c r="S169">
        <v>5</v>
      </c>
      <c r="T169" s="1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 s="1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 s="1">
        <v>325624</v>
      </c>
    </row>
    <row r="170" spans="1:81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s="1" t="s">
        <v>193</v>
      </c>
      <c r="N170" s="1" t="s">
        <v>90</v>
      </c>
      <c r="O170" s="1" t="s">
        <v>90</v>
      </c>
      <c r="P170" t="s">
        <v>91</v>
      </c>
      <c r="Q170" t="s">
        <v>92</v>
      </c>
      <c r="R170">
        <v>7</v>
      </c>
      <c r="S170">
        <v>5</v>
      </c>
      <c r="T170" s="1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 s="1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 s="1">
        <v>183500</v>
      </c>
    </row>
    <row r="171" spans="1:81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s="1" t="s">
        <v>189</v>
      </c>
      <c r="N171" s="1" t="s">
        <v>90</v>
      </c>
      <c r="O171" s="1" t="s">
        <v>90</v>
      </c>
      <c r="P171" t="s">
        <v>91</v>
      </c>
      <c r="Q171" t="s">
        <v>115</v>
      </c>
      <c r="R171">
        <v>8</v>
      </c>
      <c r="S171">
        <v>6</v>
      </c>
      <c r="T171" s="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 s="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 s="1">
        <v>228000</v>
      </c>
    </row>
    <row r="172" spans="1:81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s="1" t="s">
        <v>143</v>
      </c>
      <c r="N172" s="1" t="s">
        <v>114</v>
      </c>
      <c r="O172" s="1" t="s">
        <v>90</v>
      </c>
      <c r="P172" t="s">
        <v>91</v>
      </c>
      <c r="Q172" t="s">
        <v>132</v>
      </c>
      <c r="R172">
        <v>5</v>
      </c>
      <c r="S172">
        <v>6</v>
      </c>
      <c r="T172" s="1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 s="1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 s="1">
        <v>128500</v>
      </c>
    </row>
    <row r="173" spans="1:81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s="1" t="s">
        <v>162</v>
      </c>
      <c r="N173" s="1" t="s">
        <v>90</v>
      </c>
      <c r="O173" s="1" t="s">
        <v>90</v>
      </c>
      <c r="P173" t="s">
        <v>91</v>
      </c>
      <c r="Q173" t="s">
        <v>115</v>
      </c>
      <c r="R173">
        <v>6</v>
      </c>
      <c r="S173">
        <v>5</v>
      </c>
      <c r="T173" s="1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 s="1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 s="1">
        <v>215000</v>
      </c>
    </row>
    <row r="174" spans="1:81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s="1" t="s">
        <v>200</v>
      </c>
      <c r="N174" s="1" t="s">
        <v>90</v>
      </c>
      <c r="O174" s="1" t="s">
        <v>90</v>
      </c>
      <c r="P174" t="s">
        <v>179</v>
      </c>
      <c r="Q174" t="s">
        <v>92</v>
      </c>
      <c r="R174">
        <v>7</v>
      </c>
      <c r="S174">
        <v>7</v>
      </c>
      <c r="T174" s="1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 s="1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 s="1">
        <v>239000</v>
      </c>
    </row>
    <row r="175" spans="1:81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s="1" t="s">
        <v>162</v>
      </c>
      <c r="N175" s="1" t="s">
        <v>90</v>
      </c>
      <c r="O175" s="1" t="s">
        <v>90</v>
      </c>
      <c r="P175" t="s">
        <v>91</v>
      </c>
      <c r="Q175" t="s">
        <v>115</v>
      </c>
      <c r="R175">
        <v>6</v>
      </c>
      <c r="S175">
        <v>5</v>
      </c>
      <c r="T175" s="1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 s="1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 s="1">
        <v>163000</v>
      </c>
    </row>
    <row r="176" spans="1:81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s="1" t="s">
        <v>189</v>
      </c>
      <c r="N176" s="1" t="s">
        <v>90</v>
      </c>
      <c r="O176" s="1" t="s">
        <v>90</v>
      </c>
      <c r="P176" t="s">
        <v>91</v>
      </c>
      <c r="Q176" t="s">
        <v>115</v>
      </c>
      <c r="R176">
        <v>6</v>
      </c>
      <c r="S176">
        <v>5</v>
      </c>
      <c r="T176" s="1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 s="1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 s="1">
        <v>184000</v>
      </c>
    </row>
    <row r="177" spans="1:81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s="1" t="s">
        <v>185</v>
      </c>
      <c r="N177" s="1" t="s">
        <v>90</v>
      </c>
      <c r="O177" s="1" t="s">
        <v>90</v>
      </c>
      <c r="P177" t="s">
        <v>91</v>
      </c>
      <c r="Q177" t="s">
        <v>115</v>
      </c>
      <c r="R177">
        <v>6</v>
      </c>
      <c r="S177">
        <v>7</v>
      </c>
      <c r="T177" s="1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 s="1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 s="1">
        <v>243000</v>
      </c>
    </row>
    <row r="178" spans="1:81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s="1" t="s">
        <v>205</v>
      </c>
      <c r="N178" s="1" t="s">
        <v>90</v>
      </c>
      <c r="O178" s="1" t="s">
        <v>90</v>
      </c>
      <c r="P178" t="s">
        <v>91</v>
      </c>
      <c r="Q178" t="s">
        <v>92</v>
      </c>
      <c r="R178">
        <v>6</v>
      </c>
      <c r="S178">
        <v>5</v>
      </c>
      <c r="T178" s="1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 s="1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 s="1">
        <v>211000</v>
      </c>
    </row>
    <row r="179" spans="1:81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s="1" t="s">
        <v>151</v>
      </c>
      <c r="N179" s="1" t="s">
        <v>90</v>
      </c>
      <c r="O179" s="1" t="s">
        <v>90</v>
      </c>
      <c r="P179" t="s">
        <v>91</v>
      </c>
      <c r="Q179" t="s">
        <v>132</v>
      </c>
      <c r="R179">
        <v>5</v>
      </c>
      <c r="S179">
        <v>5</v>
      </c>
      <c r="T179" s="1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 s="1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 s="1">
        <v>172500</v>
      </c>
    </row>
    <row r="180" spans="1:81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s="1" t="s">
        <v>200</v>
      </c>
      <c r="N180" s="1" t="s">
        <v>90</v>
      </c>
      <c r="O180" s="1" t="s">
        <v>90</v>
      </c>
      <c r="P180" t="s">
        <v>91</v>
      </c>
      <c r="Q180" t="s">
        <v>115</v>
      </c>
      <c r="R180">
        <v>9</v>
      </c>
      <c r="S180">
        <v>5</v>
      </c>
      <c r="T180" s="1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 s="1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 s="1">
        <v>501837</v>
      </c>
    </row>
    <row r="181" spans="1:81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s="1" t="s">
        <v>143</v>
      </c>
      <c r="N181" s="1" t="s">
        <v>90</v>
      </c>
      <c r="O181" s="1" t="s">
        <v>90</v>
      </c>
      <c r="P181" t="s">
        <v>91</v>
      </c>
      <c r="Q181" t="s">
        <v>115</v>
      </c>
      <c r="R181">
        <v>5</v>
      </c>
      <c r="S181">
        <v>6</v>
      </c>
      <c r="T181" s="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 s="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 s="1">
        <v>100000</v>
      </c>
    </row>
    <row r="182" spans="1:81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s="1" t="s">
        <v>136</v>
      </c>
      <c r="N182" s="1" t="s">
        <v>90</v>
      </c>
      <c r="O182" s="1" t="s">
        <v>90</v>
      </c>
      <c r="P182" t="s">
        <v>198</v>
      </c>
      <c r="Q182" t="s">
        <v>92</v>
      </c>
      <c r="R182">
        <v>6</v>
      </c>
      <c r="S182">
        <v>5</v>
      </c>
      <c r="T182" s="1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 s="1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 s="1">
        <v>177000</v>
      </c>
    </row>
    <row r="183" spans="1:81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s="1" t="s">
        <v>123</v>
      </c>
      <c r="N183" s="1" t="s">
        <v>90</v>
      </c>
      <c r="O183" s="1" t="s">
        <v>90</v>
      </c>
      <c r="P183" t="s">
        <v>91</v>
      </c>
      <c r="Q183" t="s">
        <v>92</v>
      </c>
      <c r="R183">
        <v>7</v>
      </c>
      <c r="S183">
        <v>6</v>
      </c>
      <c r="T183" s="1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 s="1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 s="1">
        <v>200100</v>
      </c>
    </row>
    <row r="184" spans="1:81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s="1" t="s">
        <v>185</v>
      </c>
      <c r="N184" s="1" t="s">
        <v>144</v>
      </c>
      <c r="O184" s="1" t="s">
        <v>90</v>
      </c>
      <c r="P184" t="s">
        <v>91</v>
      </c>
      <c r="Q184" t="s">
        <v>115</v>
      </c>
      <c r="R184">
        <v>5</v>
      </c>
      <c r="S184">
        <v>6</v>
      </c>
      <c r="T184" s="1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 s="1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 s="1">
        <v>120000</v>
      </c>
    </row>
    <row r="185" spans="1:81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s="1" t="s">
        <v>143</v>
      </c>
      <c r="N185" s="1" t="s">
        <v>90</v>
      </c>
      <c r="O185" s="1" t="s">
        <v>90</v>
      </c>
      <c r="P185" t="s">
        <v>91</v>
      </c>
      <c r="Q185" t="s">
        <v>132</v>
      </c>
      <c r="R185">
        <v>7</v>
      </c>
      <c r="S185">
        <v>5</v>
      </c>
      <c r="T185" s="1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 s="1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 s="1">
        <v>200000</v>
      </c>
    </row>
    <row r="186" spans="1:81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s="1" t="s">
        <v>148</v>
      </c>
      <c r="N186" s="1" t="s">
        <v>202</v>
      </c>
      <c r="O186" s="1" t="s">
        <v>114</v>
      </c>
      <c r="P186" t="s">
        <v>91</v>
      </c>
      <c r="Q186" t="s">
        <v>132</v>
      </c>
      <c r="R186">
        <v>5</v>
      </c>
      <c r="S186">
        <v>8</v>
      </c>
      <c r="T186" s="1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 s="1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 s="1">
        <v>127000</v>
      </c>
    </row>
    <row r="187" spans="1:81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s="1" t="s">
        <v>143</v>
      </c>
      <c r="N187" s="1" t="s">
        <v>144</v>
      </c>
      <c r="O187" s="1" t="s">
        <v>90</v>
      </c>
      <c r="P187" t="s">
        <v>91</v>
      </c>
      <c r="Q187" t="s">
        <v>225</v>
      </c>
      <c r="R187">
        <v>10</v>
      </c>
      <c r="S187">
        <v>9</v>
      </c>
      <c r="T187" s="1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 s="1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 s="1">
        <v>475000</v>
      </c>
    </row>
    <row r="188" spans="1:81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s="1" t="s">
        <v>131</v>
      </c>
      <c r="N188" s="1" t="s">
        <v>90</v>
      </c>
      <c r="O188" s="1" t="s">
        <v>90</v>
      </c>
      <c r="P188" t="s">
        <v>91</v>
      </c>
      <c r="Q188" t="s">
        <v>197</v>
      </c>
      <c r="R188">
        <v>7</v>
      </c>
      <c r="S188">
        <v>5</v>
      </c>
      <c r="T188" s="1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 s="1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 s="1">
        <v>173000</v>
      </c>
    </row>
    <row r="189" spans="1:81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s="1" t="s">
        <v>143</v>
      </c>
      <c r="N189" s="1" t="s">
        <v>90</v>
      </c>
      <c r="O189" s="1" t="s">
        <v>90</v>
      </c>
      <c r="P189" t="s">
        <v>91</v>
      </c>
      <c r="Q189" t="s">
        <v>132</v>
      </c>
      <c r="R189">
        <v>5</v>
      </c>
      <c r="S189">
        <v>7</v>
      </c>
      <c r="T189" s="1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 s="1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 s="1">
        <v>135000</v>
      </c>
    </row>
    <row r="190" spans="1:81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s="1" t="s">
        <v>170</v>
      </c>
      <c r="N190" s="1" t="s">
        <v>114</v>
      </c>
      <c r="O190" s="1" t="s">
        <v>90</v>
      </c>
      <c r="P190" t="s">
        <v>167</v>
      </c>
      <c r="Q190" t="s">
        <v>191</v>
      </c>
      <c r="R190">
        <v>5</v>
      </c>
      <c r="S190">
        <v>5</v>
      </c>
      <c r="T190" s="1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 s="1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 s="1">
        <v>153337</v>
      </c>
    </row>
    <row r="191" spans="1:81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s="1" t="s">
        <v>200</v>
      </c>
      <c r="N191" s="1" t="s">
        <v>90</v>
      </c>
      <c r="O191" s="1" t="s">
        <v>90</v>
      </c>
      <c r="P191" t="s">
        <v>179</v>
      </c>
      <c r="Q191" t="s">
        <v>115</v>
      </c>
      <c r="R191">
        <v>8</v>
      </c>
      <c r="S191">
        <v>5</v>
      </c>
      <c r="T191" s="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 s="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 s="1">
        <v>286000</v>
      </c>
    </row>
    <row r="192" spans="1:81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s="1" t="s">
        <v>123</v>
      </c>
      <c r="N192" s="1" t="s">
        <v>90</v>
      </c>
      <c r="O192" s="1" t="s">
        <v>90</v>
      </c>
      <c r="P192" t="s">
        <v>91</v>
      </c>
      <c r="Q192" t="s">
        <v>92</v>
      </c>
      <c r="R192">
        <v>8</v>
      </c>
      <c r="S192">
        <v>8</v>
      </c>
      <c r="T192" s="1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 s="1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 s="1">
        <v>315000</v>
      </c>
    </row>
    <row r="193" spans="1:81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s="1" t="s">
        <v>162</v>
      </c>
      <c r="N193" s="1" t="s">
        <v>90</v>
      </c>
      <c r="O193" s="1" t="s">
        <v>90</v>
      </c>
      <c r="P193" t="s">
        <v>91</v>
      </c>
      <c r="Q193" t="s">
        <v>92</v>
      </c>
      <c r="R193">
        <v>7</v>
      </c>
      <c r="S193">
        <v>9</v>
      </c>
      <c r="T193" s="1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 s="1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 s="1">
        <v>184000</v>
      </c>
    </row>
    <row r="194" spans="1:81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s="1" t="s">
        <v>89</v>
      </c>
      <c r="N194" s="1" t="s">
        <v>90</v>
      </c>
      <c r="O194" s="1" t="s">
        <v>90</v>
      </c>
      <c r="P194" t="s">
        <v>91</v>
      </c>
      <c r="Q194" t="s">
        <v>115</v>
      </c>
      <c r="R194">
        <v>7</v>
      </c>
      <c r="S194">
        <v>5</v>
      </c>
      <c r="T194" s="1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 s="1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 s="1">
        <v>192000</v>
      </c>
    </row>
    <row r="195" spans="1:81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s="1" t="s">
        <v>185</v>
      </c>
      <c r="N195" s="1" t="s">
        <v>90</v>
      </c>
      <c r="O195" s="1" t="s">
        <v>90</v>
      </c>
      <c r="P195" t="s">
        <v>198</v>
      </c>
      <c r="Q195" t="s">
        <v>92</v>
      </c>
      <c r="R195">
        <v>7</v>
      </c>
      <c r="S195">
        <v>5</v>
      </c>
      <c r="T195" s="1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 s="1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 s="1">
        <v>130000</v>
      </c>
    </row>
    <row r="196" spans="1:81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s="1" t="s">
        <v>89</v>
      </c>
      <c r="N196" s="1" t="s">
        <v>90</v>
      </c>
      <c r="O196" s="1" t="s">
        <v>90</v>
      </c>
      <c r="P196" t="s">
        <v>91</v>
      </c>
      <c r="Q196" t="s">
        <v>115</v>
      </c>
      <c r="R196">
        <v>5</v>
      </c>
      <c r="S196">
        <v>7</v>
      </c>
      <c r="T196" s="1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 s="1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 s="1">
        <v>127000</v>
      </c>
    </row>
    <row r="197" spans="1:81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s="1" t="s">
        <v>216</v>
      </c>
      <c r="N197" s="1" t="s">
        <v>90</v>
      </c>
      <c r="O197" s="1" t="s">
        <v>90</v>
      </c>
      <c r="P197" t="s">
        <v>198</v>
      </c>
      <c r="Q197" t="s">
        <v>92</v>
      </c>
      <c r="R197">
        <v>6</v>
      </c>
      <c r="S197">
        <v>6</v>
      </c>
      <c r="T197" s="1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 s="1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 s="1">
        <v>148500</v>
      </c>
    </row>
    <row r="198" spans="1:81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s="1" t="s">
        <v>136</v>
      </c>
      <c r="N198" s="1" t="s">
        <v>90</v>
      </c>
      <c r="O198" s="1" t="s">
        <v>90</v>
      </c>
      <c r="P198" t="s">
        <v>91</v>
      </c>
      <c r="Q198" t="s">
        <v>115</v>
      </c>
      <c r="R198">
        <v>7</v>
      </c>
      <c r="S198">
        <v>5</v>
      </c>
      <c r="T198" s="1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 s="1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 s="1">
        <v>311872</v>
      </c>
    </row>
    <row r="199" spans="1:81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s="1" t="s">
        <v>162</v>
      </c>
      <c r="N199" s="1" t="s">
        <v>144</v>
      </c>
      <c r="O199" s="1" t="s">
        <v>90</v>
      </c>
      <c r="P199" t="s">
        <v>91</v>
      </c>
      <c r="Q199" t="s">
        <v>92</v>
      </c>
      <c r="R199">
        <v>8</v>
      </c>
      <c r="S199">
        <v>4</v>
      </c>
      <c r="T199" s="1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 s="1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 s="1">
        <v>235000</v>
      </c>
    </row>
    <row r="200" spans="1:81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s="1" t="s">
        <v>143</v>
      </c>
      <c r="N200" s="1" t="s">
        <v>90</v>
      </c>
      <c r="O200" s="1" t="s">
        <v>90</v>
      </c>
      <c r="P200" t="s">
        <v>91</v>
      </c>
      <c r="Q200" t="s">
        <v>225</v>
      </c>
      <c r="R200">
        <v>6</v>
      </c>
      <c r="S200">
        <v>6</v>
      </c>
      <c r="T200" s="1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 s="1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 s="1">
        <v>104000</v>
      </c>
    </row>
    <row r="201" spans="1:81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s="1" t="s">
        <v>154</v>
      </c>
      <c r="N201" s="1" t="s">
        <v>90</v>
      </c>
      <c r="O201" s="1" t="s">
        <v>90</v>
      </c>
      <c r="P201" t="s">
        <v>91</v>
      </c>
      <c r="Q201" t="s">
        <v>115</v>
      </c>
      <c r="R201">
        <v>8</v>
      </c>
      <c r="S201">
        <v>5</v>
      </c>
      <c r="T201" s="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 s="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 s="1">
        <v>274900</v>
      </c>
    </row>
    <row r="202" spans="1:81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s="1" t="s">
        <v>185</v>
      </c>
      <c r="N202" s="1" t="s">
        <v>90</v>
      </c>
      <c r="O202" s="1" t="s">
        <v>90</v>
      </c>
      <c r="P202" t="s">
        <v>91</v>
      </c>
      <c r="Q202" t="s">
        <v>115</v>
      </c>
      <c r="R202">
        <v>4</v>
      </c>
      <c r="S202">
        <v>5</v>
      </c>
      <c r="T202" s="1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 s="1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 s="1">
        <v>140000</v>
      </c>
    </row>
    <row r="203" spans="1:81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s="1" t="s">
        <v>131</v>
      </c>
      <c r="N203" s="1" t="s">
        <v>90</v>
      </c>
      <c r="O203" s="1" t="s">
        <v>90</v>
      </c>
      <c r="P203" t="s">
        <v>91</v>
      </c>
      <c r="Q203" t="s">
        <v>115</v>
      </c>
      <c r="R203">
        <v>6</v>
      </c>
      <c r="S203">
        <v>6</v>
      </c>
      <c r="T203" s="1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 s="1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 s="1">
        <v>171500</v>
      </c>
    </row>
    <row r="204" spans="1:81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s="1" t="s">
        <v>143</v>
      </c>
      <c r="N204" s="1" t="s">
        <v>144</v>
      </c>
      <c r="O204" s="1" t="s">
        <v>90</v>
      </c>
      <c r="P204" t="s">
        <v>91</v>
      </c>
      <c r="Q204" t="s">
        <v>132</v>
      </c>
      <c r="R204">
        <v>6</v>
      </c>
      <c r="S204">
        <v>6</v>
      </c>
      <c r="T204" s="1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 s="1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 s="1">
        <v>112000</v>
      </c>
    </row>
    <row r="205" spans="1:81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s="1" t="s">
        <v>89</v>
      </c>
      <c r="N205" s="1" t="s">
        <v>90</v>
      </c>
      <c r="O205" s="1" t="s">
        <v>90</v>
      </c>
      <c r="P205" t="s">
        <v>179</v>
      </c>
      <c r="Q205" t="s">
        <v>115</v>
      </c>
      <c r="R205">
        <v>6</v>
      </c>
      <c r="S205">
        <v>5</v>
      </c>
      <c r="T205" s="1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 s="1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 s="1">
        <v>149000</v>
      </c>
    </row>
    <row r="206" spans="1:81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s="1" t="s">
        <v>143</v>
      </c>
      <c r="N206" s="1" t="s">
        <v>90</v>
      </c>
      <c r="O206" s="1" t="s">
        <v>90</v>
      </c>
      <c r="P206" t="s">
        <v>91</v>
      </c>
      <c r="Q206" t="s">
        <v>132</v>
      </c>
      <c r="R206">
        <v>5</v>
      </c>
      <c r="S206">
        <v>7</v>
      </c>
      <c r="T206" s="1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 s="1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 s="1">
        <v>110000</v>
      </c>
    </row>
    <row r="207" spans="1:81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s="1" t="s">
        <v>193</v>
      </c>
      <c r="N207" s="1" t="s">
        <v>90</v>
      </c>
      <c r="O207" s="1" t="s">
        <v>90</v>
      </c>
      <c r="P207" t="s">
        <v>91</v>
      </c>
      <c r="Q207" t="s">
        <v>115</v>
      </c>
      <c r="R207">
        <v>7</v>
      </c>
      <c r="S207">
        <v>5</v>
      </c>
      <c r="T207" s="1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 s="1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 s="1">
        <v>180500</v>
      </c>
    </row>
    <row r="208" spans="1:81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s="1" t="s">
        <v>151</v>
      </c>
      <c r="N208" s="1" t="s">
        <v>171</v>
      </c>
      <c r="O208" s="1" t="s">
        <v>90</v>
      </c>
      <c r="P208" t="s">
        <v>91</v>
      </c>
      <c r="Q208" t="s">
        <v>115</v>
      </c>
      <c r="R208">
        <v>5</v>
      </c>
      <c r="S208">
        <v>5</v>
      </c>
      <c r="T208" s="1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 s="1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 s="1">
        <v>143900</v>
      </c>
    </row>
    <row r="209" spans="1:81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s="1" t="s">
        <v>162</v>
      </c>
      <c r="N209" s="1" t="s">
        <v>90</v>
      </c>
      <c r="O209" s="1" t="s">
        <v>90</v>
      </c>
      <c r="P209" t="s">
        <v>91</v>
      </c>
      <c r="Q209" t="s">
        <v>115</v>
      </c>
      <c r="R209">
        <v>4</v>
      </c>
      <c r="S209">
        <v>5</v>
      </c>
      <c r="T209" s="1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 s="1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 s="1">
        <v>141000</v>
      </c>
    </row>
    <row r="210" spans="1:81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s="1" t="s">
        <v>170</v>
      </c>
      <c r="N210" s="1" t="s">
        <v>90</v>
      </c>
      <c r="O210" s="1" t="s">
        <v>90</v>
      </c>
      <c r="P210" t="s">
        <v>91</v>
      </c>
      <c r="Q210" t="s">
        <v>92</v>
      </c>
      <c r="R210">
        <v>7</v>
      </c>
      <c r="S210">
        <v>5</v>
      </c>
      <c r="T210" s="1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 s="1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 s="1">
        <v>277000</v>
      </c>
    </row>
    <row r="211" spans="1:81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s="1" t="s">
        <v>162</v>
      </c>
      <c r="N211" s="1" t="s">
        <v>90</v>
      </c>
      <c r="O211" s="1" t="s">
        <v>90</v>
      </c>
      <c r="P211" t="s">
        <v>91</v>
      </c>
      <c r="Q211" t="s">
        <v>115</v>
      </c>
      <c r="R211">
        <v>6</v>
      </c>
      <c r="S211">
        <v>7</v>
      </c>
      <c r="T211" s="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 s="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 s="1">
        <v>145000</v>
      </c>
    </row>
    <row r="212" spans="1:81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s="1" t="s">
        <v>185</v>
      </c>
      <c r="N212" s="1" t="s">
        <v>90</v>
      </c>
      <c r="O212" s="1" t="s">
        <v>90</v>
      </c>
      <c r="P212" t="s">
        <v>91</v>
      </c>
      <c r="Q212" t="s">
        <v>115</v>
      </c>
      <c r="R212">
        <v>5</v>
      </c>
      <c r="S212">
        <v>6</v>
      </c>
      <c r="T212" s="1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 s="1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 s="1">
        <v>98000</v>
      </c>
    </row>
    <row r="213" spans="1:81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s="1" t="s">
        <v>185</v>
      </c>
      <c r="N213" s="1" t="s">
        <v>90</v>
      </c>
      <c r="O213" s="1" t="s">
        <v>90</v>
      </c>
      <c r="P213" t="s">
        <v>91</v>
      </c>
      <c r="Q213" t="s">
        <v>115</v>
      </c>
      <c r="R213">
        <v>6</v>
      </c>
      <c r="S213">
        <v>5</v>
      </c>
      <c r="T213" s="1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 s="1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 s="1">
        <v>186000</v>
      </c>
    </row>
    <row r="214" spans="1:81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s="1" t="s">
        <v>136</v>
      </c>
      <c r="N214" s="1" t="s">
        <v>90</v>
      </c>
      <c r="O214" s="1" t="s">
        <v>90</v>
      </c>
      <c r="P214" t="s">
        <v>91</v>
      </c>
      <c r="Q214" t="s">
        <v>92</v>
      </c>
      <c r="R214">
        <v>7</v>
      </c>
      <c r="S214">
        <v>5</v>
      </c>
      <c r="T214" s="1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 s="1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 s="1">
        <v>252678</v>
      </c>
    </row>
    <row r="215" spans="1:81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s="1" t="s">
        <v>89</v>
      </c>
      <c r="N215" s="1" t="s">
        <v>90</v>
      </c>
      <c r="O215" s="1" t="s">
        <v>90</v>
      </c>
      <c r="P215" t="s">
        <v>91</v>
      </c>
      <c r="Q215" t="s">
        <v>115</v>
      </c>
      <c r="R215">
        <v>5</v>
      </c>
      <c r="S215">
        <v>5</v>
      </c>
      <c r="T215" s="1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 s="1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 s="1">
        <v>156000</v>
      </c>
    </row>
    <row r="216" spans="1:81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s="1" t="s">
        <v>89</v>
      </c>
      <c r="N216" s="1" t="s">
        <v>90</v>
      </c>
      <c r="O216" s="1" t="s">
        <v>90</v>
      </c>
      <c r="P216" t="s">
        <v>91</v>
      </c>
      <c r="Q216" t="s">
        <v>92</v>
      </c>
      <c r="R216">
        <v>6</v>
      </c>
      <c r="S216">
        <v>7</v>
      </c>
      <c r="T216" s="1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 s="1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 s="1">
        <v>161750</v>
      </c>
    </row>
    <row r="217" spans="1:81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s="1" t="s">
        <v>162</v>
      </c>
      <c r="N217" s="1" t="s">
        <v>90</v>
      </c>
      <c r="O217" s="1" t="s">
        <v>90</v>
      </c>
      <c r="P217" t="s">
        <v>91</v>
      </c>
      <c r="Q217" t="s">
        <v>115</v>
      </c>
      <c r="R217">
        <v>5</v>
      </c>
      <c r="S217">
        <v>6</v>
      </c>
      <c r="T217" s="1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 s="1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 s="1">
        <v>134450</v>
      </c>
    </row>
    <row r="218" spans="1:81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s="1" t="s">
        <v>89</v>
      </c>
      <c r="N218" s="1" t="s">
        <v>90</v>
      </c>
      <c r="O218" s="1" t="s">
        <v>90</v>
      </c>
      <c r="P218" t="s">
        <v>91</v>
      </c>
      <c r="Q218" t="s">
        <v>115</v>
      </c>
      <c r="R218">
        <v>7</v>
      </c>
      <c r="S218">
        <v>5</v>
      </c>
      <c r="T218" s="1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 s="1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 s="1">
        <v>210000</v>
      </c>
    </row>
    <row r="219" spans="1:81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s="1" t="s">
        <v>143</v>
      </c>
      <c r="N219" s="1" t="s">
        <v>90</v>
      </c>
      <c r="O219" s="1" t="s">
        <v>90</v>
      </c>
      <c r="P219" t="s">
        <v>91</v>
      </c>
      <c r="Q219" t="s">
        <v>92</v>
      </c>
      <c r="R219">
        <v>4</v>
      </c>
      <c r="S219">
        <v>4</v>
      </c>
      <c r="T219" s="1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 s="1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 s="1">
        <v>107000</v>
      </c>
    </row>
    <row r="220" spans="1:81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s="1" t="s">
        <v>123</v>
      </c>
      <c r="N220" s="1" t="s">
        <v>90</v>
      </c>
      <c r="O220" s="1" t="s">
        <v>90</v>
      </c>
      <c r="P220" t="s">
        <v>91</v>
      </c>
      <c r="Q220" t="s">
        <v>132</v>
      </c>
      <c r="R220">
        <v>7</v>
      </c>
      <c r="S220">
        <v>9</v>
      </c>
      <c r="T220" s="1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 s="1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 s="1">
        <v>311500</v>
      </c>
    </row>
    <row r="221" spans="1:81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s="1" t="s">
        <v>227</v>
      </c>
      <c r="N221" s="1" t="s">
        <v>90</v>
      </c>
      <c r="O221" s="1" t="s">
        <v>90</v>
      </c>
      <c r="P221" t="s">
        <v>179</v>
      </c>
      <c r="Q221" t="s">
        <v>115</v>
      </c>
      <c r="R221">
        <v>7</v>
      </c>
      <c r="S221">
        <v>5</v>
      </c>
      <c r="T221" s="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 s="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 s="1">
        <v>167240</v>
      </c>
    </row>
    <row r="222" spans="1:81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s="1" t="s">
        <v>89</v>
      </c>
      <c r="N222" s="1" t="s">
        <v>90</v>
      </c>
      <c r="O222" s="1" t="s">
        <v>90</v>
      </c>
      <c r="P222" t="s">
        <v>91</v>
      </c>
      <c r="Q222" t="s">
        <v>115</v>
      </c>
      <c r="R222">
        <v>7</v>
      </c>
      <c r="S222">
        <v>5</v>
      </c>
      <c r="T222" s="1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 s="1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 s="1">
        <v>204900</v>
      </c>
    </row>
    <row r="223" spans="1:81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s="1" t="s">
        <v>193</v>
      </c>
      <c r="N223" s="1" t="s">
        <v>90</v>
      </c>
      <c r="O223" s="1" t="s">
        <v>90</v>
      </c>
      <c r="P223" t="s">
        <v>91</v>
      </c>
      <c r="Q223" t="s">
        <v>92</v>
      </c>
      <c r="R223">
        <v>6</v>
      </c>
      <c r="S223">
        <v>5</v>
      </c>
      <c r="T223" s="1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 s="1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 s="1">
        <v>200000</v>
      </c>
    </row>
    <row r="224" spans="1:81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s="1" t="s">
        <v>138</v>
      </c>
      <c r="N224" s="1" t="s">
        <v>202</v>
      </c>
      <c r="O224" s="1" t="s">
        <v>90</v>
      </c>
      <c r="P224" t="s">
        <v>91</v>
      </c>
      <c r="Q224" t="s">
        <v>92</v>
      </c>
      <c r="R224">
        <v>6</v>
      </c>
      <c r="S224">
        <v>6</v>
      </c>
      <c r="T224" s="1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 s="1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 s="1">
        <v>179900</v>
      </c>
    </row>
    <row r="225" spans="1:81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s="1" t="s">
        <v>162</v>
      </c>
      <c r="N225" s="1" t="s">
        <v>90</v>
      </c>
      <c r="O225" s="1" t="s">
        <v>90</v>
      </c>
      <c r="P225" t="s">
        <v>91</v>
      </c>
      <c r="Q225" t="s">
        <v>115</v>
      </c>
      <c r="R225">
        <v>4</v>
      </c>
      <c r="S225">
        <v>6</v>
      </c>
      <c r="T225" s="1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 s="1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 s="1">
        <v>97000</v>
      </c>
    </row>
    <row r="226" spans="1:81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s="1" t="s">
        <v>154</v>
      </c>
      <c r="N226" s="1" t="s">
        <v>90</v>
      </c>
      <c r="O226" s="1" t="s">
        <v>90</v>
      </c>
      <c r="P226" t="s">
        <v>91</v>
      </c>
      <c r="Q226" t="s">
        <v>115</v>
      </c>
      <c r="R226">
        <v>10</v>
      </c>
      <c r="S226">
        <v>5</v>
      </c>
      <c r="T226" s="1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 s="1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 s="1">
        <v>386250</v>
      </c>
    </row>
    <row r="227" spans="1:81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s="1" t="s">
        <v>228</v>
      </c>
      <c r="N227" s="1" t="s">
        <v>90</v>
      </c>
      <c r="O227" s="1" t="s">
        <v>90</v>
      </c>
      <c r="P227" t="s">
        <v>198</v>
      </c>
      <c r="Q227" t="s">
        <v>92</v>
      </c>
      <c r="R227">
        <v>5</v>
      </c>
      <c r="S227">
        <v>5</v>
      </c>
      <c r="T227" s="1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 s="1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 s="1">
        <v>112000</v>
      </c>
    </row>
    <row r="228" spans="1:81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s="1" t="s">
        <v>129</v>
      </c>
      <c r="N228" s="1" t="s">
        <v>90</v>
      </c>
      <c r="O228" s="1" t="s">
        <v>90</v>
      </c>
      <c r="P228" t="s">
        <v>91</v>
      </c>
      <c r="Q228" t="s">
        <v>92</v>
      </c>
      <c r="R228">
        <v>7</v>
      </c>
      <c r="S228">
        <v>5</v>
      </c>
      <c r="T228" s="1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 s="1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 s="1">
        <v>290000</v>
      </c>
    </row>
    <row r="229" spans="1:81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s="1" t="s">
        <v>228</v>
      </c>
      <c r="N229" s="1" t="s">
        <v>90</v>
      </c>
      <c r="O229" s="1" t="s">
        <v>90</v>
      </c>
      <c r="P229" t="s">
        <v>198</v>
      </c>
      <c r="Q229" t="s">
        <v>92</v>
      </c>
      <c r="R229">
        <v>6</v>
      </c>
      <c r="S229">
        <v>6</v>
      </c>
      <c r="T229" s="1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 s="1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 s="1">
        <v>106000</v>
      </c>
    </row>
    <row r="230" spans="1:81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s="1" t="s">
        <v>151</v>
      </c>
      <c r="N230" s="1" t="s">
        <v>114</v>
      </c>
      <c r="O230" s="1" t="s">
        <v>90</v>
      </c>
      <c r="P230" t="s">
        <v>91</v>
      </c>
      <c r="Q230" t="s">
        <v>115</v>
      </c>
      <c r="R230">
        <v>5</v>
      </c>
      <c r="S230">
        <v>5</v>
      </c>
      <c r="T230" s="1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 s="1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 s="1">
        <v>125000</v>
      </c>
    </row>
    <row r="231" spans="1:81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s="1" t="s">
        <v>227</v>
      </c>
      <c r="N231" s="1" t="s">
        <v>90</v>
      </c>
      <c r="O231" s="1" t="s">
        <v>90</v>
      </c>
      <c r="P231" t="s">
        <v>179</v>
      </c>
      <c r="Q231" t="s">
        <v>115</v>
      </c>
      <c r="R231">
        <v>7</v>
      </c>
      <c r="S231">
        <v>5</v>
      </c>
      <c r="T231" s="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 s="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 s="1">
        <v>192500</v>
      </c>
    </row>
    <row r="232" spans="1:81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s="1" t="s">
        <v>162</v>
      </c>
      <c r="N232" s="1" t="s">
        <v>90</v>
      </c>
      <c r="O232" s="1" t="s">
        <v>90</v>
      </c>
      <c r="P232" t="s">
        <v>91</v>
      </c>
      <c r="Q232" t="s">
        <v>115</v>
      </c>
      <c r="R232">
        <v>6</v>
      </c>
      <c r="S232">
        <v>6</v>
      </c>
      <c r="T232" s="1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 s="1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 s="1">
        <v>148000</v>
      </c>
    </row>
    <row r="233" spans="1:81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s="1" t="s">
        <v>129</v>
      </c>
      <c r="N233" s="1" t="s">
        <v>90</v>
      </c>
      <c r="O233" s="1" t="s">
        <v>90</v>
      </c>
      <c r="P233" t="s">
        <v>91</v>
      </c>
      <c r="Q233" t="s">
        <v>92</v>
      </c>
      <c r="R233">
        <v>8</v>
      </c>
      <c r="S233">
        <v>5</v>
      </c>
      <c r="T233" s="1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 s="1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 s="1">
        <v>403000</v>
      </c>
    </row>
    <row r="234" spans="1:81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s="1" t="s">
        <v>228</v>
      </c>
      <c r="N234" s="1" t="s">
        <v>90</v>
      </c>
      <c r="O234" s="1" t="s">
        <v>90</v>
      </c>
      <c r="P234" t="s">
        <v>198</v>
      </c>
      <c r="Q234" t="s">
        <v>92</v>
      </c>
      <c r="R234">
        <v>6</v>
      </c>
      <c r="S234">
        <v>5</v>
      </c>
      <c r="T234" s="1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 s="1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 s="1">
        <v>94500</v>
      </c>
    </row>
    <row r="235" spans="1:81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s="1" t="s">
        <v>89</v>
      </c>
      <c r="N235" s="1" t="s">
        <v>90</v>
      </c>
      <c r="O235" s="1" t="s">
        <v>90</v>
      </c>
      <c r="P235" t="s">
        <v>91</v>
      </c>
      <c r="Q235" t="s">
        <v>115</v>
      </c>
      <c r="R235">
        <v>5</v>
      </c>
      <c r="S235">
        <v>6</v>
      </c>
      <c r="T235" s="1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 s="1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 s="1">
        <v>128200</v>
      </c>
    </row>
    <row r="236" spans="1:81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s="1" t="s">
        <v>193</v>
      </c>
      <c r="N236" s="1" t="s">
        <v>90</v>
      </c>
      <c r="O236" s="1" t="s">
        <v>90</v>
      </c>
      <c r="P236" t="s">
        <v>91</v>
      </c>
      <c r="Q236" t="s">
        <v>92</v>
      </c>
      <c r="R236">
        <v>6</v>
      </c>
      <c r="S236">
        <v>5</v>
      </c>
      <c r="T236" s="1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 s="1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 s="1">
        <v>216500</v>
      </c>
    </row>
    <row r="237" spans="1:81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s="1" t="s">
        <v>228</v>
      </c>
      <c r="N237" s="1" t="s">
        <v>90</v>
      </c>
      <c r="O237" s="1" t="s">
        <v>90</v>
      </c>
      <c r="P237" t="s">
        <v>179</v>
      </c>
      <c r="Q237" t="s">
        <v>92</v>
      </c>
      <c r="R237">
        <v>6</v>
      </c>
      <c r="S237">
        <v>3</v>
      </c>
      <c r="T237" s="1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 s="1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 s="1">
        <v>89500</v>
      </c>
    </row>
    <row r="238" spans="1:81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s="1" t="s">
        <v>89</v>
      </c>
      <c r="N238" s="1" t="s">
        <v>90</v>
      </c>
      <c r="O238" s="1" t="s">
        <v>90</v>
      </c>
      <c r="P238" t="s">
        <v>91</v>
      </c>
      <c r="Q238" t="s">
        <v>115</v>
      </c>
      <c r="R238">
        <v>7</v>
      </c>
      <c r="S238">
        <v>5</v>
      </c>
      <c r="T238" s="1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 s="1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 s="1">
        <v>185500</v>
      </c>
    </row>
    <row r="239" spans="1:81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s="1" t="s">
        <v>170</v>
      </c>
      <c r="N239" s="1" t="s">
        <v>229</v>
      </c>
      <c r="O239" s="1" t="s">
        <v>90</v>
      </c>
      <c r="P239" t="s">
        <v>91</v>
      </c>
      <c r="Q239" t="s">
        <v>92</v>
      </c>
      <c r="R239">
        <v>7</v>
      </c>
      <c r="S239">
        <v>7</v>
      </c>
      <c r="T239" s="1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 s="1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 s="1">
        <v>194500</v>
      </c>
    </row>
    <row r="240" spans="1:81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s="1" t="s">
        <v>154</v>
      </c>
      <c r="N240" s="1" t="s">
        <v>90</v>
      </c>
      <c r="O240" s="1" t="s">
        <v>90</v>
      </c>
      <c r="P240" t="s">
        <v>91</v>
      </c>
      <c r="Q240" t="s">
        <v>115</v>
      </c>
      <c r="R240">
        <v>8</v>
      </c>
      <c r="S240">
        <v>5</v>
      </c>
      <c r="T240" s="1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 s="1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 s="1">
        <v>318000</v>
      </c>
    </row>
    <row r="241" spans="1:81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s="1" t="s">
        <v>185</v>
      </c>
      <c r="N241" s="1" t="s">
        <v>90</v>
      </c>
      <c r="O241" s="1" t="s">
        <v>90</v>
      </c>
      <c r="P241" t="s">
        <v>91</v>
      </c>
      <c r="Q241" t="s">
        <v>132</v>
      </c>
      <c r="R241">
        <v>6</v>
      </c>
      <c r="S241">
        <v>4</v>
      </c>
      <c r="T241" s="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 s="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 s="1">
        <v>113000</v>
      </c>
    </row>
    <row r="242" spans="1:81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s="1" t="s">
        <v>136</v>
      </c>
      <c r="N242" s="1" t="s">
        <v>90</v>
      </c>
      <c r="O242" s="1" t="s">
        <v>90</v>
      </c>
      <c r="P242" t="s">
        <v>91</v>
      </c>
      <c r="Q242" t="s">
        <v>115</v>
      </c>
      <c r="R242">
        <v>8</v>
      </c>
      <c r="S242">
        <v>5</v>
      </c>
      <c r="T242" s="1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 s="1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 s="1">
        <v>262500</v>
      </c>
    </row>
    <row r="243" spans="1:81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s="1" t="s">
        <v>143</v>
      </c>
      <c r="N243" s="1" t="s">
        <v>90</v>
      </c>
      <c r="O243" s="1" t="s">
        <v>90</v>
      </c>
      <c r="P243" t="s">
        <v>91</v>
      </c>
      <c r="Q243" t="s">
        <v>115</v>
      </c>
      <c r="R243">
        <v>5</v>
      </c>
      <c r="S243">
        <v>9</v>
      </c>
      <c r="T243" s="1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 s="1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 s="1">
        <v>110500</v>
      </c>
    </row>
    <row r="244" spans="1:81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s="1" t="s">
        <v>143</v>
      </c>
      <c r="N244" s="1" t="s">
        <v>90</v>
      </c>
      <c r="O244" s="1" t="s">
        <v>90</v>
      </c>
      <c r="P244" t="s">
        <v>91</v>
      </c>
      <c r="Q244" t="s">
        <v>132</v>
      </c>
      <c r="R244">
        <v>5</v>
      </c>
      <c r="S244">
        <v>4</v>
      </c>
      <c r="T244" s="1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 s="1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 s="1">
        <v>79000</v>
      </c>
    </row>
    <row r="245" spans="1:81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s="1" t="s">
        <v>170</v>
      </c>
      <c r="N245" s="1" t="s">
        <v>90</v>
      </c>
      <c r="O245" s="1" t="s">
        <v>90</v>
      </c>
      <c r="P245" t="s">
        <v>179</v>
      </c>
      <c r="Q245" t="s">
        <v>92</v>
      </c>
      <c r="R245">
        <v>6</v>
      </c>
      <c r="S245">
        <v>6</v>
      </c>
      <c r="T245" s="1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 s="1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 s="1">
        <v>120000</v>
      </c>
    </row>
    <row r="246" spans="1:81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s="1" t="s">
        <v>170</v>
      </c>
      <c r="N246" s="1" t="s">
        <v>90</v>
      </c>
      <c r="O246" s="1" t="s">
        <v>90</v>
      </c>
      <c r="P246" t="s">
        <v>91</v>
      </c>
      <c r="Q246" t="s">
        <v>92</v>
      </c>
      <c r="R246">
        <v>7</v>
      </c>
      <c r="S246">
        <v>5</v>
      </c>
      <c r="T246" s="1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 s="1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 s="1">
        <v>205000</v>
      </c>
    </row>
    <row r="247" spans="1:81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s="1" t="s">
        <v>138</v>
      </c>
      <c r="N247" s="1" t="s">
        <v>90</v>
      </c>
      <c r="O247" s="1" t="s">
        <v>90</v>
      </c>
      <c r="P247" t="s">
        <v>91</v>
      </c>
      <c r="Q247" t="s">
        <v>115</v>
      </c>
      <c r="R247">
        <v>7</v>
      </c>
      <c r="S247">
        <v>5</v>
      </c>
      <c r="T247" s="1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 s="1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 s="1">
        <v>241500</v>
      </c>
    </row>
    <row r="248" spans="1:81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s="1" t="s">
        <v>143</v>
      </c>
      <c r="N248" s="1" t="s">
        <v>90</v>
      </c>
      <c r="O248" s="1" t="s">
        <v>90</v>
      </c>
      <c r="P248" t="s">
        <v>149</v>
      </c>
      <c r="Q248" t="s">
        <v>92</v>
      </c>
      <c r="R248">
        <v>6</v>
      </c>
      <c r="S248">
        <v>8</v>
      </c>
      <c r="T248" s="1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 s="1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 s="1">
        <v>137000</v>
      </c>
    </row>
    <row r="249" spans="1:81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s="1" t="s">
        <v>162</v>
      </c>
      <c r="N249" s="1" t="s">
        <v>90</v>
      </c>
      <c r="O249" s="1" t="s">
        <v>90</v>
      </c>
      <c r="P249" t="s">
        <v>91</v>
      </c>
      <c r="Q249" t="s">
        <v>115</v>
      </c>
      <c r="R249">
        <v>6</v>
      </c>
      <c r="S249">
        <v>5</v>
      </c>
      <c r="T249" s="1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 s="1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 s="1">
        <v>140000</v>
      </c>
    </row>
    <row r="250" spans="1:81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s="1" t="s">
        <v>89</v>
      </c>
      <c r="N250" s="1" t="s">
        <v>90</v>
      </c>
      <c r="O250" s="1" t="s">
        <v>90</v>
      </c>
      <c r="P250" t="s">
        <v>91</v>
      </c>
      <c r="Q250" t="s">
        <v>92</v>
      </c>
      <c r="R250">
        <v>7</v>
      </c>
      <c r="S250">
        <v>5</v>
      </c>
      <c r="T250" s="1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 s="1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 s="1">
        <v>180000</v>
      </c>
    </row>
    <row r="251" spans="1:81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s="1" t="s">
        <v>205</v>
      </c>
      <c r="N251" s="1" t="s">
        <v>90</v>
      </c>
      <c r="O251" s="1" t="s">
        <v>90</v>
      </c>
      <c r="P251" t="s">
        <v>91</v>
      </c>
      <c r="Q251" t="s">
        <v>132</v>
      </c>
      <c r="R251">
        <v>6</v>
      </c>
      <c r="S251">
        <v>7</v>
      </c>
      <c r="T251" s="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 s="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 s="1">
        <v>277000</v>
      </c>
    </row>
    <row r="252" spans="1:81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s="1" t="s">
        <v>148</v>
      </c>
      <c r="N252" s="1" t="s">
        <v>90</v>
      </c>
      <c r="O252" s="1" t="s">
        <v>90</v>
      </c>
      <c r="P252" t="s">
        <v>91</v>
      </c>
      <c r="Q252" t="s">
        <v>115</v>
      </c>
      <c r="R252">
        <v>3</v>
      </c>
      <c r="S252">
        <v>2</v>
      </c>
      <c r="T252" s="1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 s="1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 s="1">
        <v>76500</v>
      </c>
    </row>
    <row r="253" spans="1:81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s="1" t="s">
        <v>123</v>
      </c>
      <c r="N253" s="1" t="s">
        <v>90</v>
      </c>
      <c r="O253" s="1" t="s">
        <v>90</v>
      </c>
      <c r="P253" t="s">
        <v>179</v>
      </c>
      <c r="Q253" t="s">
        <v>115</v>
      </c>
      <c r="R253">
        <v>8</v>
      </c>
      <c r="S253">
        <v>5</v>
      </c>
      <c r="T253" s="1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 s="1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 s="1">
        <v>235000</v>
      </c>
    </row>
    <row r="254" spans="1:81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s="1" t="s">
        <v>170</v>
      </c>
      <c r="N254" s="1" t="s">
        <v>90</v>
      </c>
      <c r="O254" s="1" t="s">
        <v>90</v>
      </c>
      <c r="P254" t="s">
        <v>91</v>
      </c>
      <c r="Q254" t="s">
        <v>92</v>
      </c>
      <c r="R254">
        <v>6</v>
      </c>
      <c r="S254">
        <v>5</v>
      </c>
      <c r="T254" s="1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 s="1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 s="1">
        <v>173000</v>
      </c>
    </row>
    <row r="255" spans="1:81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s="1" t="s">
        <v>162</v>
      </c>
      <c r="N255" s="1" t="s">
        <v>90</v>
      </c>
      <c r="O255" s="1" t="s">
        <v>90</v>
      </c>
      <c r="P255" t="s">
        <v>91</v>
      </c>
      <c r="Q255" t="s">
        <v>197</v>
      </c>
      <c r="R255">
        <v>6</v>
      </c>
      <c r="S255">
        <v>7</v>
      </c>
      <c r="T255" s="1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 s="1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 s="1">
        <v>158000</v>
      </c>
    </row>
    <row r="256" spans="1:81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s="1" t="s">
        <v>162</v>
      </c>
      <c r="N256" s="1" t="s">
        <v>90</v>
      </c>
      <c r="O256" s="1" t="s">
        <v>90</v>
      </c>
      <c r="P256" t="s">
        <v>91</v>
      </c>
      <c r="Q256" t="s">
        <v>115</v>
      </c>
      <c r="R256">
        <v>5</v>
      </c>
      <c r="S256">
        <v>6</v>
      </c>
      <c r="T256" s="1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 s="1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 s="1">
        <v>145000</v>
      </c>
    </row>
    <row r="257" spans="1:81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s="1" t="s">
        <v>193</v>
      </c>
      <c r="N257" s="1" t="s">
        <v>90</v>
      </c>
      <c r="O257" s="1" t="s">
        <v>90</v>
      </c>
      <c r="P257" t="s">
        <v>91</v>
      </c>
      <c r="Q257" t="s">
        <v>92</v>
      </c>
      <c r="R257">
        <v>7</v>
      </c>
      <c r="S257">
        <v>5</v>
      </c>
      <c r="T257" s="1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 s="1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 s="1">
        <v>230000</v>
      </c>
    </row>
    <row r="258" spans="1:81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s="1" t="s">
        <v>136</v>
      </c>
      <c r="N258" s="1" t="s">
        <v>90</v>
      </c>
      <c r="O258" s="1" t="s">
        <v>90</v>
      </c>
      <c r="P258" t="s">
        <v>91</v>
      </c>
      <c r="Q258" t="s">
        <v>92</v>
      </c>
      <c r="R258">
        <v>6</v>
      </c>
      <c r="S258">
        <v>5</v>
      </c>
      <c r="T258" s="1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 s="1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 s="1">
        <v>207500</v>
      </c>
    </row>
    <row r="259" spans="1:81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s="1" t="s">
        <v>89</v>
      </c>
      <c r="N259" s="1" t="s">
        <v>90</v>
      </c>
      <c r="O259" s="1" t="s">
        <v>90</v>
      </c>
      <c r="P259" t="s">
        <v>91</v>
      </c>
      <c r="Q259" t="s">
        <v>115</v>
      </c>
      <c r="R259">
        <v>7</v>
      </c>
      <c r="S259">
        <v>5</v>
      </c>
      <c r="T259" s="1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 s="1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 s="1">
        <v>220000</v>
      </c>
    </row>
    <row r="260" spans="1:81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s="1" t="s">
        <v>89</v>
      </c>
      <c r="N260" s="1" t="s">
        <v>90</v>
      </c>
      <c r="O260" s="1" t="s">
        <v>90</v>
      </c>
      <c r="P260" t="s">
        <v>91</v>
      </c>
      <c r="Q260" t="s">
        <v>92</v>
      </c>
      <c r="R260">
        <v>7</v>
      </c>
      <c r="S260">
        <v>5</v>
      </c>
      <c r="T260" s="1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 s="1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 s="1">
        <v>231500</v>
      </c>
    </row>
    <row r="261" spans="1:81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s="1" t="s">
        <v>143</v>
      </c>
      <c r="N261" s="1" t="s">
        <v>90</v>
      </c>
      <c r="O261" s="1" t="s">
        <v>90</v>
      </c>
      <c r="P261" t="s">
        <v>91</v>
      </c>
      <c r="Q261" t="s">
        <v>115</v>
      </c>
      <c r="R261">
        <v>5</v>
      </c>
      <c r="S261">
        <v>5</v>
      </c>
      <c r="T261" s="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 s="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 s="1">
        <v>97000</v>
      </c>
    </row>
    <row r="262" spans="1:81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s="1" t="s">
        <v>162</v>
      </c>
      <c r="N262" s="1" t="s">
        <v>144</v>
      </c>
      <c r="O262" s="1" t="s">
        <v>90</v>
      </c>
      <c r="P262" t="s">
        <v>91</v>
      </c>
      <c r="Q262" t="s">
        <v>197</v>
      </c>
      <c r="R262">
        <v>6</v>
      </c>
      <c r="S262">
        <v>5</v>
      </c>
      <c r="T262" s="1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 s="1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 s="1">
        <v>176000</v>
      </c>
    </row>
    <row r="263" spans="1:81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s="1" t="s">
        <v>89</v>
      </c>
      <c r="N263" s="1" t="s">
        <v>90</v>
      </c>
      <c r="O263" s="1" t="s">
        <v>90</v>
      </c>
      <c r="P263" t="s">
        <v>91</v>
      </c>
      <c r="Q263" t="s">
        <v>92</v>
      </c>
      <c r="R263">
        <v>8</v>
      </c>
      <c r="S263">
        <v>5</v>
      </c>
      <c r="T263" s="1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 s="1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 s="1">
        <v>276000</v>
      </c>
    </row>
    <row r="264" spans="1:81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s="1" t="s">
        <v>151</v>
      </c>
      <c r="N264" s="1" t="s">
        <v>90</v>
      </c>
      <c r="O264" s="1" t="s">
        <v>90</v>
      </c>
      <c r="P264" t="s">
        <v>91</v>
      </c>
      <c r="Q264" t="s">
        <v>197</v>
      </c>
      <c r="R264">
        <v>6</v>
      </c>
      <c r="S264">
        <v>7</v>
      </c>
      <c r="T264" s="1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 s="1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 s="1">
        <v>151000</v>
      </c>
    </row>
    <row r="265" spans="1:81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s="1" t="s">
        <v>143</v>
      </c>
      <c r="N265" s="1" t="s">
        <v>90</v>
      </c>
      <c r="O265" s="1" t="s">
        <v>90</v>
      </c>
      <c r="P265" t="s">
        <v>91</v>
      </c>
      <c r="Q265" t="s">
        <v>132</v>
      </c>
      <c r="R265">
        <v>5</v>
      </c>
      <c r="S265">
        <v>7</v>
      </c>
      <c r="T265" s="1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 s="1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 s="1">
        <v>130000</v>
      </c>
    </row>
    <row r="266" spans="1:81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s="1" t="s">
        <v>143</v>
      </c>
      <c r="N266" s="1" t="s">
        <v>144</v>
      </c>
      <c r="O266" s="1" t="s">
        <v>90</v>
      </c>
      <c r="P266" t="s">
        <v>91</v>
      </c>
      <c r="Q266" t="s">
        <v>115</v>
      </c>
      <c r="R266">
        <v>5</v>
      </c>
      <c r="S266">
        <v>5</v>
      </c>
      <c r="T266" s="1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 s="1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 s="1">
        <v>73000</v>
      </c>
    </row>
    <row r="267" spans="1:81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s="1" t="s">
        <v>138</v>
      </c>
      <c r="N267" s="1" t="s">
        <v>90</v>
      </c>
      <c r="O267" s="1" t="s">
        <v>90</v>
      </c>
      <c r="P267" t="s">
        <v>91</v>
      </c>
      <c r="Q267" t="s">
        <v>115</v>
      </c>
      <c r="R267">
        <v>6</v>
      </c>
      <c r="S267">
        <v>6</v>
      </c>
      <c r="T267" s="1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 s="1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 s="1">
        <v>175500</v>
      </c>
    </row>
    <row r="268" spans="1:81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s="1" t="s">
        <v>193</v>
      </c>
      <c r="N268" s="1" t="s">
        <v>90</v>
      </c>
      <c r="O268" s="1" t="s">
        <v>90</v>
      </c>
      <c r="P268" t="s">
        <v>91</v>
      </c>
      <c r="Q268" t="s">
        <v>92</v>
      </c>
      <c r="R268">
        <v>6</v>
      </c>
      <c r="S268">
        <v>5</v>
      </c>
      <c r="T268" s="1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 s="1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 s="1">
        <v>185000</v>
      </c>
    </row>
    <row r="269" spans="1:81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s="1" t="s">
        <v>232</v>
      </c>
      <c r="N269" s="1" t="s">
        <v>90</v>
      </c>
      <c r="O269" s="1" t="s">
        <v>90</v>
      </c>
      <c r="P269" t="s">
        <v>91</v>
      </c>
      <c r="Q269" t="s">
        <v>225</v>
      </c>
      <c r="R269">
        <v>5</v>
      </c>
      <c r="S269">
        <v>8</v>
      </c>
      <c r="T269" s="1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 s="1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 s="1">
        <v>179500</v>
      </c>
    </row>
    <row r="270" spans="1:81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s="1" t="s">
        <v>176</v>
      </c>
      <c r="N270" s="1" t="s">
        <v>90</v>
      </c>
      <c r="O270" s="1" t="s">
        <v>90</v>
      </c>
      <c r="P270" t="s">
        <v>91</v>
      </c>
      <c r="Q270" t="s">
        <v>115</v>
      </c>
      <c r="R270">
        <v>5</v>
      </c>
      <c r="S270">
        <v>6</v>
      </c>
      <c r="T270" s="1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 s="1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 s="1">
        <v>120500</v>
      </c>
    </row>
    <row r="271" spans="1:81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s="1" t="s">
        <v>185</v>
      </c>
      <c r="N271" s="1" t="s">
        <v>90</v>
      </c>
      <c r="O271" s="1" t="s">
        <v>90</v>
      </c>
      <c r="P271" t="s">
        <v>91</v>
      </c>
      <c r="Q271" t="s">
        <v>115</v>
      </c>
      <c r="R271">
        <v>6</v>
      </c>
      <c r="S271">
        <v>7</v>
      </c>
      <c r="T271" s="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 s="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 s="1">
        <v>148000</v>
      </c>
    </row>
    <row r="272" spans="1:81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s="1" t="s">
        <v>136</v>
      </c>
      <c r="N272" s="1" t="s">
        <v>90</v>
      </c>
      <c r="O272" s="1" t="s">
        <v>90</v>
      </c>
      <c r="P272" t="s">
        <v>91</v>
      </c>
      <c r="Q272" t="s">
        <v>92</v>
      </c>
      <c r="R272">
        <v>8</v>
      </c>
      <c r="S272">
        <v>5</v>
      </c>
      <c r="T272" s="1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 s="1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 s="1">
        <v>266000</v>
      </c>
    </row>
    <row r="273" spans="1:81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s="1" t="s">
        <v>205</v>
      </c>
      <c r="N273" s="1" t="s">
        <v>90</v>
      </c>
      <c r="O273" s="1" t="s">
        <v>90</v>
      </c>
      <c r="P273" t="s">
        <v>91</v>
      </c>
      <c r="Q273" t="s">
        <v>115</v>
      </c>
      <c r="R273">
        <v>7</v>
      </c>
      <c r="S273">
        <v>7</v>
      </c>
      <c r="T273" s="1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 s="1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 s="1">
        <v>241500</v>
      </c>
    </row>
    <row r="274" spans="1:81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s="1" t="s">
        <v>129</v>
      </c>
      <c r="N274" s="1" t="s">
        <v>90</v>
      </c>
      <c r="O274" s="1" t="s">
        <v>90</v>
      </c>
      <c r="P274" t="s">
        <v>91</v>
      </c>
      <c r="Q274" t="s">
        <v>92</v>
      </c>
      <c r="R274">
        <v>8</v>
      </c>
      <c r="S274">
        <v>7</v>
      </c>
      <c r="T274" s="1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 s="1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 s="1">
        <v>290000</v>
      </c>
    </row>
    <row r="275" spans="1:81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s="1" t="s">
        <v>162</v>
      </c>
      <c r="N275" s="1" t="s">
        <v>114</v>
      </c>
      <c r="O275" s="1" t="s">
        <v>90</v>
      </c>
      <c r="P275" t="s">
        <v>91</v>
      </c>
      <c r="Q275" t="s">
        <v>115</v>
      </c>
      <c r="R275">
        <v>6</v>
      </c>
      <c r="S275">
        <v>6</v>
      </c>
      <c r="T275" s="1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 s="1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 s="1">
        <v>139000</v>
      </c>
    </row>
    <row r="276" spans="1:81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s="1" t="s">
        <v>131</v>
      </c>
      <c r="N276" s="1" t="s">
        <v>90</v>
      </c>
      <c r="O276" s="1" t="s">
        <v>90</v>
      </c>
      <c r="P276" t="s">
        <v>91</v>
      </c>
      <c r="Q276" t="s">
        <v>115</v>
      </c>
      <c r="R276">
        <v>5</v>
      </c>
      <c r="S276">
        <v>7</v>
      </c>
      <c r="T276" s="1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 s="1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 s="1">
        <v>124500</v>
      </c>
    </row>
    <row r="277" spans="1:81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s="1" t="s">
        <v>148</v>
      </c>
      <c r="N277" s="1" t="s">
        <v>90</v>
      </c>
      <c r="O277" s="1" t="s">
        <v>90</v>
      </c>
      <c r="P277" t="s">
        <v>91</v>
      </c>
      <c r="Q277" t="s">
        <v>132</v>
      </c>
      <c r="R277">
        <v>7</v>
      </c>
      <c r="S277">
        <v>7</v>
      </c>
      <c r="T277" s="1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 s="1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 s="1">
        <v>205000</v>
      </c>
    </row>
    <row r="278" spans="1:81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s="1" t="s">
        <v>131</v>
      </c>
      <c r="N278" s="1" t="s">
        <v>90</v>
      </c>
      <c r="O278" s="1" t="s">
        <v>90</v>
      </c>
      <c r="P278" t="s">
        <v>91</v>
      </c>
      <c r="Q278" t="s">
        <v>115</v>
      </c>
      <c r="R278">
        <v>7</v>
      </c>
      <c r="S278">
        <v>5</v>
      </c>
      <c r="T278" s="1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 s="1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 s="1">
        <v>201000</v>
      </c>
    </row>
    <row r="279" spans="1:81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s="1" t="s">
        <v>193</v>
      </c>
      <c r="N279" s="1" t="s">
        <v>90</v>
      </c>
      <c r="O279" s="1" t="s">
        <v>90</v>
      </c>
      <c r="P279" t="s">
        <v>91</v>
      </c>
      <c r="Q279" t="s">
        <v>115</v>
      </c>
      <c r="R279">
        <v>4</v>
      </c>
      <c r="S279">
        <v>5</v>
      </c>
      <c r="T279" s="1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 s="1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 s="1">
        <v>141000</v>
      </c>
    </row>
    <row r="280" spans="1:81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s="1" t="s">
        <v>154</v>
      </c>
      <c r="N280" s="1" t="s">
        <v>90</v>
      </c>
      <c r="O280" s="1" t="s">
        <v>90</v>
      </c>
      <c r="P280" t="s">
        <v>91</v>
      </c>
      <c r="Q280" t="s">
        <v>115</v>
      </c>
      <c r="R280">
        <v>9</v>
      </c>
      <c r="S280">
        <v>5</v>
      </c>
      <c r="T280" s="1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 s="1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 s="1">
        <v>415298</v>
      </c>
    </row>
    <row r="281" spans="1:81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s="1" t="s">
        <v>205</v>
      </c>
      <c r="N281" s="1" t="s">
        <v>90</v>
      </c>
      <c r="O281" s="1" t="s">
        <v>90</v>
      </c>
      <c r="P281" t="s">
        <v>91</v>
      </c>
      <c r="Q281" t="s">
        <v>92</v>
      </c>
      <c r="R281">
        <v>7</v>
      </c>
      <c r="S281">
        <v>5</v>
      </c>
      <c r="T281" s="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 s="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 s="1">
        <v>192000</v>
      </c>
    </row>
    <row r="282" spans="1:81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s="1" t="s">
        <v>170</v>
      </c>
      <c r="N282" s="1" t="s">
        <v>90</v>
      </c>
      <c r="O282" s="1" t="s">
        <v>90</v>
      </c>
      <c r="P282" t="s">
        <v>91</v>
      </c>
      <c r="Q282" t="s">
        <v>92</v>
      </c>
      <c r="R282">
        <v>7</v>
      </c>
      <c r="S282">
        <v>6</v>
      </c>
      <c r="T282" s="1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 s="1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 s="1">
        <v>228500</v>
      </c>
    </row>
    <row r="283" spans="1:81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s="1" t="s">
        <v>136</v>
      </c>
      <c r="N283" s="1" t="s">
        <v>90</v>
      </c>
      <c r="O283" s="1" t="s">
        <v>90</v>
      </c>
      <c r="P283" t="s">
        <v>91</v>
      </c>
      <c r="Q283" t="s">
        <v>115</v>
      </c>
      <c r="R283">
        <v>6</v>
      </c>
      <c r="S283">
        <v>5</v>
      </c>
      <c r="T283" s="1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 s="1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 s="1">
        <v>185000</v>
      </c>
    </row>
    <row r="284" spans="1:81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s="1" t="s">
        <v>154</v>
      </c>
      <c r="N284" s="1" t="s">
        <v>90</v>
      </c>
      <c r="O284" s="1" t="s">
        <v>90</v>
      </c>
      <c r="P284" t="s">
        <v>198</v>
      </c>
      <c r="Q284" t="s">
        <v>115</v>
      </c>
      <c r="R284">
        <v>7</v>
      </c>
      <c r="S284">
        <v>5</v>
      </c>
      <c r="T284" s="1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 s="1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 s="1">
        <v>207500</v>
      </c>
    </row>
    <row r="285" spans="1:81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s="1" t="s">
        <v>136</v>
      </c>
      <c r="N285" s="1" t="s">
        <v>114</v>
      </c>
      <c r="O285" s="1" t="s">
        <v>90</v>
      </c>
      <c r="P285" t="s">
        <v>91</v>
      </c>
      <c r="Q285" t="s">
        <v>115</v>
      </c>
      <c r="R285">
        <v>8</v>
      </c>
      <c r="S285">
        <v>5</v>
      </c>
      <c r="T285" s="1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 s="1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 s="1">
        <v>244600</v>
      </c>
    </row>
    <row r="286" spans="1:81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s="1" t="s">
        <v>170</v>
      </c>
      <c r="N286" s="1" t="s">
        <v>90</v>
      </c>
      <c r="O286" s="1" t="s">
        <v>90</v>
      </c>
      <c r="P286" t="s">
        <v>179</v>
      </c>
      <c r="Q286" t="s">
        <v>115</v>
      </c>
      <c r="R286">
        <v>6</v>
      </c>
      <c r="S286">
        <v>5</v>
      </c>
      <c r="T286" s="1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 s="1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 s="1">
        <v>179200</v>
      </c>
    </row>
    <row r="287" spans="1:81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s="1" t="s">
        <v>136</v>
      </c>
      <c r="N287" s="1" t="s">
        <v>90</v>
      </c>
      <c r="O287" s="1" t="s">
        <v>90</v>
      </c>
      <c r="P287" t="s">
        <v>179</v>
      </c>
      <c r="Q287" t="s">
        <v>92</v>
      </c>
      <c r="R287">
        <v>7</v>
      </c>
      <c r="S287">
        <v>5</v>
      </c>
      <c r="T287" s="1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 s="1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 s="1">
        <v>164700</v>
      </c>
    </row>
    <row r="288" spans="1:81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s="1" t="s">
        <v>162</v>
      </c>
      <c r="N288" s="1" t="s">
        <v>90</v>
      </c>
      <c r="O288" s="1" t="s">
        <v>90</v>
      </c>
      <c r="P288" t="s">
        <v>91</v>
      </c>
      <c r="Q288" t="s">
        <v>132</v>
      </c>
      <c r="R288">
        <v>6</v>
      </c>
      <c r="S288">
        <v>7</v>
      </c>
      <c r="T288" s="1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 s="1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 s="1">
        <v>159000</v>
      </c>
    </row>
    <row r="289" spans="1:81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s="1" t="s">
        <v>162</v>
      </c>
      <c r="N289" s="1" t="s">
        <v>90</v>
      </c>
      <c r="O289" s="1" t="s">
        <v>90</v>
      </c>
      <c r="P289" t="s">
        <v>91</v>
      </c>
      <c r="Q289" t="s">
        <v>115</v>
      </c>
      <c r="R289">
        <v>4</v>
      </c>
      <c r="S289">
        <v>4</v>
      </c>
      <c r="T289" s="1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 s="1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 s="1">
        <v>88000</v>
      </c>
    </row>
    <row r="290" spans="1:81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s="1" t="s">
        <v>151</v>
      </c>
      <c r="N290" s="1" t="s">
        <v>90</v>
      </c>
      <c r="O290" s="1" t="s">
        <v>90</v>
      </c>
      <c r="P290" t="s">
        <v>91</v>
      </c>
      <c r="Q290" t="s">
        <v>115</v>
      </c>
      <c r="R290">
        <v>5</v>
      </c>
      <c r="S290">
        <v>5</v>
      </c>
      <c r="T290" s="1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 s="1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 s="1">
        <v>122000</v>
      </c>
    </row>
    <row r="291" spans="1:81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s="1" t="s">
        <v>148</v>
      </c>
      <c r="N291" s="1" t="s">
        <v>202</v>
      </c>
      <c r="O291" s="1" t="s">
        <v>90</v>
      </c>
      <c r="P291" t="s">
        <v>91</v>
      </c>
      <c r="Q291" t="s">
        <v>92</v>
      </c>
      <c r="R291">
        <v>6</v>
      </c>
      <c r="S291">
        <v>7</v>
      </c>
      <c r="T291" s="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 s="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 s="1">
        <v>153575</v>
      </c>
    </row>
    <row r="292" spans="1:81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s="1" t="s">
        <v>89</v>
      </c>
      <c r="N292" s="1" t="s">
        <v>90</v>
      </c>
      <c r="O292" s="1" t="s">
        <v>90</v>
      </c>
      <c r="P292" t="s">
        <v>91</v>
      </c>
      <c r="Q292" t="s">
        <v>92</v>
      </c>
      <c r="R292">
        <v>8</v>
      </c>
      <c r="S292">
        <v>5</v>
      </c>
      <c r="T292" s="1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 s="1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 s="1">
        <v>233230</v>
      </c>
    </row>
    <row r="293" spans="1:81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s="1" t="s">
        <v>232</v>
      </c>
      <c r="N293" s="1" t="s">
        <v>90</v>
      </c>
      <c r="O293" s="1" t="s">
        <v>90</v>
      </c>
      <c r="P293" t="s">
        <v>149</v>
      </c>
      <c r="Q293" t="s">
        <v>92</v>
      </c>
      <c r="R293">
        <v>5</v>
      </c>
      <c r="S293">
        <v>6</v>
      </c>
      <c r="T293" s="1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 s="1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 s="1">
        <v>135900</v>
      </c>
    </row>
    <row r="294" spans="1:81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s="1" t="s">
        <v>185</v>
      </c>
      <c r="N294" s="1" t="s">
        <v>90</v>
      </c>
      <c r="O294" s="1" t="s">
        <v>90</v>
      </c>
      <c r="P294" t="s">
        <v>91</v>
      </c>
      <c r="Q294" t="s">
        <v>132</v>
      </c>
      <c r="R294">
        <v>5</v>
      </c>
      <c r="S294">
        <v>4</v>
      </c>
      <c r="T294" s="1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 s="1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 s="1">
        <v>131000</v>
      </c>
    </row>
    <row r="295" spans="1:81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s="1" t="s">
        <v>138</v>
      </c>
      <c r="N295" s="1" t="s">
        <v>204</v>
      </c>
      <c r="O295" s="1" t="s">
        <v>90</v>
      </c>
      <c r="P295" t="s">
        <v>91</v>
      </c>
      <c r="Q295" t="s">
        <v>92</v>
      </c>
      <c r="R295">
        <v>7</v>
      </c>
      <c r="S295">
        <v>7</v>
      </c>
      <c r="T295" s="1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 s="1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 s="1">
        <v>235000</v>
      </c>
    </row>
    <row r="296" spans="1:81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s="1" t="s">
        <v>162</v>
      </c>
      <c r="N296" s="1" t="s">
        <v>90</v>
      </c>
      <c r="O296" s="1" t="s">
        <v>90</v>
      </c>
      <c r="P296" t="s">
        <v>91</v>
      </c>
      <c r="Q296" t="s">
        <v>115</v>
      </c>
      <c r="R296">
        <v>6</v>
      </c>
      <c r="S296">
        <v>5</v>
      </c>
      <c r="T296" s="1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 s="1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 s="1">
        <v>167000</v>
      </c>
    </row>
    <row r="297" spans="1:81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s="1" t="s">
        <v>131</v>
      </c>
      <c r="N297" s="1" t="s">
        <v>90</v>
      </c>
      <c r="O297" s="1" t="s">
        <v>90</v>
      </c>
      <c r="P297" t="s">
        <v>91</v>
      </c>
      <c r="Q297" t="s">
        <v>197</v>
      </c>
      <c r="R297">
        <v>6</v>
      </c>
      <c r="S297">
        <v>6</v>
      </c>
      <c r="T297" s="1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 s="1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 s="1">
        <v>142500</v>
      </c>
    </row>
    <row r="298" spans="1:81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s="1" t="s">
        <v>176</v>
      </c>
      <c r="N298" s="1" t="s">
        <v>90</v>
      </c>
      <c r="O298" s="1" t="s">
        <v>90</v>
      </c>
      <c r="P298" t="s">
        <v>91</v>
      </c>
      <c r="Q298" t="s">
        <v>132</v>
      </c>
      <c r="R298">
        <v>5</v>
      </c>
      <c r="S298">
        <v>5</v>
      </c>
      <c r="T298" s="1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 s="1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 s="1">
        <v>152000</v>
      </c>
    </row>
    <row r="299" spans="1:81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s="1" t="s">
        <v>136</v>
      </c>
      <c r="N299" s="1" t="s">
        <v>90</v>
      </c>
      <c r="O299" s="1" t="s">
        <v>90</v>
      </c>
      <c r="P299" t="s">
        <v>91</v>
      </c>
      <c r="Q299" t="s">
        <v>92</v>
      </c>
      <c r="R299">
        <v>7</v>
      </c>
      <c r="S299">
        <v>5</v>
      </c>
      <c r="T299" s="1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 s="1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 s="1">
        <v>239000</v>
      </c>
    </row>
    <row r="300" spans="1:81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s="1" t="s">
        <v>138</v>
      </c>
      <c r="N300" s="1" t="s">
        <v>90</v>
      </c>
      <c r="O300" s="1" t="s">
        <v>90</v>
      </c>
      <c r="P300" t="s">
        <v>91</v>
      </c>
      <c r="Q300" t="s">
        <v>92</v>
      </c>
      <c r="R300">
        <v>6</v>
      </c>
      <c r="S300">
        <v>6</v>
      </c>
      <c r="T300" s="1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 s="1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 s="1">
        <v>175000</v>
      </c>
    </row>
    <row r="301" spans="1:81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s="1" t="s">
        <v>123</v>
      </c>
      <c r="N301" s="1" t="s">
        <v>90</v>
      </c>
      <c r="O301" s="1" t="s">
        <v>90</v>
      </c>
      <c r="P301" t="s">
        <v>91</v>
      </c>
      <c r="Q301" t="s">
        <v>115</v>
      </c>
      <c r="R301">
        <v>6</v>
      </c>
      <c r="S301">
        <v>8</v>
      </c>
      <c r="T301" s="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 s="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 s="1">
        <v>158500</v>
      </c>
    </row>
    <row r="302" spans="1:81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s="1" t="s">
        <v>123</v>
      </c>
      <c r="N302" s="1" t="s">
        <v>90</v>
      </c>
      <c r="O302" s="1" t="s">
        <v>90</v>
      </c>
      <c r="P302" t="s">
        <v>149</v>
      </c>
      <c r="Q302" t="s">
        <v>115</v>
      </c>
      <c r="R302">
        <v>5</v>
      </c>
      <c r="S302">
        <v>5</v>
      </c>
      <c r="T302" s="1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 s="1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 s="1">
        <v>157000</v>
      </c>
    </row>
    <row r="303" spans="1:81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s="1" t="s">
        <v>89</v>
      </c>
      <c r="N303" s="1" t="s">
        <v>90</v>
      </c>
      <c r="O303" s="1" t="s">
        <v>90</v>
      </c>
      <c r="P303" t="s">
        <v>91</v>
      </c>
      <c r="Q303" t="s">
        <v>92</v>
      </c>
      <c r="R303">
        <v>8</v>
      </c>
      <c r="S303">
        <v>5</v>
      </c>
      <c r="T303" s="1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 s="1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 s="1">
        <v>267000</v>
      </c>
    </row>
    <row r="304" spans="1:81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s="1" t="s">
        <v>89</v>
      </c>
      <c r="N304" s="1" t="s">
        <v>90</v>
      </c>
      <c r="O304" s="1" t="s">
        <v>90</v>
      </c>
      <c r="P304" t="s">
        <v>91</v>
      </c>
      <c r="Q304" t="s">
        <v>115</v>
      </c>
      <c r="R304">
        <v>7</v>
      </c>
      <c r="S304">
        <v>5</v>
      </c>
      <c r="T304" s="1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 s="1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 s="1">
        <v>205000</v>
      </c>
    </row>
    <row r="305" spans="1:81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s="1" t="s">
        <v>89</v>
      </c>
      <c r="N305" s="1" t="s">
        <v>90</v>
      </c>
      <c r="O305" s="1" t="s">
        <v>90</v>
      </c>
      <c r="P305" t="s">
        <v>91</v>
      </c>
      <c r="Q305" t="s">
        <v>115</v>
      </c>
      <c r="R305">
        <v>5</v>
      </c>
      <c r="S305">
        <v>7</v>
      </c>
      <c r="T305" s="1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 s="1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 s="1">
        <v>149900</v>
      </c>
    </row>
    <row r="306" spans="1:81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s="1" t="s">
        <v>143</v>
      </c>
      <c r="N306" s="1" t="s">
        <v>90</v>
      </c>
      <c r="O306" s="1" t="s">
        <v>90</v>
      </c>
      <c r="P306" t="s">
        <v>91</v>
      </c>
      <c r="Q306" t="s">
        <v>225</v>
      </c>
      <c r="R306">
        <v>7</v>
      </c>
      <c r="S306">
        <v>9</v>
      </c>
      <c r="T306" s="1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 s="1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 s="1">
        <v>295000</v>
      </c>
    </row>
    <row r="307" spans="1:81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s="1" t="s">
        <v>89</v>
      </c>
      <c r="N307" s="1" t="s">
        <v>90</v>
      </c>
      <c r="O307" s="1" t="s">
        <v>90</v>
      </c>
      <c r="P307" t="s">
        <v>91</v>
      </c>
      <c r="Q307" t="s">
        <v>115</v>
      </c>
      <c r="R307">
        <v>8</v>
      </c>
      <c r="S307">
        <v>5</v>
      </c>
      <c r="T307" s="1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 s="1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 s="1">
        <v>305900</v>
      </c>
    </row>
    <row r="308" spans="1:81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s="1" t="s">
        <v>170</v>
      </c>
      <c r="N308" s="1" t="s">
        <v>114</v>
      </c>
      <c r="O308" s="1" t="s">
        <v>90</v>
      </c>
      <c r="P308" t="s">
        <v>91</v>
      </c>
      <c r="Q308" t="s">
        <v>92</v>
      </c>
      <c r="R308">
        <v>7</v>
      </c>
      <c r="S308">
        <v>5</v>
      </c>
      <c r="T308" s="1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 s="1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 s="1">
        <v>225000</v>
      </c>
    </row>
    <row r="309" spans="1:81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s="1" t="s">
        <v>176</v>
      </c>
      <c r="N309" s="1" t="s">
        <v>144</v>
      </c>
      <c r="O309" s="1" t="s">
        <v>90</v>
      </c>
      <c r="P309" t="s">
        <v>91</v>
      </c>
      <c r="Q309" t="s">
        <v>132</v>
      </c>
      <c r="R309">
        <v>6</v>
      </c>
      <c r="S309">
        <v>7</v>
      </c>
      <c r="T309" s="1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 s="1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 s="1">
        <v>89500</v>
      </c>
    </row>
    <row r="310" spans="1:81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s="1" t="s">
        <v>185</v>
      </c>
      <c r="N310" s="1" t="s">
        <v>90</v>
      </c>
      <c r="O310" s="1" t="s">
        <v>90</v>
      </c>
      <c r="P310" t="s">
        <v>91</v>
      </c>
      <c r="Q310" t="s">
        <v>115</v>
      </c>
      <c r="R310">
        <v>4</v>
      </c>
      <c r="S310">
        <v>5</v>
      </c>
      <c r="T310" s="1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 s="1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 s="1">
        <v>82500</v>
      </c>
    </row>
    <row r="311" spans="1:81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s="1" t="s">
        <v>154</v>
      </c>
      <c r="N311" s="1" t="s">
        <v>90</v>
      </c>
      <c r="O311" s="1" t="s">
        <v>90</v>
      </c>
      <c r="P311" t="s">
        <v>91</v>
      </c>
      <c r="Q311" t="s">
        <v>115</v>
      </c>
      <c r="R311">
        <v>9</v>
      </c>
      <c r="S311">
        <v>5</v>
      </c>
      <c r="T311" s="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 s="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 s="1">
        <v>360000</v>
      </c>
    </row>
    <row r="312" spans="1:81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s="1" t="s">
        <v>193</v>
      </c>
      <c r="N312" s="1" t="s">
        <v>90</v>
      </c>
      <c r="O312" s="1" t="s">
        <v>90</v>
      </c>
      <c r="P312" t="s">
        <v>91</v>
      </c>
      <c r="Q312" t="s">
        <v>92</v>
      </c>
      <c r="R312">
        <v>6</v>
      </c>
      <c r="S312">
        <v>5</v>
      </c>
      <c r="T312" s="1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 s="1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 s="1">
        <v>165600</v>
      </c>
    </row>
    <row r="313" spans="1:81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s="1" t="s">
        <v>162</v>
      </c>
      <c r="N313" s="1" t="s">
        <v>90</v>
      </c>
      <c r="O313" s="1" t="s">
        <v>90</v>
      </c>
      <c r="P313" t="s">
        <v>91</v>
      </c>
      <c r="Q313" t="s">
        <v>115</v>
      </c>
      <c r="R313">
        <v>6</v>
      </c>
      <c r="S313">
        <v>6</v>
      </c>
      <c r="T313" s="1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 s="1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 s="1">
        <v>132000</v>
      </c>
    </row>
    <row r="314" spans="1:81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s="1" t="s">
        <v>143</v>
      </c>
      <c r="N314" s="1" t="s">
        <v>144</v>
      </c>
      <c r="O314" s="1" t="s">
        <v>90</v>
      </c>
      <c r="P314" t="s">
        <v>149</v>
      </c>
      <c r="Q314" t="s">
        <v>132</v>
      </c>
      <c r="R314">
        <v>5</v>
      </c>
      <c r="S314">
        <v>7</v>
      </c>
      <c r="T314" s="1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 s="1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 s="1">
        <v>119900</v>
      </c>
    </row>
    <row r="315" spans="1:81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s="1" t="s">
        <v>189</v>
      </c>
      <c r="N315" s="1" t="s">
        <v>90</v>
      </c>
      <c r="O315" s="1" t="s">
        <v>90</v>
      </c>
      <c r="P315" t="s">
        <v>91</v>
      </c>
      <c r="Q315" t="s">
        <v>115</v>
      </c>
      <c r="R315">
        <v>7</v>
      </c>
      <c r="S315">
        <v>5</v>
      </c>
      <c r="T315" s="1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 s="1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 s="1">
        <v>375000</v>
      </c>
    </row>
    <row r="316" spans="1:81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s="1" t="s">
        <v>143</v>
      </c>
      <c r="N316" s="1" t="s">
        <v>90</v>
      </c>
      <c r="O316" s="1" t="s">
        <v>90</v>
      </c>
      <c r="P316" t="s">
        <v>91</v>
      </c>
      <c r="Q316" t="s">
        <v>92</v>
      </c>
      <c r="R316">
        <v>7</v>
      </c>
      <c r="S316">
        <v>7</v>
      </c>
      <c r="T316" s="1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 s="1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 s="1">
        <v>178000</v>
      </c>
    </row>
    <row r="317" spans="1:81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s="1" t="s">
        <v>193</v>
      </c>
      <c r="N317" s="1" t="s">
        <v>90</v>
      </c>
      <c r="O317" s="1" t="s">
        <v>90</v>
      </c>
      <c r="P317" t="s">
        <v>91</v>
      </c>
      <c r="Q317" t="s">
        <v>92</v>
      </c>
      <c r="R317">
        <v>7</v>
      </c>
      <c r="S317">
        <v>5</v>
      </c>
      <c r="T317" s="1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 s="1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 s="1">
        <v>188500</v>
      </c>
    </row>
    <row r="318" spans="1:81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s="1" t="s">
        <v>138</v>
      </c>
      <c r="N318" s="1" t="s">
        <v>90</v>
      </c>
      <c r="O318" s="1" t="s">
        <v>90</v>
      </c>
      <c r="P318" t="s">
        <v>91</v>
      </c>
      <c r="Q318" t="s">
        <v>92</v>
      </c>
      <c r="R318">
        <v>7</v>
      </c>
      <c r="S318">
        <v>7</v>
      </c>
      <c r="T318" s="1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 s="1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 s="1">
        <v>260000</v>
      </c>
    </row>
    <row r="319" spans="1:81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s="1" t="s">
        <v>136</v>
      </c>
      <c r="N319" s="1" t="s">
        <v>90</v>
      </c>
      <c r="O319" s="1" t="s">
        <v>90</v>
      </c>
      <c r="P319" t="s">
        <v>91</v>
      </c>
      <c r="Q319" t="s">
        <v>92</v>
      </c>
      <c r="R319">
        <v>8</v>
      </c>
      <c r="S319">
        <v>5</v>
      </c>
      <c r="T319" s="1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 s="1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 s="1">
        <v>270000</v>
      </c>
    </row>
    <row r="320" spans="1:81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s="1" t="s">
        <v>129</v>
      </c>
      <c r="N320" s="1" t="s">
        <v>90</v>
      </c>
      <c r="O320" s="1" t="s">
        <v>90</v>
      </c>
      <c r="P320" t="s">
        <v>91</v>
      </c>
      <c r="Q320" t="s">
        <v>92</v>
      </c>
      <c r="R320">
        <v>7</v>
      </c>
      <c r="S320">
        <v>5</v>
      </c>
      <c r="T320" s="1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 s="1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 s="1">
        <v>260000</v>
      </c>
    </row>
    <row r="321" spans="1:81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s="1" t="s">
        <v>138</v>
      </c>
      <c r="N321" s="1" t="s">
        <v>90</v>
      </c>
      <c r="O321" s="1" t="s">
        <v>90</v>
      </c>
      <c r="P321" t="s">
        <v>91</v>
      </c>
      <c r="Q321" t="s">
        <v>197</v>
      </c>
      <c r="R321">
        <v>7</v>
      </c>
      <c r="S321">
        <v>5</v>
      </c>
      <c r="T321" s="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 s="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 s="1">
        <v>187500</v>
      </c>
    </row>
    <row r="322" spans="1:81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s="1" t="s">
        <v>154</v>
      </c>
      <c r="N322" s="1" t="s">
        <v>90</v>
      </c>
      <c r="O322" s="1" t="s">
        <v>90</v>
      </c>
      <c r="P322" t="s">
        <v>91</v>
      </c>
      <c r="Q322" t="s">
        <v>92</v>
      </c>
      <c r="R322">
        <v>9</v>
      </c>
      <c r="S322">
        <v>5</v>
      </c>
      <c r="T322" s="1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 s="1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 s="1">
        <v>342643</v>
      </c>
    </row>
    <row r="323" spans="1:81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s="1" t="s">
        <v>154</v>
      </c>
      <c r="N323" s="1" t="s">
        <v>90</v>
      </c>
      <c r="O323" s="1" t="s">
        <v>90</v>
      </c>
      <c r="P323" t="s">
        <v>91</v>
      </c>
      <c r="Q323" t="s">
        <v>92</v>
      </c>
      <c r="R323">
        <v>8</v>
      </c>
      <c r="S323">
        <v>5</v>
      </c>
      <c r="T323" s="1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 s="1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 s="1">
        <v>354000</v>
      </c>
    </row>
    <row r="324" spans="1:81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s="1" t="s">
        <v>170</v>
      </c>
      <c r="N324" s="1" t="s">
        <v>90</v>
      </c>
      <c r="O324" s="1" t="s">
        <v>90</v>
      </c>
      <c r="P324" t="s">
        <v>91</v>
      </c>
      <c r="Q324" t="s">
        <v>92</v>
      </c>
      <c r="R324">
        <v>7</v>
      </c>
      <c r="S324">
        <v>5</v>
      </c>
      <c r="T324" s="1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 s="1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 s="1">
        <v>301000</v>
      </c>
    </row>
    <row r="325" spans="1:81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s="1" t="s">
        <v>143</v>
      </c>
      <c r="N325" s="1" t="s">
        <v>90</v>
      </c>
      <c r="O325" s="1" t="s">
        <v>90</v>
      </c>
      <c r="P325" t="s">
        <v>91</v>
      </c>
      <c r="Q325" t="s">
        <v>115</v>
      </c>
      <c r="R325">
        <v>3</v>
      </c>
      <c r="S325">
        <v>8</v>
      </c>
      <c r="T325" s="1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 s="1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 s="1">
        <v>126175</v>
      </c>
    </row>
    <row r="326" spans="1:81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s="1" t="s">
        <v>162</v>
      </c>
      <c r="N326" s="1" t="s">
        <v>139</v>
      </c>
      <c r="O326" s="1" t="s">
        <v>90</v>
      </c>
      <c r="P326" t="s">
        <v>91</v>
      </c>
      <c r="Q326" t="s">
        <v>197</v>
      </c>
      <c r="R326">
        <v>7</v>
      </c>
      <c r="S326">
        <v>7</v>
      </c>
      <c r="T326" s="1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 s="1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 s="1">
        <v>242000</v>
      </c>
    </row>
    <row r="327" spans="1:81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s="1" t="s">
        <v>176</v>
      </c>
      <c r="N327" s="1" t="s">
        <v>171</v>
      </c>
      <c r="O327" s="1" t="s">
        <v>90</v>
      </c>
      <c r="P327" t="s">
        <v>91</v>
      </c>
      <c r="Q327" t="s">
        <v>150</v>
      </c>
      <c r="R327">
        <v>5</v>
      </c>
      <c r="S327">
        <v>6</v>
      </c>
      <c r="T327" s="1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 s="1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 s="1">
        <v>87000</v>
      </c>
    </row>
    <row r="328" spans="1:81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s="1" t="s">
        <v>113</v>
      </c>
      <c r="N328" s="1" t="s">
        <v>90</v>
      </c>
      <c r="O328" s="1" t="s">
        <v>90</v>
      </c>
      <c r="P328" t="s">
        <v>179</v>
      </c>
      <c r="Q328" t="s">
        <v>115</v>
      </c>
      <c r="R328">
        <v>8</v>
      </c>
      <c r="S328">
        <v>5</v>
      </c>
      <c r="T328" s="1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 s="1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 s="1">
        <v>324000</v>
      </c>
    </row>
    <row r="329" spans="1:81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s="1" t="s">
        <v>162</v>
      </c>
      <c r="N329" s="1" t="s">
        <v>90</v>
      </c>
      <c r="O329" s="1" t="s">
        <v>90</v>
      </c>
      <c r="P329" t="s">
        <v>91</v>
      </c>
      <c r="Q329" t="s">
        <v>115</v>
      </c>
      <c r="R329">
        <v>6</v>
      </c>
      <c r="S329">
        <v>5</v>
      </c>
      <c r="T329" s="1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 s="1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 s="1">
        <v>145250</v>
      </c>
    </row>
    <row r="330" spans="1:81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s="1" t="s">
        <v>148</v>
      </c>
      <c r="N330" s="1" t="s">
        <v>139</v>
      </c>
      <c r="O330" s="1" t="s">
        <v>90</v>
      </c>
      <c r="P330" t="s">
        <v>91</v>
      </c>
      <c r="Q330" t="s">
        <v>201</v>
      </c>
      <c r="R330">
        <v>6</v>
      </c>
      <c r="S330">
        <v>6</v>
      </c>
      <c r="T330" s="1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 s="1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 s="1">
        <v>214500</v>
      </c>
    </row>
    <row r="331" spans="1:81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s="1" t="s">
        <v>176</v>
      </c>
      <c r="N331" s="1" t="s">
        <v>90</v>
      </c>
      <c r="O331" s="1" t="s">
        <v>90</v>
      </c>
      <c r="P331" t="s">
        <v>91</v>
      </c>
      <c r="Q331" t="s">
        <v>92</v>
      </c>
      <c r="R331">
        <v>5</v>
      </c>
      <c r="S331">
        <v>5</v>
      </c>
      <c r="T331" s="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 s="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 s="1">
        <v>78000</v>
      </c>
    </row>
    <row r="332" spans="1:81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s="1" t="s">
        <v>162</v>
      </c>
      <c r="N332" s="1" t="s">
        <v>90</v>
      </c>
      <c r="O332" s="1" t="s">
        <v>90</v>
      </c>
      <c r="P332" t="s">
        <v>167</v>
      </c>
      <c r="Q332" t="s">
        <v>115</v>
      </c>
      <c r="R332">
        <v>5</v>
      </c>
      <c r="S332">
        <v>4</v>
      </c>
      <c r="T332" s="1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 s="1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 s="1">
        <v>119000</v>
      </c>
    </row>
    <row r="333" spans="1:81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s="1" t="s">
        <v>162</v>
      </c>
      <c r="N333" s="1" t="s">
        <v>90</v>
      </c>
      <c r="O333" s="1" t="s">
        <v>90</v>
      </c>
      <c r="P333" t="s">
        <v>91</v>
      </c>
      <c r="Q333" t="s">
        <v>115</v>
      </c>
      <c r="R333">
        <v>5</v>
      </c>
      <c r="S333">
        <v>6</v>
      </c>
      <c r="T333" s="1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 s="1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 s="1">
        <v>139000</v>
      </c>
    </row>
    <row r="334" spans="1:81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s="1" t="s">
        <v>154</v>
      </c>
      <c r="N334" s="1" t="s">
        <v>90</v>
      </c>
      <c r="O334" s="1" t="s">
        <v>90</v>
      </c>
      <c r="P334" t="s">
        <v>91</v>
      </c>
      <c r="Q334" t="s">
        <v>115</v>
      </c>
      <c r="R334">
        <v>8</v>
      </c>
      <c r="S334">
        <v>5</v>
      </c>
      <c r="T334" s="1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 s="1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 s="1">
        <v>284000</v>
      </c>
    </row>
    <row r="335" spans="1:81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s="1" t="s">
        <v>154</v>
      </c>
      <c r="N335" s="1" t="s">
        <v>90</v>
      </c>
      <c r="O335" s="1" t="s">
        <v>90</v>
      </c>
      <c r="P335" t="s">
        <v>179</v>
      </c>
      <c r="Q335" t="s">
        <v>115</v>
      </c>
      <c r="R335">
        <v>7</v>
      </c>
      <c r="S335">
        <v>5</v>
      </c>
      <c r="T335" s="1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 s="1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 s="1">
        <v>207000</v>
      </c>
    </row>
    <row r="336" spans="1:81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s="1" t="s">
        <v>193</v>
      </c>
      <c r="N336" s="1" t="s">
        <v>90</v>
      </c>
      <c r="O336" s="1" t="s">
        <v>90</v>
      </c>
      <c r="P336" t="s">
        <v>91</v>
      </c>
      <c r="Q336" t="s">
        <v>92</v>
      </c>
      <c r="R336">
        <v>6</v>
      </c>
      <c r="S336">
        <v>5</v>
      </c>
      <c r="T336" s="1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 s="1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 s="1">
        <v>192000</v>
      </c>
    </row>
    <row r="337" spans="1:81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s="1" t="s">
        <v>189</v>
      </c>
      <c r="N337" s="1" t="s">
        <v>90</v>
      </c>
      <c r="O337" s="1" t="s">
        <v>90</v>
      </c>
      <c r="P337" t="s">
        <v>149</v>
      </c>
      <c r="Q337" t="s">
        <v>132</v>
      </c>
      <c r="R337">
        <v>5</v>
      </c>
      <c r="S337">
        <v>6</v>
      </c>
      <c r="T337" s="1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 s="1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 s="1">
        <v>228950</v>
      </c>
    </row>
    <row r="338" spans="1:81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s="1" t="s">
        <v>200</v>
      </c>
      <c r="N338" s="1" t="s">
        <v>90</v>
      </c>
      <c r="O338" s="1" t="s">
        <v>90</v>
      </c>
      <c r="P338" t="s">
        <v>91</v>
      </c>
      <c r="Q338" t="s">
        <v>115</v>
      </c>
      <c r="R338">
        <v>9</v>
      </c>
      <c r="S338">
        <v>5</v>
      </c>
      <c r="T338" s="1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 s="1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 s="1">
        <v>377426</v>
      </c>
    </row>
    <row r="339" spans="1:81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s="1" t="s">
        <v>89</v>
      </c>
      <c r="N339" s="1" t="s">
        <v>90</v>
      </c>
      <c r="O339" s="1" t="s">
        <v>90</v>
      </c>
      <c r="P339" t="s">
        <v>91</v>
      </c>
      <c r="Q339" t="s">
        <v>115</v>
      </c>
      <c r="R339">
        <v>7</v>
      </c>
      <c r="S339">
        <v>5</v>
      </c>
      <c r="T339" s="1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 s="1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 s="1">
        <v>214000</v>
      </c>
    </row>
    <row r="340" spans="1:81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s="1" t="s">
        <v>138</v>
      </c>
      <c r="N340" s="1" t="s">
        <v>90</v>
      </c>
      <c r="O340" s="1" t="s">
        <v>90</v>
      </c>
      <c r="P340" t="s">
        <v>91</v>
      </c>
      <c r="Q340" t="s">
        <v>115</v>
      </c>
      <c r="R340">
        <v>7</v>
      </c>
      <c r="S340">
        <v>7</v>
      </c>
      <c r="T340" s="1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 s="1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 s="1">
        <v>202500</v>
      </c>
    </row>
    <row r="341" spans="1:81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s="1" t="s">
        <v>162</v>
      </c>
      <c r="N341" s="1" t="s">
        <v>114</v>
      </c>
      <c r="O341" s="1" t="s">
        <v>90</v>
      </c>
      <c r="P341" t="s">
        <v>91</v>
      </c>
      <c r="Q341" t="s">
        <v>115</v>
      </c>
      <c r="R341">
        <v>6</v>
      </c>
      <c r="S341">
        <v>7</v>
      </c>
      <c r="T341" s="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 s="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 s="1">
        <v>155000</v>
      </c>
    </row>
    <row r="342" spans="1:81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s="1" t="s">
        <v>189</v>
      </c>
      <c r="N342" s="1" t="s">
        <v>90</v>
      </c>
      <c r="O342" s="1" t="s">
        <v>90</v>
      </c>
      <c r="P342" t="s">
        <v>91</v>
      </c>
      <c r="Q342" t="s">
        <v>92</v>
      </c>
      <c r="R342">
        <v>8</v>
      </c>
      <c r="S342">
        <v>5</v>
      </c>
      <c r="T342" s="1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 s="1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 s="1">
        <v>202900</v>
      </c>
    </row>
    <row r="343" spans="1:81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s="1" t="s">
        <v>170</v>
      </c>
      <c r="N343" s="1" t="s">
        <v>114</v>
      </c>
      <c r="O343" s="1" t="s">
        <v>90</v>
      </c>
      <c r="P343" t="s">
        <v>91</v>
      </c>
      <c r="Q343" t="s">
        <v>115</v>
      </c>
      <c r="R343">
        <v>4</v>
      </c>
      <c r="S343">
        <v>4</v>
      </c>
      <c r="T343" s="1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 s="1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 s="1">
        <v>82000</v>
      </c>
    </row>
    <row r="344" spans="1:81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s="1" t="s">
        <v>162</v>
      </c>
      <c r="N344" s="1" t="s">
        <v>90</v>
      </c>
      <c r="O344" s="1" t="s">
        <v>90</v>
      </c>
      <c r="P344" t="s">
        <v>167</v>
      </c>
      <c r="Q344" t="s">
        <v>115</v>
      </c>
      <c r="R344">
        <v>3</v>
      </c>
      <c r="S344">
        <v>4</v>
      </c>
      <c r="T344" s="1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 s="1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 s="1">
        <v>87500</v>
      </c>
    </row>
    <row r="345" spans="1:81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s="1" t="s">
        <v>154</v>
      </c>
      <c r="N345" s="1" t="s">
        <v>90</v>
      </c>
      <c r="O345" s="1" t="s">
        <v>90</v>
      </c>
      <c r="P345" t="s">
        <v>179</v>
      </c>
      <c r="Q345" t="s">
        <v>115</v>
      </c>
      <c r="R345">
        <v>9</v>
      </c>
      <c r="S345">
        <v>5</v>
      </c>
      <c r="T345" s="1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 s="1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 s="1">
        <v>266000</v>
      </c>
    </row>
    <row r="346" spans="1:81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s="1" t="s">
        <v>178</v>
      </c>
      <c r="N346" s="1" t="s">
        <v>90</v>
      </c>
      <c r="O346" s="1" t="s">
        <v>90</v>
      </c>
      <c r="P346" t="s">
        <v>179</v>
      </c>
      <c r="Q346" t="s">
        <v>92</v>
      </c>
      <c r="R346">
        <v>5</v>
      </c>
      <c r="S346">
        <v>3</v>
      </c>
      <c r="T346" s="1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 s="1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 s="1">
        <v>85000</v>
      </c>
    </row>
    <row r="347" spans="1:81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s="1" t="s">
        <v>148</v>
      </c>
      <c r="N347" s="1" t="s">
        <v>202</v>
      </c>
      <c r="O347" s="1" t="s">
        <v>90</v>
      </c>
      <c r="P347" t="s">
        <v>91</v>
      </c>
      <c r="Q347" t="s">
        <v>132</v>
      </c>
      <c r="R347">
        <v>6</v>
      </c>
      <c r="S347">
        <v>5</v>
      </c>
      <c r="T347" s="1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 s="1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 s="1">
        <v>140200</v>
      </c>
    </row>
    <row r="348" spans="1:81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s="1" t="s">
        <v>162</v>
      </c>
      <c r="N348" s="1" t="s">
        <v>90</v>
      </c>
      <c r="O348" s="1" t="s">
        <v>90</v>
      </c>
      <c r="P348" t="s">
        <v>91</v>
      </c>
      <c r="Q348" t="s">
        <v>115</v>
      </c>
      <c r="R348">
        <v>6</v>
      </c>
      <c r="S348">
        <v>8</v>
      </c>
      <c r="T348" s="1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 s="1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 s="1">
        <v>151500</v>
      </c>
    </row>
    <row r="349" spans="1:81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s="1" t="s">
        <v>162</v>
      </c>
      <c r="N349" s="1" t="s">
        <v>90</v>
      </c>
      <c r="O349" s="1" t="s">
        <v>90</v>
      </c>
      <c r="P349" t="s">
        <v>91</v>
      </c>
      <c r="Q349" t="s">
        <v>115</v>
      </c>
      <c r="R349">
        <v>6</v>
      </c>
      <c r="S349">
        <v>5</v>
      </c>
      <c r="T349" s="1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 s="1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 s="1">
        <v>157500</v>
      </c>
    </row>
    <row r="350" spans="1:81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s="1" t="s">
        <v>154</v>
      </c>
      <c r="N350" s="1" t="s">
        <v>90</v>
      </c>
      <c r="O350" s="1" t="s">
        <v>90</v>
      </c>
      <c r="P350" t="s">
        <v>198</v>
      </c>
      <c r="Q350" t="s">
        <v>92</v>
      </c>
      <c r="R350">
        <v>7</v>
      </c>
      <c r="S350">
        <v>5</v>
      </c>
      <c r="T350" s="1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 s="1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 s="1">
        <v>154000</v>
      </c>
    </row>
    <row r="351" spans="1:81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s="1" t="s">
        <v>154</v>
      </c>
      <c r="N351" s="1" t="s">
        <v>90</v>
      </c>
      <c r="O351" s="1" t="s">
        <v>90</v>
      </c>
      <c r="P351" t="s">
        <v>91</v>
      </c>
      <c r="Q351" t="s">
        <v>92</v>
      </c>
      <c r="R351">
        <v>9</v>
      </c>
      <c r="S351">
        <v>5</v>
      </c>
      <c r="T351" s="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 s="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 s="1">
        <v>437154</v>
      </c>
    </row>
    <row r="352" spans="1:81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s="1" t="s">
        <v>154</v>
      </c>
      <c r="N352" s="1" t="s">
        <v>90</v>
      </c>
      <c r="O352" s="1" t="s">
        <v>90</v>
      </c>
      <c r="P352" t="s">
        <v>179</v>
      </c>
      <c r="Q352" t="s">
        <v>115</v>
      </c>
      <c r="R352">
        <v>9</v>
      </c>
      <c r="S352">
        <v>5</v>
      </c>
      <c r="T352" s="1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 s="1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 s="1">
        <v>318061</v>
      </c>
    </row>
    <row r="353" spans="1:81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s="1" t="s">
        <v>205</v>
      </c>
      <c r="N353" s="1" t="s">
        <v>90</v>
      </c>
      <c r="O353" s="1" t="s">
        <v>90</v>
      </c>
      <c r="P353" t="s">
        <v>91</v>
      </c>
      <c r="Q353" t="s">
        <v>115</v>
      </c>
      <c r="R353">
        <v>7</v>
      </c>
      <c r="S353">
        <v>5</v>
      </c>
      <c r="T353" s="1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 s="1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 s="1">
        <v>190000</v>
      </c>
    </row>
    <row r="354" spans="1:81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s="1" t="s">
        <v>185</v>
      </c>
      <c r="N354" s="1" t="s">
        <v>144</v>
      </c>
      <c r="O354" s="1" t="s">
        <v>90</v>
      </c>
      <c r="P354" t="s">
        <v>91</v>
      </c>
      <c r="Q354" t="s">
        <v>132</v>
      </c>
      <c r="R354">
        <v>5</v>
      </c>
      <c r="S354">
        <v>6</v>
      </c>
      <c r="T354" s="1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 s="1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 s="1">
        <v>95000</v>
      </c>
    </row>
    <row r="355" spans="1:81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s="1" t="s">
        <v>143</v>
      </c>
      <c r="N355" s="1" t="s">
        <v>90</v>
      </c>
      <c r="O355" s="1" t="s">
        <v>90</v>
      </c>
      <c r="P355" t="s">
        <v>91</v>
      </c>
      <c r="Q355" t="s">
        <v>115</v>
      </c>
      <c r="R355">
        <v>6</v>
      </c>
      <c r="S355">
        <v>8</v>
      </c>
      <c r="T355" s="1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 s="1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 s="1">
        <v>105900</v>
      </c>
    </row>
    <row r="356" spans="1:81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s="1" t="s">
        <v>232</v>
      </c>
      <c r="N356" s="1" t="s">
        <v>90</v>
      </c>
      <c r="O356" s="1" t="s">
        <v>90</v>
      </c>
      <c r="P356" t="s">
        <v>91</v>
      </c>
      <c r="Q356" t="s">
        <v>132</v>
      </c>
      <c r="R356">
        <v>6</v>
      </c>
      <c r="S356">
        <v>5</v>
      </c>
      <c r="T356" s="1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 s="1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 s="1">
        <v>140000</v>
      </c>
    </row>
    <row r="357" spans="1:81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s="1" t="s">
        <v>89</v>
      </c>
      <c r="N357" s="1" t="s">
        <v>90</v>
      </c>
      <c r="O357" s="1" t="s">
        <v>90</v>
      </c>
      <c r="P357" t="s">
        <v>91</v>
      </c>
      <c r="Q357" t="s">
        <v>115</v>
      </c>
      <c r="R357">
        <v>6</v>
      </c>
      <c r="S357">
        <v>5</v>
      </c>
      <c r="T357" s="1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 s="1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 s="1">
        <v>177500</v>
      </c>
    </row>
    <row r="358" spans="1:81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s="1" t="s">
        <v>193</v>
      </c>
      <c r="N358" s="1" t="s">
        <v>90</v>
      </c>
      <c r="O358" s="1" t="s">
        <v>90</v>
      </c>
      <c r="P358" t="s">
        <v>91</v>
      </c>
      <c r="Q358" t="s">
        <v>115</v>
      </c>
      <c r="R358">
        <v>6</v>
      </c>
      <c r="S358">
        <v>6</v>
      </c>
      <c r="T358" s="1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 s="1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 s="1">
        <v>173000</v>
      </c>
    </row>
    <row r="359" spans="1:81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s="1" t="s">
        <v>178</v>
      </c>
      <c r="N359" s="1" t="s">
        <v>90</v>
      </c>
      <c r="O359" s="1" t="s">
        <v>90</v>
      </c>
      <c r="P359" t="s">
        <v>179</v>
      </c>
      <c r="Q359" t="s">
        <v>115</v>
      </c>
      <c r="R359">
        <v>5</v>
      </c>
      <c r="S359">
        <v>5</v>
      </c>
      <c r="T359" s="1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 s="1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 s="1">
        <v>134000</v>
      </c>
    </row>
    <row r="360" spans="1:81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s="1" t="s">
        <v>205</v>
      </c>
      <c r="N360" s="1" t="s">
        <v>90</v>
      </c>
      <c r="O360" s="1" t="s">
        <v>90</v>
      </c>
      <c r="P360" t="s">
        <v>91</v>
      </c>
      <c r="Q360" t="s">
        <v>197</v>
      </c>
      <c r="R360">
        <v>5</v>
      </c>
      <c r="S360">
        <v>4</v>
      </c>
      <c r="T360" s="1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 s="1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 s="1">
        <v>130000</v>
      </c>
    </row>
    <row r="361" spans="1:81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s="1" t="s">
        <v>129</v>
      </c>
      <c r="N361" s="1" t="s">
        <v>90</v>
      </c>
      <c r="O361" s="1" t="s">
        <v>90</v>
      </c>
      <c r="P361" t="s">
        <v>91</v>
      </c>
      <c r="Q361" t="s">
        <v>92</v>
      </c>
      <c r="R361">
        <v>8</v>
      </c>
      <c r="S361">
        <v>5</v>
      </c>
      <c r="T361" s="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 s="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 s="1">
        <v>280000</v>
      </c>
    </row>
    <row r="362" spans="1:81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s="1" t="s">
        <v>131</v>
      </c>
      <c r="N362" s="1" t="s">
        <v>90</v>
      </c>
      <c r="O362" s="1" t="s">
        <v>90</v>
      </c>
      <c r="P362" t="s">
        <v>91</v>
      </c>
      <c r="Q362" t="s">
        <v>191</v>
      </c>
      <c r="R362">
        <v>6</v>
      </c>
      <c r="S362">
        <v>6</v>
      </c>
      <c r="T362" s="1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 s="1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 s="1">
        <v>156000</v>
      </c>
    </row>
    <row r="363" spans="1:81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s="1" t="s">
        <v>148</v>
      </c>
      <c r="N363" s="1" t="s">
        <v>90</v>
      </c>
      <c r="O363" s="1" t="s">
        <v>90</v>
      </c>
      <c r="P363" t="s">
        <v>91</v>
      </c>
      <c r="Q363" t="s">
        <v>132</v>
      </c>
      <c r="R363">
        <v>5</v>
      </c>
      <c r="S363">
        <v>5</v>
      </c>
      <c r="T363" s="1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 s="1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 s="1">
        <v>145000</v>
      </c>
    </row>
    <row r="364" spans="1:81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s="1" t="s">
        <v>185</v>
      </c>
      <c r="N364" s="1" t="s">
        <v>90</v>
      </c>
      <c r="O364" s="1" t="s">
        <v>90</v>
      </c>
      <c r="P364" t="s">
        <v>91</v>
      </c>
      <c r="Q364" t="s">
        <v>191</v>
      </c>
      <c r="R364">
        <v>7</v>
      </c>
      <c r="S364">
        <v>5</v>
      </c>
      <c r="T364" s="1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 s="1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 s="1">
        <v>198500</v>
      </c>
    </row>
    <row r="365" spans="1:81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s="1" t="s">
        <v>228</v>
      </c>
      <c r="N365" s="1" t="s">
        <v>90</v>
      </c>
      <c r="O365" s="1" t="s">
        <v>90</v>
      </c>
      <c r="P365" t="s">
        <v>198</v>
      </c>
      <c r="Q365" t="s">
        <v>92</v>
      </c>
      <c r="R365">
        <v>6</v>
      </c>
      <c r="S365">
        <v>8</v>
      </c>
      <c r="T365" s="1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 s="1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 s="1">
        <v>118000</v>
      </c>
    </row>
    <row r="366" spans="1:81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s="1" t="s">
        <v>138</v>
      </c>
      <c r="N366" s="1" t="s">
        <v>90</v>
      </c>
      <c r="O366" s="1" t="s">
        <v>90</v>
      </c>
      <c r="P366" t="s">
        <v>91</v>
      </c>
      <c r="Q366" t="s">
        <v>92</v>
      </c>
      <c r="R366">
        <v>6</v>
      </c>
      <c r="S366">
        <v>5</v>
      </c>
      <c r="T366" s="1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 s="1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 s="1">
        <v>190000</v>
      </c>
    </row>
    <row r="367" spans="1:81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s="1" t="s">
        <v>176</v>
      </c>
      <c r="N367" s="1" t="s">
        <v>90</v>
      </c>
      <c r="O367" s="1" t="s">
        <v>90</v>
      </c>
      <c r="P367" t="s">
        <v>91</v>
      </c>
      <c r="Q367" t="s">
        <v>92</v>
      </c>
      <c r="R367">
        <v>5</v>
      </c>
      <c r="S367">
        <v>7</v>
      </c>
      <c r="T367" s="1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 s="1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 s="1">
        <v>147000</v>
      </c>
    </row>
    <row r="368" spans="1:81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s="1" t="s">
        <v>162</v>
      </c>
      <c r="N368" s="1" t="s">
        <v>90</v>
      </c>
      <c r="O368" s="1" t="s">
        <v>90</v>
      </c>
      <c r="P368" t="s">
        <v>91</v>
      </c>
      <c r="Q368" t="s">
        <v>115</v>
      </c>
      <c r="R368">
        <v>6</v>
      </c>
      <c r="S368">
        <v>5</v>
      </c>
      <c r="T368" s="1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 s="1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 s="1">
        <v>159000</v>
      </c>
    </row>
    <row r="369" spans="1:81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s="1" t="s">
        <v>162</v>
      </c>
      <c r="N369" s="1" t="s">
        <v>90</v>
      </c>
      <c r="O369" s="1" t="s">
        <v>90</v>
      </c>
      <c r="P369" t="s">
        <v>91</v>
      </c>
      <c r="Q369" t="s">
        <v>197</v>
      </c>
      <c r="R369">
        <v>6</v>
      </c>
      <c r="S369">
        <v>5</v>
      </c>
      <c r="T369" s="1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 s="1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 s="1">
        <v>165000</v>
      </c>
    </row>
    <row r="370" spans="1:81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s="1" t="s">
        <v>162</v>
      </c>
      <c r="N370" s="1" t="s">
        <v>90</v>
      </c>
      <c r="O370" s="1" t="s">
        <v>90</v>
      </c>
      <c r="P370" t="s">
        <v>91</v>
      </c>
      <c r="Q370" t="s">
        <v>115</v>
      </c>
      <c r="R370">
        <v>5</v>
      </c>
      <c r="S370">
        <v>6</v>
      </c>
      <c r="T370" s="1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 s="1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 s="1">
        <v>132000</v>
      </c>
    </row>
    <row r="371" spans="1:81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s="1" t="s">
        <v>162</v>
      </c>
      <c r="N371" s="1" t="s">
        <v>90</v>
      </c>
      <c r="O371" s="1" t="s">
        <v>90</v>
      </c>
      <c r="P371" t="s">
        <v>91</v>
      </c>
      <c r="Q371" t="s">
        <v>115</v>
      </c>
      <c r="R371">
        <v>5</v>
      </c>
      <c r="S371">
        <v>7</v>
      </c>
      <c r="T371" s="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 s="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 s="1">
        <v>162000</v>
      </c>
    </row>
    <row r="372" spans="1:81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s="1" t="s">
        <v>193</v>
      </c>
      <c r="N372" s="1" t="s">
        <v>90</v>
      </c>
      <c r="O372" s="1" t="s">
        <v>90</v>
      </c>
      <c r="P372" t="s">
        <v>91</v>
      </c>
      <c r="Q372" t="s">
        <v>92</v>
      </c>
      <c r="R372">
        <v>6</v>
      </c>
      <c r="S372">
        <v>5</v>
      </c>
      <c r="T372" s="1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 s="1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 s="1">
        <v>172400</v>
      </c>
    </row>
    <row r="373" spans="1:81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s="1" t="s">
        <v>205</v>
      </c>
      <c r="N373" s="1" t="s">
        <v>114</v>
      </c>
      <c r="O373" s="1" t="s">
        <v>90</v>
      </c>
      <c r="P373" t="s">
        <v>91</v>
      </c>
      <c r="Q373" t="s">
        <v>132</v>
      </c>
      <c r="R373">
        <v>4</v>
      </c>
      <c r="S373">
        <v>4</v>
      </c>
      <c r="T373" s="1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 s="1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 s="1">
        <v>134432</v>
      </c>
    </row>
    <row r="374" spans="1:81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s="1" t="s">
        <v>170</v>
      </c>
      <c r="N374" s="1" t="s">
        <v>90</v>
      </c>
      <c r="O374" s="1" t="s">
        <v>90</v>
      </c>
      <c r="P374" t="s">
        <v>179</v>
      </c>
      <c r="Q374" t="s">
        <v>115</v>
      </c>
      <c r="R374">
        <v>6</v>
      </c>
      <c r="S374">
        <v>5</v>
      </c>
      <c r="T374" s="1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 s="1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 s="1">
        <v>125000</v>
      </c>
    </row>
    <row r="375" spans="1:81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s="1" t="s">
        <v>162</v>
      </c>
      <c r="N375" s="1" t="s">
        <v>90</v>
      </c>
      <c r="O375" s="1" t="s">
        <v>90</v>
      </c>
      <c r="P375" t="s">
        <v>91</v>
      </c>
      <c r="Q375" t="s">
        <v>115</v>
      </c>
      <c r="R375">
        <v>5</v>
      </c>
      <c r="S375">
        <v>6</v>
      </c>
      <c r="T375" s="1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 s="1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 s="1">
        <v>123000</v>
      </c>
    </row>
    <row r="376" spans="1:81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s="1" t="s">
        <v>89</v>
      </c>
      <c r="N376" s="1" t="s">
        <v>90</v>
      </c>
      <c r="O376" s="1" t="s">
        <v>90</v>
      </c>
      <c r="P376" t="s">
        <v>91</v>
      </c>
      <c r="Q376" t="s">
        <v>92</v>
      </c>
      <c r="R376">
        <v>7</v>
      </c>
      <c r="S376">
        <v>5</v>
      </c>
      <c r="T376" s="1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 s="1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 s="1">
        <v>219500</v>
      </c>
    </row>
    <row r="377" spans="1:81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s="1" t="s">
        <v>185</v>
      </c>
      <c r="N377" s="1" t="s">
        <v>90</v>
      </c>
      <c r="O377" s="1" t="s">
        <v>90</v>
      </c>
      <c r="P377" t="s">
        <v>91</v>
      </c>
      <c r="Q377" t="s">
        <v>115</v>
      </c>
      <c r="R377">
        <v>1</v>
      </c>
      <c r="S377">
        <v>1</v>
      </c>
      <c r="T377" s="1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 s="1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 s="1">
        <v>61000</v>
      </c>
    </row>
    <row r="378" spans="1:81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s="1" t="s">
        <v>89</v>
      </c>
      <c r="N378" s="1" t="s">
        <v>90</v>
      </c>
      <c r="O378" s="1" t="s">
        <v>90</v>
      </c>
      <c r="P378" t="s">
        <v>91</v>
      </c>
      <c r="Q378" t="s">
        <v>191</v>
      </c>
      <c r="R378">
        <v>5</v>
      </c>
      <c r="S378">
        <v>5</v>
      </c>
      <c r="T378" s="1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 s="1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 s="1">
        <v>148000</v>
      </c>
    </row>
    <row r="379" spans="1:81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s="1" t="s">
        <v>136</v>
      </c>
      <c r="N379" s="1" t="s">
        <v>90</v>
      </c>
      <c r="O379" s="1" t="s">
        <v>90</v>
      </c>
      <c r="P379" t="s">
        <v>91</v>
      </c>
      <c r="Q379" t="s">
        <v>92</v>
      </c>
      <c r="R379">
        <v>8</v>
      </c>
      <c r="S379">
        <v>5</v>
      </c>
      <c r="T379" s="1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 s="1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 s="1">
        <v>340000</v>
      </c>
    </row>
    <row r="380" spans="1:81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s="1" t="s">
        <v>200</v>
      </c>
      <c r="N380" s="1" t="s">
        <v>90</v>
      </c>
      <c r="O380" s="1" t="s">
        <v>90</v>
      </c>
      <c r="P380" t="s">
        <v>91</v>
      </c>
      <c r="Q380" t="s">
        <v>115</v>
      </c>
      <c r="R380">
        <v>9</v>
      </c>
      <c r="S380">
        <v>2</v>
      </c>
      <c r="T380" s="1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 s="1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 s="1">
        <v>394432</v>
      </c>
    </row>
    <row r="381" spans="1:81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s="1" t="s">
        <v>193</v>
      </c>
      <c r="N381" s="1" t="s">
        <v>202</v>
      </c>
      <c r="O381" s="1" t="s">
        <v>90</v>
      </c>
      <c r="P381" t="s">
        <v>91</v>
      </c>
      <c r="Q381" t="s">
        <v>92</v>
      </c>
      <c r="R381">
        <v>6</v>
      </c>
      <c r="S381">
        <v>5</v>
      </c>
      <c r="T381" s="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 s="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 s="1">
        <v>179000</v>
      </c>
    </row>
    <row r="382" spans="1:81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s="1" t="s">
        <v>232</v>
      </c>
      <c r="N382" s="1" t="s">
        <v>90</v>
      </c>
      <c r="O382" s="1" t="s">
        <v>90</v>
      </c>
      <c r="P382" t="s">
        <v>91</v>
      </c>
      <c r="Q382" t="s">
        <v>132</v>
      </c>
      <c r="R382">
        <v>5</v>
      </c>
      <c r="S382">
        <v>6</v>
      </c>
      <c r="T382" s="1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 s="1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 s="1">
        <v>127000</v>
      </c>
    </row>
    <row r="383" spans="1:81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s="1" t="s">
        <v>136</v>
      </c>
      <c r="N383" s="1" t="s">
        <v>90</v>
      </c>
      <c r="O383" s="1" t="s">
        <v>90</v>
      </c>
      <c r="P383" t="s">
        <v>91</v>
      </c>
      <c r="Q383" t="s">
        <v>115</v>
      </c>
      <c r="R383">
        <v>7</v>
      </c>
      <c r="S383">
        <v>5</v>
      </c>
      <c r="T383" s="1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 s="1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 s="1">
        <v>187750</v>
      </c>
    </row>
    <row r="384" spans="1:81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s="1" t="s">
        <v>89</v>
      </c>
      <c r="N384" s="1" t="s">
        <v>90</v>
      </c>
      <c r="O384" s="1" t="s">
        <v>90</v>
      </c>
      <c r="P384" t="s">
        <v>91</v>
      </c>
      <c r="Q384" t="s">
        <v>92</v>
      </c>
      <c r="R384">
        <v>7</v>
      </c>
      <c r="S384">
        <v>5</v>
      </c>
      <c r="T384" s="1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 s="1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 s="1">
        <v>213500</v>
      </c>
    </row>
    <row r="385" spans="1:81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s="1" t="s">
        <v>170</v>
      </c>
      <c r="N385" s="1" t="s">
        <v>90</v>
      </c>
      <c r="O385" s="1" t="s">
        <v>90</v>
      </c>
      <c r="P385" t="s">
        <v>91</v>
      </c>
      <c r="Q385" t="s">
        <v>150</v>
      </c>
      <c r="R385">
        <v>6</v>
      </c>
      <c r="S385">
        <v>3</v>
      </c>
      <c r="T385" s="1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 s="1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 s="1">
        <v>76000</v>
      </c>
    </row>
    <row r="386" spans="1:81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s="1" t="s">
        <v>205</v>
      </c>
      <c r="N386" s="1" t="s">
        <v>114</v>
      </c>
      <c r="O386" s="1" t="s">
        <v>90</v>
      </c>
      <c r="P386" t="s">
        <v>91</v>
      </c>
      <c r="Q386" t="s">
        <v>92</v>
      </c>
      <c r="R386">
        <v>6</v>
      </c>
      <c r="S386">
        <v>5</v>
      </c>
      <c r="T386" s="1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 s="1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 s="1">
        <v>240000</v>
      </c>
    </row>
    <row r="387" spans="1:81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s="1" t="s">
        <v>227</v>
      </c>
      <c r="N387" s="1" t="s">
        <v>90</v>
      </c>
      <c r="O387" s="1" t="s">
        <v>90</v>
      </c>
      <c r="P387" t="s">
        <v>179</v>
      </c>
      <c r="Q387" t="s">
        <v>115</v>
      </c>
      <c r="R387">
        <v>8</v>
      </c>
      <c r="S387">
        <v>5</v>
      </c>
      <c r="T387" s="1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 s="1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 s="1">
        <v>192000</v>
      </c>
    </row>
    <row r="388" spans="1:81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s="1" t="s">
        <v>185</v>
      </c>
      <c r="N388" s="1" t="s">
        <v>114</v>
      </c>
      <c r="O388" s="1" t="s">
        <v>90</v>
      </c>
      <c r="P388" t="s">
        <v>91</v>
      </c>
      <c r="Q388" t="s">
        <v>132</v>
      </c>
      <c r="R388">
        <v>5</v>
      </c>
      <c r="S388">
        <v>3</v>
      </c>
      <c r="T388" s="1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 s="1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 s="1">
        <v>81000</v>
      </c>
    </row>
    <row r="389" spans="1:81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s="1" t="s">
        <v>185</v>
      </c>
      <c r="N389" s="1" t="s">
        <v>90</v>
      </c>
      <c r="O389" s="1" t="s">
        <v>90</v>
      </c>
      <c r="P389" t="s">
        <v>91</v>
      </c>
      <c r="Q389" t="s">
        <v>197</v>
      </c>
      <c r="R389">
        <v>6</v>
      </c>
      <c r="S389">
        <v>6</v>
      </c>
      <c r="T389" s="1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 s="1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 s="1">
        <v>125000</v>
      </c>
    </row>
    <row r="390" spans="1:81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s="1" t="s">
        <v>89</v>
      </c>
      <c r="N390" s="1" t="s">
        <v>90</v>
      </c>
      <c r="O390" s="1" t="s">
        <v>90</v>
      </c>
      <c r="P390" t="s">
        <v>91</v>
      </c>
      <c r="Q390" t="s">
        <v>115</v>
      </c>
      <c r="R390">
        <v>7</v>
      </c>
      <c r="S390">
        <v>5</v>
      </c>
      <c r="T390" s="1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 s="1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 s="1">
        <v>191000</v>
      </c>
    </row>
    <row r="391" spans="1:81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s="1" t="s">
        <v>154</v>
      </c>
      <c r="N391" s="1" t="s">
        <v>90</v>
      </c>
      <c r="O391" s="1" t="s">
        <v>90</v>
      </c>
      <c r="P391" t="s">
        <v>91</v>
      </c>
      <c r="Q391" t="s">
        <v>92</v>
      </c>
      <c r="R391">
        <v>10</v>
      </c>
      <c r="S391">
        <v>5</v>
      </c>
      <c r="T391" s="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 s="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 s="1">
        <v>426000</v>
      </c>
    </row>
    <row r="392" spans="1:81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s="1" t="s">
        <v>185</v>
      </c>
      <c r="N392" s="1" t="s">
        <v>90</v>
      </c>
      <c r="O392" s="1" t="s">
        <v>90</v>
      </c>
      <c r="P392" t="s">
        <v>91</v>
      </c>
      <c r="Q392" t="s">
        <v>132</v>
      </c>
      <c r="R392">
        <v>5</v>
      </c>
      <c r="S392">
        <v>8</v>
      </c>
      <c r="T392" s="1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 s="1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 s="1">
        <v>119000</v>
      </c>
    </row>
    <row r="393" spans="1:81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s="1" t="s">
        <v>131</v>
      </c>
      <c r="N393" s="1" t="s">
        <v>90</v>
      </c>
      <c r="O393" s="1" t="s">
        <v>90</v>
      </c>
      <c r="P393" t="s">
        <v>91</v>
      </c>
      <c r="Q393" t="s">
        <v>92</v>
      </c>
      <c r="R393">
        <v>6</v>
      </c>
      <c r="S393">
        <v>5</v>
      </c>
      <c r="T393" s="1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 s="1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 s="1">
        <v>215000</v>
      </c>
    </row>
    <row r="394" spans="1:81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s="1" t="s">
        <v>162</v>
      </c>
      <c r="N394" s="1" t="s">
        <v>90</v>
      </c>
      <c r="O394" s="1" t="s">
        <v>90</v>
      </c>
      <c r="P394" t="s">
        <v>91</v>
      </c>
      <c r="Q394" t="s">
        <v>115</v>
      </c>
      <c r="R394">
        <v>5</v>
      </c>
      <c r="S394">
        <v>7</v>
      </c>
      <c r="T394" s="1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 s="1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 s="1">
        <v>106500</v>
      </c>
    </row>
    <row r="395" spans="1:81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s="1" t="s">
        <v>148</v>
      </c>
      <c r="N395" s="1" t="s">
        <v>114</v>
      </c>
      <c r="O395" s="1" t="s">
        <v>90</v>
      </c>
      <c r="P395" t="s">
        <v>91</v>
      </c>
      <c r="Q395" t="s">
        <v>115</v>
      </c>
      <c r="R395">
        <v>4</v>
      </c>
      <c r="S395">
        <v>5</v>
      </c>
      <c r="T395" s="1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 s="1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 s="1">
        <v>100000</v>
      </c>
    </row>
    <row r="396" spans="1:81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s="1" t="s">
        <v>143</v>
      </c>
      <c r="N396" s="1" t="s">
        <v>90</v>
      </c>
      <c r="O396" s="1" t="s">
        <v>90</v>
      </c>
      <c r="P396" t="s">
        <v>91</v>
      </c>
      <c r="Q396" t="s">
        <v>132</v>
      </c>
      <c r="R396">
        <v>5</v>
      </c>
      <c r="S396">
        <v>6</v>
      </c>
      <c r="T396" s="1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 s="1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 s="1">
        <v>109000</v>
      </c>
    </row>
    <row r="397" spans="1:81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s="1" t="s">
        <v>185</v>
      </c>
      <c r="N397" s="1" t="s">
        <v>90</v>
      </c>
      <c r="O397" s="1" t="s">
        <v>90</v>
      </c>
      <c r="P397" t="s">
        <v>91</v>
      </c>
      <c r="Q397" t="s">
        <v>115</v>
      </c>
      <c r="R397">
        <v>5</v>
      </c>
      <c r="S397">
        <v>6</v>
      </c>
      <c r="T397" s="1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 s="1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 s="1">
        <v>129000</v>
      </c>
    </row>
    <row r="398" spans="1:81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s="1" t="s">
        <v>89</v>
      </c>
      <c r="N398" s="1" t="s">
        <v>90</v>
      </c>
      <c r="O398" s="1" t="s">
        <v>90</v>
      </c>
      <c r="P398" t="s">
        <v>91</v>
      </c>
      <c r="Q398" t="s">
        <v>115</v>
      </c>
      <c r="R398">
        <v>5</v>
      </c>
      <c r="S398">
        <v>5</v>
      </c>
      <c r="T398" s="1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 s="1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 s="1">
        <v>123000</v>
      </c>
    </row>
    <row r="399" spans="1:81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s="1" t="s">
        <v>162</v>
      </c>
      <c r="N399" s="1" t="s">
        <v>139</v>
      </c>
      <c r="O399" s="1" t="s">
        <v>90</v>
      </c>
      <c r="P399" t="s">
        <v>91</v>
      </c>
      <c r="Q399" t="s">
        <v>92</v>
      </c>
      <c r="R399">
        <v>5</v>
      </c>
      <c r="S399">
        <v>5</v>
      </c>
      <c r="T399" s="1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 s="1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 s="1">
        <v>169500</v>
      </c>
    </row>
    <row r="400" spans="1:81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s="1" t="s">
        <v>176</v>
      </c>
      <c r="N400" s="1" t="s">
        <v>90</v>
      </c>
      <c r="O400" s="1" t="s">
        <v>90</v>
      </c>
      <c r="P400" t="s">
        <v>91</v>
      </c>
      <c r="Q400" t="s">
        <v>115</v>
      </c>
      <c r="R400">
        <v>5</v>
      </c>
      <c r="S400">
        <v>2</v>
      </c>
      <c r="T400" s="1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 s="1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 s="1">
        <v>67000</v>
      </c>
    </row>
    <row r="401" spans="1:81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s="1" t="s">
        <v>136</v>
      </c>
      <c r="N401" s="1" t="s">
        <v>90</v>
      </c>
      <c r="O401" s="1" t="s">
        <v>90</v>
      </c>
      <c r="P401" t="s">
        <v>91</v>
      </c>
      <c r="Q401" t="s">
        <v>92</v>
      </c>
      <c r="R401">
        <v>7</v>
      </c>
      <c r="S401">
        <v>5</v>
      </c>
      <c r="T401" s="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 s="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 s="1">
        <v>241000</v>
      </c>
    </row>
    <row r="402" spans="1:81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s="1" t="s">
        <v>113</v>
      </c>
      <c r="N402" s="1" t="s">
        <v>90</v>
      </c>
      <c r="O402" s="1" t="s">
        <v>90</v>
      </c>
      <c r="P402" t="s">
        <v>179</v>
      </c>
      <c r="Q402" t="s">
        <v>115</v>
      </c>
      <c r="R402">
        <v>8</v>
      </c>
      <c r="S402">
        <v>5</v>
      </c>
      <c r="T402" s="1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 s="1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 s="1">
        <v>245500</v>
      </c>
    </row>
    <row r="403" spans="1:81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s="1" t="s">
        <v>89</v>
      </c>
      <c r="N403" s="1" t="s">
        <v>90</v>
      </c>
      <c r="O403" s="1" t="s">
        <v>90</v>
      </c>
      <c r="P403" t="s">
        <v>91</v>
      </c>
      <c r="Q403" t="s">
        <v>115</v>
      </c>
      <c r="R403">
        <v>7</v>
      </c>
      <c r="S403">
        <v>5</v>
      </c>
      <c r="T403" s="1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 s="1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 s="1">
        <v>164990</v>
      </c>
    </row>
    <row r="404" spans="1:81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s="1" t="s">
        <v>151</v>
      </c>
      <c r="N404" s="1" t="s">
        <v>90</v>
      </c>
      <c r="O404" s="1" t="s">
        <v>90</v>
      </c>
      <c r="P404" t="s">
        <v>91</v>
      </c>
      <c r="Q404" t="s">
        <v>115</v>
      </c>
      <c r="R404">
        <v>5</v>
      </c>
      <c r="S404">
        <v>8</v>
      </c>
      <c r="T404" s="1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 s="1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 s="1">
        <v>108000</v>
      </c>
    </row>
    <row r="405" spans="1:81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s="1" t="s">
        <v>129</v>
      </c>
      <c r="N405" s="1" t="s">
        <v>90</v>
      </c>
      <c r="O405" s="1" t="s">
        <v>90</v>
      </c>
      <c r="P405" t="s">
        <v>91</v>
      </c>
      <c r="Q405" t="s">
        <v>92</v>
      </c>
      <c r="R405">
        <v>8</v>
      </c>
      <c r="S405">
        <v>5</v>
      </c>
      <c r="T405" s="1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 s="1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 s="1">
        <v>258000</v>
      </c>
    </row>
    <row r="406" spans="1:81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s="1" t="s">
        <v>193</v>
      </c>
      <c r="N406" s="1" t="s">
        <v>90</v>
      </c>
      <c r="O406" s="1" t="s">
        <v>90</v>
      </c>
      <c r="P406" t="s">
        <v>91</v>
      </c>
      <c r="Q406" t="s">
        <v>92</v>
      </c>
      <c r="R406">
        <v>6</v>
      </c>
      <c r="S406">
        <v>5</v>
      </c>
      <c r="T406" s="1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 s="1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 s="1">
        <v>168000</v>
      </c>
    </row>
    <row r="407" spans="1:81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s="1" t="s">
        <v>151</v>
      </c>
      <c r="N407" s="1" t="s">
        <v>114</v>
      </c>
      <c r="O407" s="1" t="s">
        <v>90</v>
      </c>
      <c r="P407" t="s">
        <v>91</v>
      </c>
      <c r="Q407" t="s">
        <v>115</v>
      </c>
      <c r="R407">
        <v>4</v>
      </c>
      <c r="S407">
        <v>4</v>
      </c>
      <c r="T407" s="1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 s="1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 s="1">
        <v>150000</v>
      </c>
    </row>
    <row r="408" spans="1:81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s="1" t="s">
        <v>232</v>
      </c>
      <c r="N408" s="1" t="s">
        <v>90</v>
      </c>
      <c r="O408" s="1" t="s">
        <v>90</v>
      </c>
      <c r="P408" t="s">
        <v>91</v>
      </c>
      <c r="Q408" t="s">
        <v>132</v>
      </c>
      <c r="R408">
        <v>6</v>
      </c>
      <c r="S408">
        <v>5</v>
      </c>
      <c r="T408" s="1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 s="1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 s="1">
        <v>115000</v>
      </c>
    </row>
    <row r="409" spans="1:81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s="1" t="s">
        <v>123</v>
      </c>
      <c r="N409" s="1" t="s">
        <v>90</v>
      </c>
      <c r="O409" s="1" t="s">
        <v>90</v>
      </c>
      <c r="P409" t="s">
        <v>91</v>
      </c>
      <c r="Q409" t="s">
        <v>92</v>
      </c>
      <c r="R409">
        <v>6</v>
      </c>
      <c r="S409">
        <v>7</v>
      </c>
      <c r="T409" s="1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 s="1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 s="1">
        <v>177000</v>
      </c>
    </row>
    <row r="410" spans="1:81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s="1" t="s">
        <v>154</v>
      </c>
      <c r="N410" s="1" t="s">
        <v>90</v>
      </c>
      <c r="O410" s="1" t="s">
        <v>90</v>
      </c>
      <c r="P410" t="s">
        <v>91</v>
      </c>
      <c r="Q410" t="s">
        <v>92</v>
      </c>
      <c r="R410">
        <v>7</v>
      </c>
      <c r="S410">
        <v>5</v>
      </c>
      <c r="T410" s="1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 s="1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 s="1">
        <v>280000</v>
      </c>
    </row>
    <row r="411" spans="1:81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s="1" t="s">
        <v>136</v>
      </c>
      <c r="N411" s="1" t="s">
        <v>90</v>
      </c>
      <c r="O411" s="1" t="s">
        <v>90</v>
      </c>
      <c r="P411" t="s">
        <v>91</v>
      </c>
      <c r="Q411" t="s">
        <v>92</v>
      </c>
      <c r="R411">
        <v>8</v>
      </c>
      <c r="S411">
        <v>5</v>
      </c>
      <c r="T411" s="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 s="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 s="1">
        <v>339750</v>
      </c>
    </row>
    <row r="412" spans="1:81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s="1" t="s">
        <v>185</v>
      </c>
      <c r="N412" s="1" t="s">
        <v>90</v>
      </c>
      <c r="O412" s="1" t="s">
        <v>90</v>
      </c>
      <c r="P412" t="s">
        <v>91</v>
      </c>
      <c r="Q412" t="s">
        <v>115</v>
      </c>
      <c r="R412">
        <v>5</v>
      </c>
      <c r="S412">
        <v>3</v>
      </c>
      <c r="T412" s="1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 s="1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 s="1">
        <v>60000</v>
      </c>
    </row>
    <row r="413" spans="1:81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s="1" t="s">
        <v>193</v>
      </c>
      <c r="N413" s="1" t="s">
        <v>90</v>
      </c>
      <c r="O413" s="1" t="s">
        <v>90</v>
      </c>
      <c r="P413" t="s">
        <v>149</v>
      </c>
      <c r="Q413" t="s">
        <v>115</v>
      </c>
      <c r="R413">
        <v>5</v>
      </c>
      <c r="S413">
        <v>5</v>
      </c>
      <c r="T413" s="1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 s="1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 s="1">
        <v>145000</v>
      </c>
    </row>
    <row r="414" spans="1:81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s="1" t="s">
        <v>136</v>
      </c>
      <c r="N414" s="1" t="s">
        <v>90</v>
      </c>
      <c r="O414" s="1" t="s">
        <v>90</v>
      </c>
      <c r="P414" t="s">
        <v>91</v>
      </c>
      <c r="Q414" t="s">
        <v>115</v>
      </c>
      <c r="R414">
        <v>7</v>
      </c>
      <c r="S414">
        <v>5</v>
      </c>
      <c r="T414" s="1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 s="1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 s="1">
        <v>222000</v>
      </c>
    </row>
    <row r="415" spans="1:81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s="1" t="s">
        <v>143</v>
      </c>
      <c r="N415" s="1" t="s">
        <v>144</v>
      </c>
      <c r="O415" s="1" t="s">
        <v>90</v>
      </c>
      <c r="P415" t="s">
        <v>91</v>
      </c>
      <c r="Q415" t="s">
        <v>115</v>
      </c>
      <c r="R415">
        <v>5</v>
      </c>
      <c r="S415">
        <v>6</v>
      </c>
      <c r="T415" s="1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 s="1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 s="1">
        <v>115000</v>
      </c>
    </row>
    <row r="416" spans="1:81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s="1" t="s">
        <v>170</v>
      </c>
      <c r="N416" s="1" t="s">
        <v>90</v>
      </c>
      <c r="O416" s="1" t="s">
        <v>90</v>
      </c>
      <c r="P416" t="s">
        <v>91</v>
      </c>
      <c r="Q416" t="s">
        <v>92</v>
      </c>
      <c r="R416">
        <v>7</v>
      </c>
      <c r="S416">
        <v>5</v>
      </c>
      <c r="T416" s="1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 s="1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 s="1">
        <v>228000</v>
      </c>
    </row>
    <row r="417" spans="1:81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s="1" t="s">
        <v>193</v>
      </c>
      <c r="N417" s="1" t="s">
        <v>90</v>
      </c>
      <c r="O417" s="1" t="s">
        <v>90</v>
      </c>
      <c r="P417" t="s">
        <v>91</v>
      </c>
      <c r="Q417" t="s">
        <v>115</v>
      </c>
      <c r="R417">
        <v>7</v>
      </c>
      <c r="S417">
        <v>5</v>
      </c>
      <c r="T417" s="1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 s="1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 s="1">
        <v>181134</v>
      </c>
    </row>
    <row r="418" spans="1:81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s="1" t="s">
        <v>151</v>
      </c>
      <c r="N418" s="1" t="s">
        <v>90</v>
      </c>
      <c r="O418" s="1" t="s">
        <v>90</v>
      </c>
      <c r="P418" t="s">
        <v>91</v>
      </c>
      <c r="Q418" t="s">
        <v>92</v>
      </c>
      <c r="R418">
        <v>6</v>
      </c>
      <c r="S418">
        <v>7</v>
      </c>
      <c r="T418" s="1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 s="1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 s="1">
        <v>149500</v>
      </c>
    </row>
    <row r="419" spans="1:81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s="1" t="s">
        <v>123</v>
      </c>
      <c r="N419" s="1" t="s">
        <v>114</v>
      </c>
      <c r="O419" s="1" t="s">
        <v>90</v>
      </c>
      <c r="P419" t="s">
        <v>91</v>
      </c>
      <c r="Q419" t="s">
        <v>92</v>
      </c>
      <c r="R419">
        <v>6</v>
      </c>
      <c r="S419">
        <v>6</v>
      </c>
      <c r="T419" s="1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 s="1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 s="1">
        <v>239000</v>
      </c>
    </row>
    <row r="420" spans="1:81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s="1" t="s">
        <v>185</v>
      </c>
      <c r="N420" s="1" t="s">
        <v>90</v>
      </c>
      <c r="O420" s="1" t="s">
        <v>90</v>
      </c>
      <c r="P420" t="s">
        <v>91</v>
      </c>
      <c r="Q420" t="s">
        <v>132</v>
      </c>
      <c r="R420">
        <v>5</v>
      </c>
      <c r="S420">
        <v>6</v>
      </c>
      <c r="T420" s="1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 s="1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 s="1">
        <v>126000</v>
      </c>
    </row>
    <row r="421" spans="1:81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s="1" t="s">
        <v>162</v>
      </c>
      <c r="N421" s="1" t="s">
        <v>90</v>
      </c>
      <c r="O421" s="1" t="s">
        <v>90</v>
      </c>
      <c r="P421" t="s">
        <v>91</v>
      </c>
      <c r="Q421" t="s">
        <v>115</v>
      </c>
      <c r="R421">
        <v>5</v>
      </c>
      <c r="S421">
        <v>6</v>
      </c>
      <c r="T421" s="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 s="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 s="1">
        <v>142000</v>
      </c>
    </row>
    <row r="422" spans="1:81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s="1" t="s">
        <v>131</v>
      </c>
      <c r="N422" s="1" t="s">
        <v>90</v>
      </c>
      <c r="O422" s="1" t="s">
        <v>90</v>
      </c>
      <c r="P422" t="s">
        <v>167</v>
      </c>
      <c r="Q422" t="s">
        <v>191</v>
      </c>
      <c r="R422">
        <v>7</v>
      </c>
      <c r="S422">
        <v>5</v>
      </c>
      <c r="T422" s="1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 s="1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 s="1">
        <v>206300</v>
      </c>
    </row>
    <row r="423" spans="1:81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s="1" t="s">
        <v>138</v>
      </c>
      <c r="N423" s="1" t="s">
        <v>90</v>
      </c>
      <c r="O423" s="1" t="s">
        <v>90</v>
      </c>
      <c r="P423" t="s">
        <v>91</v>
      </c>
      <c r="Q423" t="s">
        <v>115</v>
      </c>
      <c r="R423">
        <v>6</v>
      </c>
      <c r="S423">
        <v>7</v>
      </c>
      <c r="T423" s="1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 s="1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 s="1">
        <v>215000</v>
      </c>
    </row>
    <row r="424" spans="1:81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s="1" t="s">
        <v>131</v>
      </c>
      <c r="N424" s="1" t="s">
        <v>144</v>
      </c>
      <c r="O424" s="1" t="s">
        <v>90</v>
      </c>
      <c r="P424" t="s">
        <v>91</v>
      </c>
      <c r="Q424" t="s">
        <v>115</v>
      </c>
      <c r="R424">
        <v>5</v>
      </c>
      <c r="S424">
        <v>5</v>
      </c>
      <c r="T424" s="1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 s="1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 s="1">
        <v>113000</v>
      </c>
    </row>
    <row r="425" spans="1:81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s="1" t="s">
        <v>129</v>
      </c>
      <c r="N425" s="1" t="s">
        <v>90</v>
      </c>
      <c r="O425" s="1" t="s">
        <v>90</v>
      </c>
      <c r="P425" t="s">
        <v>91</v>
      </c>
      <c r="Q425" t="s">
        <v>92</v>
      </c>
      <c r="R425">
        <v>8</v>
      </c>
      <c r="S425">
        <v>5</v>
      </c>
      <c r="T425" s="1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 s="1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 s="1">
        <v>315000</v>
      </c>
    </row>
    <row r="426" spans="1:81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s="1" t="s">
        <v>162</v>
      </c>
      <c r="N426" s="1" t="s">
        <v>90</v>
      </c>
      <c r="O426" s="1" t="s">
        <v>90</v>
      </c>
      <c r="P426" t="s">
        <v>91</v>
      </c>
      <c r="Q426" t="s">
        <v>115</v>
      </c>
      <c r="R426">
        <v>6</v>
      </c>
      <c r="S426">
        <v>5</v>
      </c>
      <c r="T426" s="1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 s="1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 s="1">
        <v>139000</v>
      </c>
    </row>
    <row r="427" spans="1:81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s="1" t="s">
        <v>143</v>
      </c>
      <c r="N427" s="1" t="s">
        <v>90</v>
      </c>
      <c r="O427" s="1" t="s">
        <v>90</v>
      </c>
      <c r="P427" t="s">
        <v>91</v>
      </c>
      <c r="Q427" t="s">
        <v>92</v>
      </c>
      <c r="R427">
        <v>7</v>
      </c>
      <c r="S427">
        <v>8</v>
      </c>
      <c r="T427" s="1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 s="1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 s="1">
        <v>135000</v>
      </c>
    </row>
    <row r="428" spans="1:81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s="1" t="s">
        <v>170</v>
      </c>
      <c r="N428" s="1" t="s">
        <v>90</v>
      </c>
      <c r="O428" s="1" t="s">
        <v>90</v>
      </c>
      <c r="P428" t="s">
        <v>91</v>
      </c>
      <c r="Q428" t="s">
        <v>197</v>
      </c>
      <c r="R428">
        <v>7</v>
      </c>
      <c r="S428">
        <v>5</v>
      </c>
      <c r="T428" s="1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 s="1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 s="1">
        <v>275000</v>
      </c>
    </row>
    <row r="429" spans="1:81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s="1" t="s">
        <v>162</v>
      </c>
      <c r="N429" s="1" t="s">
        <v>90</v>
      </c>
      <c r="O429" s="1" t="s">
        <v>90</v>
      </c>
      <c r="P429" t="s">
        <v>91</v>
      </c>
      <c r="Q429" t="s">
        <v>115</v>
      </c>
      <c r="R429">
        <v>4</v>
      </c>
      <c r="S429">
        <v>6</v>
      </c>
      <c r="T429" s="1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 s="1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 s="1">
        <v>109008</v>
      </c>
    </row>
    <row r="430" spans="1:81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s="1" t="s">
        <v>89</v>
      </c>
      <c r="N430" s="1" t="s">
        <v>90</v>
      </c>
      <c r="O430" s="1" t="s">
        <v>90</v>
      </c>
      <c r="P430" t="s">
        <v>91</v>
      </c>
      <c r="Q430" t="s">
        <v>115</v>
      </c>
      <c r="R430">
        <v>7</v>
      </c>
      <c r="S430">
        <v>5</v>
      </c>
      <c r="T430" s="1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 s="1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 s="1">
        <v>195400</v>
      </c>
    </row>
    <row r="431" spans="1:81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s="1" t="s">
        <v>189</v>
      </c>
      <c r="N431" s="1" t="s">
        <v>90</v>
      </c>
      <c r="O431" s="1" t="s">
        <v>90</v>
      </c>
      <c r="P431" t="s">
        <v>91</v>
      </c>
      <c r="Q431" t="s">
        <v>115</v>
      </c>
      <c r="R431">
        <v>6</v>
      </c>
      <c r="S431">
        <v>5</v>
      </c>
      <c r="T431" s="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 s="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 s="1">
        <v>175000</v>
      </c>
    </row>
    <row r="432" spans="1:81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s="1" t="s">
        <v>228</v>
      </c>
      <c r="N432" s="1" t="s">
        <v>90</v>
      </c>
      <c r="O432" s="1" t="s">
        <v>90</v>
      </c>
      <c r="P432" t="s">
        <v>198</v>
      </c>
      <c r="Q432" t="s">
        <v>92</v>
      </c>
      <c r="R432">
        <v>6</v>
      </c>
      <c r="S432">
        <v>5</v>
      </c>
      <c r="T432" s="1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 s="1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 s="1">
        <v>85400</v>
      </c>
    </row>
    <row r="433" spans="1:81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s="1" t="s">
        <v>143</v>
      </c>
      <c r="N433" s="1" t="s">
        <v>114</v>
      </c>
      <c r="O433" s="1" t="s">
        <v>90</v>
      </c>
      <c r="P433" t="s">
        <v>91</v>
      </c>
      <c r="Q433" t="s">
        <v>132</v>
      </c>
      <c r="R433">
        <v>6</v>
      </c>
      <c r="S433">
        <v>7</v>
      </c>
      <c r="T433" s="1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 s="1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 s="1">
        <v>79900</v>
      </c>
    </row>
    <row r="434" spans="1:81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s="1" t="s">
        <v>228</v>
      </c>
      <c r="N434" s="1" t="s">
        <v>90</v>
      </c>
      <c r="O434" s="1" t="s">
        <v>90</v>
      </c>
      <c r="P434" t="s">
        <v>179</v>
      </c>
      <c r="Q434" t="s">
        <v>92</v>
      </c>
      <c r="R434">
        <v>5</v>
      </c>
      <c r="S434">
        <v>5</v>
      </c>
      <c r="T434" s="1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 s="1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 s="1">
        <v>122500</v>
      </c>
    </row>
    <row r="435" spans="1:81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s="1" t="s">
        <v>193</v>
      </c>
      <c r="N435" s="1" t="s">
        <v>90</v>
      </c>
      <c r="O435" s="1" t="s">
        <v>90</v>
      </c>
      <c r="P435" t="s">
        <v>91</v>
      </c>
      <c r="Q435" t="s">
        <v>92</v>
      </c>
      <c r="R435">
        <v>6</v>
      </c>
      <c r="S435">
        <v>5</v>
      </c>
      <c r="T435" s="1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 s="1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 s="1">
        <v>181000</v>
      </c>
    </row>
    <row r="436" spans="1:81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s="1" t="s">
        <v>178</v>
      </c>
      <c r="N436" s="1" t="s">
        <v>90</v>
      </c>
      <c r="O436" s="1" t="s">
        <v>90</v>
      </c>
      <c r="P436" t="s">
        <v>198</v>
      </c>
      <c r="Q436" t="s">
        <v>191</v>
      </c>
      <c r="R436">
        <v>4</v>
      </c>
      <c r="S436">
        <v>7</v>
      </c>
      <c r="T436" s="1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 s="1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 s="1">
        <v>81000</v>
      </c>
    </row>
    <row r="437" spans="1:81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s="1" t="s">
        <v>89</v>
      </c>
      <c r="N437" s="1" t="s">
        <v>139</v>
      </c>
      <c r="O437" s="1" t="s">
        <v>90</v>
      </c>
      <c r="P437" t="s">
        <v>91</v>
      </c>
      <c r="Q437" t="s">
        <v>92</v>
      </c>
      <c r="R437">
        <v>7</v>
      </c>
      <c r="S437">
        <v>6</v>
      </c>
      <c r="T437" s="1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 s="1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 s="1">
        <v>212000</v>
      </c>
    </row>
    <row r="438" spans="1:81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s="1" t="s">
        <v>143</v>
      </c>
      <c r="N438" s="1" t="s">
        <v>90</v>
      </c>
      <c r="O438" s="1" t="s">
        <v>90</v>
      </c>
      <c r="P438" t="s">
        <v>91</v>
      </c>
      <c r="Q438" t="s">
        <v>132</v>
      </c>
      <c r="R438">
        <v>6</v>
      </c>
      <c r="S438">
        <v>8</v>
      </c>
      <c r="T438" s="1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 s="1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 s="1">
        <v>116000</v>
      </c>
    </row>
    <row r="439" spans="1:81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s="1" t="s">
        <v>148</v>
      </c>
      <c r="N439" s="1" t="s">
        <v>90</v>
      </c>
      <c r="O439" s="1" t="s">
        <v>90</v>
      </c>
      <c r="P439" t="s">
        <v>91</v>
      </c>
      <c r="Q439" t="s">
        <v>150</v>
      </c>
      <c r="R439">
        <v>6</v>
      </c>
      <c r="S439">
        <v>7</v>
      </c>
      <c r="T439" s="1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 s="1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 s="1">
        <v>119000</v>
      </c>
    </row>
    <row r="440" spans="1:81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s="1" t="s">
        <v>123</v>
      </c>
      <c r="N440" s="1" t="s">
        <v>90</v>
      </c>
      <c r="O440" s="1" t="s">
        <v>90</v>
      </c>
      <c r="P440" t="s">
        <v>91</v>
      </c>
      <c r="Q440" t="s">
        <v>115</v>
      </c>
      <c r="R440">
        <v>5</v>
      </c>
      <c r="S440">
        <v>6</v>
      </c>
      <c r="T440" s="1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 s="1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 s="1">
        <v>90350</v>
      </c>
    </row>
    <row r="441" spans="1:81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s="1" t="s">
        <v>185</v>
      </c>
      <c r="N441" s="1" t="s">
        <v>90</v>
      </c>
      <c r="O441" s="1" t="s">
        <v>90</v>
      </c>
      <c r="P441" t="s">
        <v>91</v>
      </c>
      <c r="Q441" t="s">
        <v>132</v>
      </c>
      <c r="R441">
        <v>6</v>
      </c>
      <c r="S441">
        <v>8</v>
      </c>
      <c r="T441" s="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 s="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 s="1">
        <v>110000</v>
      </c>
    </row>
    <row r="442" spans="1:81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s="1" t="s">
        <v>154</v>
      </c>
      <c r="N442" s="1" t="s">
        <v>90</v>
      </c>
      <c r="O442" s="1" t="s">
        <v>90</v>
      </c>
      <c r="P442" t="s">
        <v>91</v>
      </c>
      <c r="Q442" t="s">
        <v>115</v>
      </c>
      <c r="R442">
        <v>10</v>
      </c>
      <c r="S442">
        <v>5</v>
      </c>
      <c r="T442" s="1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 s="1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 s="1">
        <v>555000</v>
      </c>
    </row>
    <row r="443" spans="1:81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s="1" t="s">
        <v>185</v>
      </c>
      <c r="N443" s="1" t="s">
        <v>90</v>
      </c>
      <c r="O443" s="1" t="s">
        <v>90</v>
      </c>
      <c r="P443" t="s">
        <v>167</v>
      </c>
      <c r="Q443" t="s">
        <v>115</v>
      </c>
      <c r="R443">
        <v>4</v>
      </c>
      <c r="S443">
        <v>4</v>
      </c>
      <c r="T443" s="1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 s="1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 s="1">
        <v>118000</v>
      </c>
    </row>
    <row r="444" spans="1:81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s="1" t="s">
        <v>148</v>
      </c>
      <c r="N444" s="1" t="s">
        <v>90</v>
      </c>
      <c r="O444" s="1" t="s">
        <v>90</v>
      </c>
      <c r="P444" t="s">
        <v>91</v>
      </c>
      <c r="Q444" t="s">
        <v>132</v>
      </c>
      <c r="R444">
        <v>5</v>
      </c>
      <c r="S444">
        <v>7</v>
      </c>
      <c r="T444" s="1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 s="1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 s="1">
        <v>162900</v>
      </c>
    </row>
    <row r="445" spans="1:81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s="1" t="s">
        <v>227</v>
      </c>
      <c r="N445" s="1" t="s">
        <v>90</v>
      </c>
      <c r="O445" s="1" t="s">
        <v>90</v>
      </c>
      <c r="P445" t="s">
        <v>179</v>
      </c>
      <c r="Q445" t="s">
        <v>115</v>
      </c>
      <c r="R445">
        <v>7</v>
      </c>
      <c r="S445">
        <v>5</v>
      </c>
      <c r="T445" s="1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 s="1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 s="1">
        <v>172500</v>
      </c>
    </row>
    <row r="446" spans="1:81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s="1" t="s">
        <v>89</v>
      </c>
      <c r="N446" s="1" t="s">
        <v>90</v>
      </c>
      <c r="O446" s="1" t="s">
        <v>90</v>
      </c>
      <c r="P446" t="s">
        <v>91</v>
      </c>
      <c r="Q446" t="s">
        <v>92</v>
      </c>
      <c r="R446">
        <v>7</v>
      </c>
      <c r="S446">
        <v>5</v>
      </c>
      <c r="T446" s="1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 s="1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 s="1">
        <v>210000</v>
      </c>
    </row>
    <row r="447" spans="1:81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s="1" t="s">
        <v>185</v>
      </c>
      <c r="N447" s="1" t="s">
        <v>90</v>
      </c>
      <c r="O447" s="1" t="s">
        <v>90</v>
      </c>
      <c r="P447" t="s">
        <v>91</v>
      </c>
      <c r="Q447" t="s">
        <v>115</v>
      </c>
      <c r="R447">
        <v>6</v>
      </c>
      <c r="S447">
        <v>5</v>
      </c>
      <c r="T447" s="1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 s="1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 s="1">
        <v>127500</v>
      </c>
    </row>
    <row r="448" spans="1:81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s="1" t="s">
        <v>162</v>
      </c>
      <c r="N448" s="1" t="s">
        <v>204</v>
      </c>
      <c r="O448" s="1" t="s">
        <v>90</v>
      </c>
      <c r="P448" t="s">
        <v>91</v>
      </c>
      <c r="Q448" t="s">
        <v>115</v>
      </c>
      <c r="R448">
        <v>6</v>
      </c>
      <c r="S448">
        <v>6</v>
      </c>
      <c r="T448" s="1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 s="1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 s="1">
        <v>190000</v>
      </c>
    </row>
    <row r="449" spans="1:81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s="1" t="s">
        <v>193</v>
      </c>
      <c r="N449" s="1" t="s">
        <v>90</v>
      </c>
      <c r="O449" s="1" t="s">
        <v>90</v>
      </c>
      <c r="P449" t="s">
        <v>91</v>
      </c>
      <c r="Q449" t="s">
        <v>92</v>
      </c>
      <c r="R449">
        <v>7</v>
      </c>
      <c r="S449">
        <v>5</v>
      </c>
      <c r="T449" s="1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 s="1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 s="1">
        <v>199900</v>
      </c>
    </row>
    <row r="450" spans="1:81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s="1" t="s">
        <v>176</v>
      </c>
      <c r="N450" s="1" t="s">
        <v>90</v>
      </c>
      <c r="O450" s="1" t="s">
        <v>90</v>
      </c>
      <c r="P450" t="s">
        <v>91</v>
      </c>
      <c r="Q450" t="s">
        <v>132</v>
      </c>
      <c r="R450">
        <v>6</v>
      </c>
      <c r="S450">
        <v>6</v>
      </c>
      <c r="T450" s="1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 s="1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 s="1">
        <v>119500</v>
      </c>
    </row>
    <row r="451" spans="1:81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s="1" t="s">
        <v>143</v>
      </c>
      <c r="N451" s="1" t="s">
        <v>90</v>
      </c>
      <c r="O451" s="1" t="s">
        <v>90</v>
      </c>
      <c r="P451" t="s">
        <v>91</v>
      </c>
      <c r="Q451" t="s">
        <v>132</v>
      </c>
      <c r="R451">
        <v>3</v>
      </c>
      <c r="S451">
        <v>7</v>
      </c>
      <c r="T451" s="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 s="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 s="1">
        <v>120000</v>
      </c>
    </row>
    <row r="452" spans="1:81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s="1" t="s">
        <v>143</v>
      </c>
      <c r="N452" s="1" t="s">
        <v>90</v>
      </c>
      <c r="O452" s="1" t="s">
        <v>90</v>
      </c>
      <c r="P452" t="s">
        <v>91</v>
      </c>
      <c r="Q452" t="s">
        <v>115</v>
      </c>
      <c r="R452">
        <v>6</v>
      </c>
      <c r="S452">
        <v>8</v>
      </c>
      <c r="T452" s="1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 s="1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 s="1">
        <v>110000</v>
      </c>
    </row>
    <row r="453" spans="1:81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s="1" t="s">
        <v>205</v>
      </c>
      <c r="N453" s="1" t="s">
        <v>90</v>
      </c>
      <c r="O453" s="1" t="s">
        <v>90</v>
      </c>
      <c r="P453" t="s">
        <v>91</v>
      </c>
      <c r="Q453" t="s">
        <v>115</v>
      </c>
      <c r="R453">
        <v>7</v>
      </c>
      <c r="S453">
        <v>5</v>
      </c>
      <c r="T453" s="1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 s="1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 s="1">
        <v>280000</v>
      </c>
    </row>
    <row r="454" spans="1:81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s="1" t="s">
        <v>189</v>
      </c>
      <c r="N454" s="1" t="s">
        <v>90</v>
      </c>
      <c r="O454" s="1" t="s">
        <v>90</v>
      </c>
      <c r="P454" t="s">
        <v>91</v>
      </c>
      <c r="Q454" t="s">
        <v>92</v>
      </c>
      <c r="R454">
        <v>6</v>
      </c>
      <c r="S454">
        <v>5</v>
      </c>
      <c r="T454" s="1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 s="1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 s="1">
        <v>204000</v>
      </c>
    </row>
    <row r="455" spans="1:81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s="1" t="s">
        <v>136</v>
      </c>
      <c r="N455" s="1" t="s">
        <v>90</v>
      </c>
      <c r="O455" s="1" t="s">
        <v>90</v>
      </c>
      <c r="P455" t="s">
        <v>91</v>
      </c>
      <c r="Q455" t="s">
        <v>92</v>
      </c>
      <c r="R455">
        <v>8</v>
      </c>
      <c r="S455">
        <v>5</v>
      </c>
      <c r="T455" s="1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 s="1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 s="1">
        <v>210000</v>
      </c>
    </row>
    <row r="456" spans="1:81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s="1" t="s">
        <v>131</v>
      </c>
      <c r="N456" s="1" t="s">
        <v>90</v>
      </c>
      <c r="O456" s="1" t="s">
        <v>90</v>
      </c>
      <c r="P456" t="s">
        <v>167</v>
      </c>
      <c r="Q456" t="s">
        <v>115</v>
      </c>
      <c r="R456">
        <v>5</v>
      </c>
      <c r="S456">
        <v>5</v>
      </c>
      <c r="T456" s="1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 s="1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 s="1">
        <v>188000</v>
      </c>
    </row>
    <row r="457" spans="1:81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s="1" t="s">
        <v>138</v>
      </c>
      <c r="N457" s="1" t="s">
        <v>90</v>
      </c>
      <c r="O457" s="1" t="s">
        <v>90</v>
      </c>
      <c r="P457" t="s">
        <v>91</v>
      </c>
      <c r="Q457" t="s">
        <v>115</v>
      </c>
      <c r="R457">
        <v>7</v>
      </c>
      <c r="S457">
        <v>6</v>
      </c>
      <c r="T457" s="1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 s="1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 s="1">
        <v>175500</v>
      </c>
    </row>
    <row r="458" spans="1:81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s="1" t="s">
        <v>143</v>
      </c>
      <c r="N458" s="1" t="s">
        <v>90</v>
      </c>
      <c r="O458" s="1" t="s">
        <v>90</v>
      </c>
      <c r="P458" t="s">
        <v>91</v>
      </c>
      <c r="Q458" t="s">
        <v>92</v>
      </c>
      <c r="R458">
        <v>5</v>
      </c>
      <c r="S458">
        <v>5</v>
      </c>
      <c r="T458" s="1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 s="1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 s="1">
        <v>98000</v>
      </c>
    </row>
    <row r="459" spans="1:81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s="1" t="s">
        <v>205</v>
      </c>
      <c r="N459" s="1" t="s">
        <v>90</v>
      </c>
      <c r="O459" s="1" t="s">
        <v>90</v>
      </c>
      <c r="P459" t="s">
        <v>91</v>
      </c>
      <c r="Q459" t="s">
        <v>115</v>
      </c>
      <c r="R459">
        <v>4</v>
      </c>
      <c r="S459">
        <v>6</v>
      </c>
      <c r="T459" s="1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 s="1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 s="1">
        <v>256000</v>
      </c>
    </row>
    <row r="460" spans="1:81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s="1" t="s">
        <v>143</v>
      </c>
      <c r="N460" s="1" t="s">
        <v>90</v>
      </c>
      <c r="O460" s="1" t="s">
        <v>90</v>
      </c>
      <c r="P460" t="s">
        <v>91</v>
      </c>
      <c r="Q460" t="s">
        <v>92</v>
      </c>
      <c r="R460">
        <v>8</v>
      </c>
      <c r="S460">
        <v>7</v>
      </c>
      <c r="T460" s="1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 s="1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 s="1">
        <v>161000</v>
      </c>
    </row>
    <row r="461" spans="1:81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s="1" t="s">
        <v>148</v>
      </c>
      <c r="N461" s="1" t="s">
        <v>90</v>
      </c>
      <c r="O461" s="1" t="s">
        <v>90</v>
      </c>
      <c r="P461" t="s">
        <v>91</v>
      </c>
      <c r="Q461" t="s">
        <v>132</v>
      </c>
      <c r="R461">
        <v>5</v>
      </c>
      <c r="S461">
        <v>4</v>
      </c>
      <c r="T461" s="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 s="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 s="1">
        <v>110000</v>
      </c>
    </row>
    <row r="462" spans="1:81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s="1" t="s">
        <v>136</v>
      </c>
      <c r="N462" s="1" t="s">
        <v>202</v>
      </c>
      <c r="O462" s="1" t="s">
        <v>90</v>
      </c>
      <c r="P462" t="s">
        <v>91</v>
      </c>
      <c r="Q462" t="s">
        <v>92</v>
      </c>
      <c r="R462">
        <v>8</v>
      </c>
      <c r="S462">
        <v>5</v>
      </c>
      <c r="T462" s="1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 s="1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 s="1">
        <v>263435</v>
      </c>
    </row>
    <row r="463" spans="1:81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s="1" t="s">
        <v>232</v>
      </c>
      <c r="N463" s="1" t="s">
        <v>114</v>
      </c>
      <c r="O463" s="1" t="s">
        <v>90</v>
      </c>
      <c r="P463" t="s">
        <v>91</v>
      </c>
      <c r="Q463" t="s">
        <v>92</v>
      </c>
      <c r="R463">
        <v>7</v>
      </c>
      <c r="S463">
        <v>9</v>
      </c>
      <c r="T463" s="1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 s="1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 s="1">
        <v>155000</v>
      </c>
    </row>
    <row r="464" spans="1:81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s="1" t="s">
        <v>151</v>
      </c>
      <c r="N464" s="1" t="s">
        <v>90</v>
      </c>
      <c r="O464" s="1" t="s">
        <v>90</v>
      </c>
      <c r="P464" t="s">
        <v>91</v>
      </c>
      <c r="Q464" t="s">
        <v>115</v>
      </c>
      <c r="R464">
        <v>5</v>
      </c>
      <c r="S464">
        <v>5</v>
      </c>
      <c r="T464" s="1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 s="1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 s="1">
        <v>62383</v>
      </c>
    </row>
    <row r="465" spans="1:81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s="1" t="s">
        <v>123</v>
      </c>
      <c r="N465" s="1" t="s">
        <v>90</v>
      </c>
      <c r="O465" s="1" t="s">
        <v>90</v>
      </c>
      <c r="P465" t="s">
        <v>91</v>
      </c>
      <c r="Q465" t="s">
        <v>92</v>
      </c>
      <c r="R465">
        <v>6</v>
      </c>
      <c r="S465">
        <v>7</v>
      </c>
      <c r="T465" s="1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 s="1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 s="1">
        <v>188700</v>
      </c>
    </row>
    <row r="466" spans="1:81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s="1" t="s">
        <v>89</v>
      </c>
      <c r="N466" s="1" t="s">
        <v>90</v>
      </c>
      <c r="O466" s="1" t="s">
        <v>90</v>
      </c>
      <c r="P466" t="s">
        <v>91</v>
      </c>
      <c r="Q466" t="s">
        <v>115</v>
      </c>
      <c r="R466">
        <v>5</v>
      </c>
      <c r="S466">
        <v>5</v>
      </c>
      <c r="T466" s="1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 s="1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 s="1">
        <v>124000</v>
      </c>
    </row>
    <row r="467" spans="1:81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s="1" t="s">
        <v>227</v>
      </c>
      <c r="N467" s="1" t="s">
        <v>90</v>
      </c>
      <c r="O467" s="1" t="s">
        <v>90</v>
      </c>
      <c r="P467" t="s">
        <v>179</v>
      </c>
      <c r="Q467" t="s">
        <v>115</v>
      </c>
      <c r="R467">
        <v>7</v>
      </c>
      <c r="S467">
        <v>5</v>
      </c>
      <c r="T467" s="1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 s="1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 s="1">
        <v>178740</v>
      </c>
    </row>
    <row r="468" spans="1:81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s="1" t="s">
        <v>162</v>
      </c>
      <c r="N468" s="1" t="s">
        <v>90</v>
      </c>
      <c r="O468" s="1" t="s">
        <v>90</v>
      </c>
      <c r="P468" t="s">
        <v>91</v>
      </c>
      <c r="Q468" t="s">
        <v>115</v>
      </c>
      <c r="R468">
        <v>7</v>
      </c>
      <c r="S468">
        <v>5</v>
      </c>
      <c r="T468" s="1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 s="1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 s="1">
        <v>167000</v>
      </c>
    </row>
    <row r="469" spans="1:81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s="1" t="s">
        <v>162</v>
      </c>
      <c r="N469" s="1" t="s">
        <v>144</v>
      </c>
      <c r="O469" s="1" t="s">
        <v>90</v>
      </c>
      <c r="P469" t="s">
        <v>91</v>
      </c>
      <c r="Q469" t="s">
        <v>92</v>
      </c>
      <c r="R469">
        <v>5</v>
      </c>
      <c r="S469">
        <v>7</v>
      </c>
      <c r="T469" s="1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 s="1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 s="1">
        <v>146500</v>
      </c>
    </row>
    <row r="470" spans="1:81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s="1" t="s">
        <v>154</v>
      </c>
      <c r="N470" s="1" t="s">
        <v>90</v>
      </c>
      <c r="O470" s="1" t="s">
        <v>90</v>
      </c>
      <c r="P470" t="s">
        <v>91</v>
      </c>
      <c r="Q470" t="s">
        <v>115</v>
      </c>
      <c r="R470">
        <v>8</v>
      </c>
      <c r="S470">
        <v>5</v>
      </c>
      <c r="T470" s="1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 s="1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 s="1">
        <v>250000</v>
      </c>
    </row>
    <row r="471" spans="1:81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s="1" t="s">
        <v>170</v>
      </c>
      <c r="N471" s="1" t="s">
        <v>229</v>
      </c>
      <c r="O471" s="1" t="s">
        <v>90</v>
      </c>
      <c r="P471" t="s">
        <v>91</v>
      </c>
      <c r="Q471" t="s">
        <v>92</v>
      </c>
      <c r="R471">
        <v>6</v>
      </c>
      <c r="S471">
        <v>5</v>
      </c>
      <c r="T471" s="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 s="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 s="1">
        <v>187000</v>
      </c>
    </row>
    <row r="472" spans="1:81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s="1" t="s">
        <v>200</v>
      </c>
      <c r="N472" s="1" t="s">
        <v>90</v>
      </c>
      <c r="O472" s="1" t="s">
        <v>90</v>
      </c>
      <c r="P472" t="s">
        <v>179</v>
      </c>
      <c r="Q472" t="s">
        <v>115</v>
      </c>
      <c r="R472">
        <v>8</v>
      </c>
      <c r="S472">
        <v>5</v>
      </c>
      <c r="T472" s="1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 s="1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 s="1">
        <v>212000</v>
      </c>
    </row>
    <row r="473" spans="1:81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s="1" t="s">
        <v>138</v>
      </c>
      <c r="N473" s="1" t="s">
        <v>204</v>
      </c>
      <c r="O473" s="1" t="s">
        <v>90</v>
      </c>
      <c r="P473" t="s">
        <v>91</v>
      </c>
      <c r="Q473" t="s">
        <v>92</v>
      </c>
      <c r="R473">
        <v>7</v>
      </c>
      <c r="S473">
        <v>6</v>
      </c>
      <c r="T473" s="1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 s="1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 s="1">
        <v>190000</v>
      </c>
    </row>
    <row r="474" spans="1:81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s="1" t="s">
        <v>185</v>
      </c>
      <c r="N474" s="1" t="s">
        <v>90</v>
      </c>
      <c r="O474" s="1" t="s">
        <v>90</v>
      </c>
      <c r="P474" t="s">
        <v>179</v>
      </c>
      <c r="Q474" t="s">
        <v>197</v>
      </c>
      <c r="R474">
        <v>6</v>
      </c>
      <c r="S474">
        <v>5</v>
      </c>
      <c r="T474" s="1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 s="1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 s="1">
        <v>148000</v>
      </c>
    </row>
    <row r="475" spans="1:81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s="1" t="s">
        <v>154</v>
      </c>
      <c r="N475" s="1" t="s">
        <v>90</v>
      </c>
      <c r="O475" s="1" t="s">
        <v>90</v>
      </c>
      <c r="P475" t="s">
        <v>91</v>
      </c>
      <c r="Q475" t="s">
        <v>115</v>
      </c>
      <c r="R475">
        <v>8</v>
      </c>
      <c r="S475">
        <v>5</v>
      </c>
      <c r="T475" s="1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 s="1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 s="1">
        <v>440000</v>
      </c>
    </row>
    <row r="476" spans="1:81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s="1" t="s">
        <v>200</v>
      </c>
      <c r="N476" s="1" t="s">
        <v>90</v>
      </c>
      <c r="O476" s="1" t="s">
        <v>90</v>
      </c>
      <c r="P476" t="s">
        <v>179</v>
      </c>
      <c r="Q476" t="s">
        <v>115</v>
      </c>
      <c r="R476">
        <v>8</v>
      </c>
      <c r="S476">
        <v>5</v>
      </c>
      <c r="T476" s="1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 s="1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 s="1">
        <v>251000</v>
      </c>
    </row>
    <row r="477" spans="1:81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s="1" t="s">
        <v>151</v>
      </c>
      <c r="N477" s="1" t="s">
        <v>90</v>
      </c>
      <c r="O477" s="1" t="s">
        <v>90</v>
      </c>
      <c r="P477" t="s">
        <v>91</v>
      </c>
      <c r="Q477" t="s">
        <v>115</v>
      </c>
      <c r="R477">
        <v>5</v>
      </c>
      <c r="S477">
        <v>6</v>
      </c>
      <c r="T477" s="1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 s="1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 s="1">
        <v>132500</v>
      </c>
    </row>
    <row r="478" spans="1:81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s="1" t="s">
        <v>89</v>
      </c>
      <c r="N478" s="1" t="s">
        <v>90</v>
      </c>
      <c r="O478" s="1" t="s">
        <v>90</v>
      </c>
      <c r="P478" t="s">
        <v>91</v>
      </c>
      <c r="Q478" t="s">
        <v>115</v>
      </c>
      <c r="R478">
        <v>6</v>
      </c>
      <c r="S478">
        <v>5</v>
      </c>
      <c r="T478" s="1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 s="1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 s="1">
        <v>208900</v>
      </c>
    </row>
    <row r="479" spans="1:81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s="1" t="s">
        <v>154</v>
      </c>
      <c r="N479" s="1" t="s">
        <v>90</v>
      </c>
      <c r="O479" s="1" t="s">
        <v>90</v>
      </c>
      <c r="P479" t="s">
        <v>91</v>
      </c>
      <c r="Q479" t="s">
        <v>92</v>
      </c>
      <c r="R479">
        <v>9</v>
      </c>
      <c r="S479">
        <v>5</v>
      </c>
      <c r="T479" s="1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 s="1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 s="1">
        <v>380000</v>
      </c>
    </row>
    <row r="480" spans="1:81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s="1" t="s">
        <v>89</v>
      </c>
      <c r="N480" s="1" t="s">
        <v>90</v>
      </c>
      <c r="O480" s="1" t="s">
        <v>90</v>
      </c>
      <c r="P480" t="s">
        <v>91</v>
      </c>
      <c r="Q480" t="s">
        <v>115</v>
      </c>
      <c r="R480">
        <v>8</v>
      </c>
      <c r="S480">
        <v>5</v>
      </c>
      <c r="T480" s="1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 s="1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 s="1">
        <v>297000</v>
      </c>
    </row>
    <row r="481" spans="1:81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s="1" t="s">
        <v>143</v>
      </c>
      <c r="N481" s="1" t="s">
        <v>90</v>
      </c>
      <c r="O481" s="1" t="s">
        <v>90</v>
      </c>
      <c r="P481" t="s">
        <v>91</v>
      </c>
      <c r="Q481" t="s">
        <v>115</v>
      </c>
      <c r="R481">
        <v>4</v>
      </c>
      <c r="S481">
        <v>7</v>
      </c>
      <c r="T481" s="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 s="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 s="1">
        <v>89471</v>
      </c>
    </row>
    <row r="482" spans="1:81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s="1" t="s">
        <v>154</v>
      </c>
      <c r="N482" s="1" t="s">
        <v>90</v>
      </c>
      <c r="O482" s="1" t="s">
        <v>90</v>
      </c>
      <c r="P482" t="s">
        <v>91</v>
      </c>
      <c r="Q482" t="s">
        <v>115</v>
      </c>
      <c r="R482">
        <v>9</v>
      </c>
      <c r="S482">
        <v>5</v>
      </c>
      <c r="T482" s="1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 s="1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 s="1">
        <v>326000</v>
      </c>
    </row>
    <row r="483" spans="1:81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s="1" t="s">
        <v>154</v>
      </c>
      <c r="N483" s="1" t="s">
        <v>90</v>
      </c>
      <c r="O483" s="1" t="s">
        <v>90</v>
      </c>
      <c r="P483" t="s">
        <v>91</v>
      </c>
      <c r="Q483" t="s">
        <v>115</v>
      </c>
      <c r="R483">
        <v>9</v>
      </c>
      <c r="S483">
        <v>5</v>
      </c>
      <c r="T483" s="1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 s="1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 s="1">
        <v>374000</v>
      </c>
    </row>
    <row r="484" spans="1:81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s="1" t="s">
        <v>143</v>
      </c>
      <c r="N484" s="1" t="s">
        <v>90</v>
      </c>
      <c r="O484" s="1" t="s">
        <v>90</v>
      </c>
      <c r="P484" t="s">
        <v>91</v>
      </c>
      <c r="Q484" t="s">
        <v>92</v>
      </c>
      <c r="R484">
        <v>7</v>
      </c>
      <c r="S484">
        <v>8</v>
      </c>
      <c r="T484" s="1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 s="1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 s="1">
        <v>155000</v>
      </c>
    </row>
    <row r="485" spans="1:81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s="1" t="s">
        <v>131</v>
      </c>
      <c r="N485" s="1" t="s">
        <v>90</v>
      </c>
      <c r="O485" s="1" t="s">
        <v>90</v>
      </c>
      <c r="P485" t="s">
        <v>198</v>
      </c>
      <c r="Q485" t="s">
        <v>115</v>
      </c>
      <c r="R485">
        <v>6</v>
      </c>
      <c r="S485">
        <v>5</v>
      </c>
      <c r="T485" s="1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 s="1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 s="1">
        <v>164000</v>
      </c>
    </row>
    <row r="486" spans="1:81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s="1" t="s">
        <v>151</v>
      </c>
      <c r="N486" s="1" t="s">
        <v>90</v>
      </c>
      <c r="O486" s="1" t="s">
        <v>90</v>
      </c>
      <c r="P486" t="s">
        <v>91</v>
      </c>
      <c r="Q486" t="s">
        <v>115</v>
      </c>
      <c r="R486">
        <v>5</v>
      </c>
      <c r="S486">
        <v>7</v>
      </c>
      <c r="T486" s="1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 s="1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 s="1">
        <v>132500</v>
      </c>
    </row>
    <row r="487" spans="1:81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s="1" t="s">
        <v>162</v>
      </c>
      <c r="N487" s="1" t="s">
        <v>90</v>
      </c>
      <c r="O487" s="1" t="s">
        <v>90</v>
      </c>
      <c r="P487" t="s">
        <v>91</v>
      </c>
      <c r="Q487" t="s">
        <v>115</v>
      </c>
      <c r="R487">
        <v>5</v>
      </c>
      <c r="S487">
        <v>7</v>
      </c>
      <c r="T487" s="1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 s="1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 s="1">
        <v>147000</v>
      </c>
    </row>
    <row r="488" spans="1:81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s="1" t="s">
        <v>162</v>
      </c>
      <c r="N488" s="1" t="s">
        <v>90</v>
      </c>
      <c r="O488" s="1" t="s">
        <v>90</v>
      </c>
      <c r="P488" t="s">
        <v>91</v>
      </c>
      <c r="Q488" t="s">
        <v>115</v>
      </c>
      <c r="R488">
        <v>5</v>
      </c>
      <c r="S488">
        <v>7</v>
      </c>
      <c r="T488" s="1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 s="1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 s="1">
        <v>156000</v>
      </c>
    </row>
    <row r="489" spans="1:81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s="1" t="s">
        <v>138</v>
      </c>
      <c r="N489" s="1" t="s">
        <v>90</v>
      </c>
      <c r="O489" s="1" t="s">
        <v>90</v>
      </c>
      <c r="P489" t="s">
        <v>91</v>
      </c>
      <c r="Q489" t="s">
        <v>115</v>
      </c>
      <c r="R489">
        <v>5</v>
      </c>
      <c r="S489">
        <v>6</v>
      </c>
      <c r="T489" s="1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 s="1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 s="1">
        <v>175000</v>
      </c>
    </row>
    <row r="490" spans="1:81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s="1" t="s">
        <v>143</v>
      </c>
      <c r="N490" s="1" t="s">
        <v>90</v>
      </c>
      <c r="O490" s="1" t="s">
        <v>90</v>
      </c>
      <c r="P490" t="s">
        <v>149</v>
      </c>
      <c r="Q490" t="s">
        <v>132</v>
      </c>
      <c r="R490">
        <v>5</v>
      </c>
      <c r="S490">
        <v>4</v>
      </c>
      <c r="T490" s="1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 s="1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 s="1">
        <v>160000</v>
      </c>
    </row>
    <row r="491" spans="1:81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s="1" t="s">
        <v>178</v>
      </c>
      <c r="N491" s="1" t="s">
        <v>90</v>
      </c>
      <c r="O491" s="1" t="s">
        <v>90</v>
      </c>
      <c r="P491" t="s">
        <v>198</v>
      </c>
      <c r="Q491" t="s">
        <v>191</v>
      </c>
      <c r="R491">
        <v>4</v>
      </c>
      <c r="S491">
        <v>8</v>
      </c>
      <c r="T491" s="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 s="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 s="1">
        <v>86000</v>
      </c>
    </row>
    <row r="492" spans="1:81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s="1" t="s">
        <v>178</v>
      </c>
      <c r="N492" s="1" t="s">
        <v>90</v>
      </c>
      <c r="O492" s="1" t="s">
        <v>90</v>
      </c>
      <c r="P492" t="s">
        <v>179</v>
      </c>
      <c r="Q492" t="s">
        <v>92</v>
      </c>
      <c r="R492">
        <v>5</v>
      </c>
      <c r="S492">
        <v>6</v>
      </c>
      <c r="T492" s="1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 s="1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 s="1">
        <v>115000</v>
      </c>
    </row>
    <row r="493" spans="1:81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s="1" t="s">
        <v>162</v>
      </c>
      <c r="N493" s="1" t="s">
        <v>144</v>
      </c>
      <c r="O493" s="1" t="s">
        <v>90</v>
      </c>
      <c r="P493" t="s">
        <v>91</v>
      </c>
      <c r="Q493" t="s">
        <v>132</v>
      </c>
      <c r="R493">
        <v>6</v>
      </c>
      <c r="S493">
        <v>7</v>
      </c>
      <c r="T493" s="1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 s="1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 s="1">
        <v>133000</v>
      </c>
    </row>
    <row r="494" spans="1:81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s="1" t="s">
        <v>193</v>
      </c>
      <c r="N494" s="1" t="s">
        <v>90</v>
      </c>
      <c r="O494" s="1" t="s">
        <v>90</v>
      </c>
      <c r="P494" t="s">
        <v>91</v>
      </c>
      <c r="Q494" t="s">
        <v>92</v>
      </c>
      <c r="R494">
        <v>6</v>
      </c>
      <c r="S494">
        <v>5</v>
      </c>
      <c r="T494" s="1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 s="1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 s="1">
        <v>172785</v>
      </c>
    </row>
    <row r="495" spans="1:81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s="1" t="s">
        <v>162</v>
      </c>
      <c r="N495" s="1" t="s">
        <v>90</v>
      </c>
      <c r="O495" s="1" t="s">
        <v>90</v>
      </c>
      <c r="P495" t="s">
        <v>91</v>
      </c>
      <c r="Q495" t="s">
        <v>115</v>
      </c>
      <c r="R495">
        <v>5</v>
      </c>
      <c r="S495">
        <v>6</v>
      </c>
      <c r="T495" s="1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 s="1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 s="1">
        <v>155000</v>
      </c>
    </row>
    <row r="496" spans="1:81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s="1" t="s">
        <v>143</v>
      </c>
      <c r="N496" s="1" t="s">
        <v>144</v>
      </c>
      <c r="O496" s="1" t="s">
        <v>90</v>
      </c>
      <c r="P496" t="s">
        <v>91</v>
      </c>
      <c r="Q496" t="s">
        <v>115</v>
      </c>
      <c r="R496">
        <v>5</v>
      </c>
      <c r="S496">
        <v>8</v>
      </c>
      <c r="T496" s="1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 s="1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 s="1">
        <v>91300</v>
      </c>
    </row>
    <row r="497" spans="1:81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s="1" t="s">
        <v>176</v>
      </c>
      <c r="N497" s="1" t="s">
        <v>90</v>
      </c>
      <c r="O497" s="1" t="s">
        <v>90</v>
      </c>
      <c r="P497" t="s">
        <v>91</v>
      </c>
      <c r="Q497" t="s">
        <v>115</v>
      </c>
      <c r="R497">
        <v>4</v>
      </c>
      <c r="S497">
        <v>5</v>
      </c>
      <c r="T497" s="1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 s="1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 s="1">
        <v>34900</v>
      </c>
    </row>
    <row r="498" spans="1:81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s="1" t="s">
        <v>129</v>
      </c>
      <c r="N498" s="1" t="s">
        <v>90</v>
      </c>
      <c r="O498" s="1" t="s">
        <v>90</v>
      </c>
      <c r="P498" t="s">
        <v>91</v>
      </c>
      <c r="Q498" t="s">
        <v>115</v>
      </c>
      <c r="R498">
        <v>8</v>
      </c>
      <c r="S498">
        <v>5</v>
      </c>
      <c r="T498" s="1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 s="1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 s="1">
        <v>430000</v>
      </c>
    </row>
    <row r="499" spans="1:81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s="1" t="s">
        <v>148</v>
      </c>
      <c r="N499" s="1" t="s">
        <v>90</v>
      </c>
      <c r="O499" s="1" t="s">
        <v>90</v>
      </c>
      <c r="P499" t="s">
        <v>91</v>
      </c>
      <c r="Q499" t="s">
        <v>132</v>
      </c>
      <c r="R499">
        <v>7</v>
      </c>
      <c r="S499">
        <v>6</v>
      </c>
      <c r="T499" s="1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 s="1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 s="1">
        <v>184000</v>
      </c>
    </row>
    <row r="500" spans="1:81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s="1" t="s">
        <v>151</v>
      </c>
      <c r="N500" s="1" t="s">
        <v>90</v>
      </c>
      <c r="O500" s="1" t="s">
        <v>90</v>
      </c>
      <c r="P500" t="s">
        <v>91</v>
      </c>
      <c r="Q500" t="s">
        <v>115</v>
      </c>
      <c r="R500">
        <v>5</v>
      </c>
      <c r="S500">
        <v>7</v>
      </c>
      <c r="T500" s="1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 s="1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 s="1">
        <v>130000</v>
      </c>
    </row>
    <row r="501" spans="1:81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s="1" t="s">
        <v>162</v>
      </c>
      <c r="N501" s="1" t="s">
        <v>90</v>
      </c>
      <c r="O501" s="1" t="s">
        <v>90</v>
      </c>
      <c r="P501" t="s">
        <v>91</v>
      </c>
      <c r="Q501" t="s">
        <v>115</v>
      </c>
      <c r="R501">
        <v>5</v>
      </c>
      <c r="S501">
        <v>7</v>
      </c>
      <c r="T501" s="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 s="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 s="1">
        <v>120000</v>
      </c>
    </row>
    <row r="502" spans="1:81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s="1" t="s">
        <v>228</v>
      </c>
      <c r="N502" s="1" t="s">
        <v>90</v>
      </c>
      <c r="O502" s="1" t="s">
        <v>90</v>
      </c>
      <c r="P502" t="s">
        <v>198</v>
      </c>
      <c r="Q502" t="s">
        <v>92</v>
      </c>
      <c r="R502">
        <v>6</v>
      </c>
      <c r="S502">
        <v>5</v>
      </c>
      <c r="T502" s="1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 s="1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 s="1">
        <v>113000</v>
      </c>
    </row>
    <row r="503" spans="1:81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s="1" t="s">
        <v>136</v>
      </c>
      <c r="N503" s="1" t="s">
        <v>90</v>
      </c>
      <c r="O503" s="1" t="s">
        <v>90</v>
      </c>
      <c r="P503" t="s">
        <v>91</v>
      </c>
      <c r="Q503" t="s">
        <v>92</v>
      </c>
      <c r="R503">
        <v>7</v>
      </c>
      <c r="S503">
        <v>5</v>
      </c>
      <c r="T503" s="1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 s="1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 s="1">
        <v>226700</v>
      </c>
    </row>
    <row r="504" spans="1:81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s="1" t="s">
        <v>185</v>
      </c>
      <c r="N504" s="1" t="s">
        <v>114</v>
      </c>
      <c r="O504" s="1" t="s">
        <v>90</v>
      </c>
      <c r="P504" t="s">
        <v>91</v>
      </c>
      <c r="Q504" t="s">
        <v>115</v>
      </c>
      <c r="R504">
        <v>5</v>
      </c>
      <c r="S504">
        <v>7</v>
      </c>
      <c r="T504" s="1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 s="1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 s="1">
        <v>140000</v>
      </c>
    </row>
    <row r="505" spans="1:81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s="1" t="s">
        <v>123</v>
      </c>
      <c r="N505" s="1" t="s">
        <v>90</v>
      </c>
      <c r="O505" s="1" t="s">
        <v>90</v>
      </c>
      <c r="P505" t="s">
        <v>91</v>
      </c>
      <c r="Q505" t="s">
        <v>115</v>
      </c>
      <c r="R505">
        <v>7</v>
      </c>
      <c r="S505">
        <v>8</v>
      </c>
      <c r="T505" s="1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 s="1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 s="1">
        <v>289000</v>
      </c>
    </row>
    <row r="506" spans="1:81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s="1" t="s">
        <v>216</v>
      </c>
      <c r="N506" s="1" t="s">
        <v>90</v>
      </c>
      <c r="O506" s="1" t="s">
        <v>90</v>
      </c>
      <c r="P506" t="s">
        <v>179</v>
      </c>
      <c r="Q506" t="s">
        <v>92</v>
      </c>
      <c r="R506">
        <v>6</v>
      </c>
      <c r="S506">
        <v>5</v>
      </c>
      <c r="T506" s="1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 s="1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 s="1">
        <v>147000</v>
      </c>
    </row>
    <row r="507" spans="1:81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s="1" t="s">
        <v>143</v>
      </c>
      <c r="N507" s="1" t="s">
        <v>144</v>
      </c>
      <c r="O507" s="1" t="s">
        <v>90</v>
      </c>
      <c r="P507" t="s">
        <v>167</v>
      </c>
      <c r="Q507" t="s">
        <v>92</v>
      </c>
      <c r="R507">
        <v>5</v>
      </c>
      <c r="S507">
        <v>5</v>
      </c>
      <c r="T507" s="1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 s="1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 s="1">
        <v>124500</v>
      </c>
    </row>
    <row r="508" spans="1:81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s="1" t="s">
        <v>170</v>
      </c>
      <c r="N508" s="1" t="s">
        <v>90</v>
      </c>
      <c r="O508" s="1" t="s">
        <v>90</v>
      </c>
      <c r="P508" t="s">
        <v>91</v>
      </c>
      <c r="Q508" t="s">
        <v>92</v>
      </c>
      <c r="R508">
        <v>8</v>
      </c>
      <c r="S508">
        <v>5</v>
      </c>
      <c r="T508" s="1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 s="1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 s="1">
        <v>215000</v>
      </c>
    </row>
    <row r="509" spans="1:81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s="1" t="s">
        <v>136</v>
      </c>
      <c r="N509" s="1" t="s">
        <v>90</v>
      </c>
      <c r="O509" s="1" t="s">
        <v>90</v>
      </c>
      <c r="P509" t="s">
        <v>91</v>
      </c>
      <c r="Q509" t="s">
        <v>115</v>
      </c>
      <c r="R509">
        <v>6</v>
      </c>
      <c r="S509">
        <v>5</v>
      </c>
      <c r="T509" s="1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 s="1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 s="1">
        <v>208300</v>
      </c>
    </row>
    <row r="510" spans="1:81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s="1" t="s">
        <v>143</v>
      </c>
      <c r="N510" s="1" t="s">
        <v>90</v>
      </c>
      <c r="O510" s="1" t="s">
        <v>90</v>
      </c>
      <c r="P510" t="s">
        <v>91</v>
      </c>
      <c r="Q510" t="s">
        <v>92</v>
      </c>
      <c r="R510">
        <v>7</v>
      </c>
      <c r="S510">
        <v>9</v>
      </c>
      <c r="T510" s="1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 s="1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 s="1">
        <v>161000</v>
      </c>
    </row>
    <row r="511" spans="1:81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s="1" t="s">
        <v>162</v>
      </c>
      <c r="N511" s="1" t="s">
        <v>90</v>
      </c>
      <c r="O511" s="1" t="s">
        <v>90</v>
      </c>
      <c r="P511" t="s">
        <v>91</v>
      </c>
      <c r="Q511" t="s">
        <v>115</v>
      </c>
      <c r="R511">
        <v>5</v>
      </c>
      <c r="S511">
        <v>6</v>
      </c>
      <c r="T511" s="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 s="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 s="1">
        <v>124500</v>
      </c>
    </row>
    <row r="512" spans="1:81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s="1" t="s">
        <v>162</v>
      </c>
      <c r="N512" s="1" t="s">
        <v>90</v>
      </c>
      <c r="O512" s="1" t="s">
        <v>90</v>
      </c>
      <c r="P512" t="s">
        <v>91</v>
      </c>
      <c r="Q512" t="s">
        <v>115</v>
      </c>
      <c r="R512">
        <v>5</v>
      </c>
      <c r="S512">
        <v>7</v>
      </c>
      <c r="T512" s="1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 s="1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 s="1">
        <v>164900</v>
      </c>
    </row>
    <row r="513" spans="1:81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s="1" t="s">
        <v>154</v>
      </c>
      <c r="N513" s="1" t="s">
        <v>90</v>
      </c>
      <c r="O513" s="1" t="s">
        <v>90</v>
      </c>
      <c r="P513" t="s">
        <v>179</v>
      </c>
      <c r="Q513" t="s">
        <v>115</v>
      </c>
      <c r="R513">
        <v>7</v>
      </c>
      <c r="S513">
        <v>5</v>
      </c>
      <c r="T513" s="1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 s="1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 s="1">
        <v>202665</v>
      </c>
    </row>
    <row r="514" spans="1:81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s="1" t="s">
        <v>162</v>
      </c>
      <c r="N514" s="1" t="s">
        <v>114</v>
      </c>
      <c r="O514" s="1" t="s">
        <v>90</v>
      </c>
      <c r="P514" t="s">
        <v>91</v>
      </c>
      <c r="Q514" t="s">
        <v>115</v>
      </c>
      <c r="R514">
        <v>5</v>
      </c>
      <c r="S514">
        <v>5</v>
      </c>
      <c r="T514" s="1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 s="1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 s="1">
        <v>129900</v>
      </c>
    </row>
    <row r="515" spans="1:81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s="1" t="s">
        <v>131</v>
      </c>
      <c r="N515" s="1" t="s">
        <v>90</v>
      </c>
      <c r="O515" s="1" t="s">
        <v>90</v>
      </c>
      <c r="P515" t="s">
        <v>91</v>
      </c>
      <c r="Q515" t="s">
        <v>115</v>
      </c>
      <c r="R515">
        <v>6</v>
      </c>
      <c r="S515">
        <v>5</v>
      </c>
      <c r="T515" s="1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 s="1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 s="1">
        <v>134000</v>
      </c>
    </row>
    <row r="516" spans="1:81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s="1" t="s">
        <v>123</v>
      </c>
      <c r="N516" s="1" t="s">
        <v>90</v>
      </c>
      <c r="O516" s="1" t="s">
        <v>90</v>
      </c>
      <c r="P516" t="s">
        <v>91</v>
      </c>
      <c r="Q516" t="s">
        <v>150</v>
      </c>
      <c r="R516">
        <v>5</v>
      </c>
      <c r="S516">
        <v>5</v>
      </c>
      <c r="T516" s="1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 s="1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 s="1">
        <v>96500</v>
      </c>
    </row>
    <row r="517" spans="1:81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s="1" t="s">
        <v>154</v>
      </c>
      <c r="N517" s="1" t="s">
        <v>90</v>
      </c>
      <c r="O517" s="1" t="s">
        <v>90</v>
      </c>
      <c r="P517" t="s">
        <v>91</v>
      </c>
      <c r="Q517" t="s">
        <v>115</v>
      </c>
      <c r="R517">
        <v>10</v>
      </c>
      <c r="S517">
        <v>5</v>
      </c>
      <c r="T517" s="1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 s="1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 s="1">
        <v>402861</v>
      </c>
    </row>
    <row r="518" spans="1:81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s="1" t="s">
        <v>138</v>
      </c>
      <c r="N518" s="1" t="s">
        <v>90</v>
      </c>
      <c r="O518" s="1" t="s">
        <v>90</v>
      </c>
      <c r="P518" t="s">
        <v>91</v>
      </c>
      <c r="Q518" t="s">
        <v>197</v>
      </c>
      <c r="R518">
        <v>6</v>
      </c>
      <c r="S518">
        <v>6</v>
      </c>
      <c r="T518" s="1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 s="1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 s="1">
        <v>158000</v>
      </c>
    </row>
    <row r="519" spans="1:81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s="1" t="s">
        <v>129</v>
      </c>
      <c r="N519" s="1" t="s">
        <v>90</v>
      </c>
      <c r="O519" s="1" t="s">
        <v>90</v>
      </c>
      <c r="P519" t="s">
        <v>91</v>
      </c>
      <c r="Q519" t="s">
        <v>92</v>
      </c>
      <c r="R519">
        <v>7</v>
      </c>
      <c r="S519">
        <v>5</v>
      </c>
      <c r="T519" s="1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 s="1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 s="1">
        <v>265000</v>
      </c>
    </row>
    <row r="520" spans="1:81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s="1" t="s">
        <v>89</v>
      </c>
      <c r="N520" s="1" t="s">
        <v>90</v>
      </c>
      <c r="O520" s="1" t="s">
        <v>90</v>
      </c>
      <c r="P520" t="s">
        <v>91</v>
      </c>
      <c r="Q520" t="s">
        <v>92</v>
      </c>
      <c r="R520">
        <v>6</v>
      </c>
      <c r="S520">
        <v>5</v>
      </c>
      <c r="T520" s="1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 s="1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 s="1">
        <v>211000</v>
      </c>
    </row>
    <row r="521" spans="1:81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s="1" t="s">
        <v>123</v>
      </c>
      <c r="N521" s="1" t="s">
        <v>90</v>
      </c>
      <c r="O521" s="1" t="s">
        <v>90</v>
      </c>
      <c r="P521" t="s">
        <v>91</v>
      </c>
      <c r="Q521" t="s">
        <v>92</v>
      </c>
      <c r="R521">
        <v>7</v>
      </c>
      <c r="S521">
        <v>9</v>
      </c>
      <c r="T521" s="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 s="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 s="1">
        <v>234000</v>
      </c>
    </row>
    <row r="522" spans="1:81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s="1" t="s">
        <v>143</v>
      </c>
      <c r="N522" s="1" t="s">
        <v>90</v>
      </c>
      <c r="O522" s="1" t="s">
        <v>90</v>
      </c>
      <c r="P522" t="s">
        <v>149</v>
      </c>
      <c r="Q522" t="s">
        <v>92</v>
      </c>
      <c r="R522">
        <v>4</v>
      </c>
      <c r="S522">
        <v>7</v>
      </c>
      <c r="T522" s="1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 s="1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 s="1">
        <v>106250</v>
      </c>
    </row>
    <row r="523" spans="1:81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s="1" t="s">
        <v>162</v>
      </c>
      <c r="N523" s="1" t="s">
        <v>114</v>
      </c>
      <c r="O523" s="1" t="s">
        <v>90</v>
      </c>
      <c r="P523" t="s">
        <v>91</v>
      </c>
      <c r="Q523" t="s">
        <v>115</v>
      </c>
      <c r="R523">
        <v>6</v>
      </c>
      <c r="S523">
        <v>6</v>
      </c>
      <c r="T523" s="1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 s="1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 s="1">
        <v>150000</v>
      </c>
    </row>
    <row r="524" spans="1:81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s="1" t="s">
        <v>148</v>
      </c>
      <c r="N524" s="1" t="s">
        <v>114</v>
      </c>
      <c r="O524" s="1" t="s">
        <v>90</v>
      </c>
      <c r="P524" t="s">
        <v>91</v>
      </c>
      <c r="Q524" t="s">
        <v>132</v>
      </c>
      <c r="R524">
        <v>6</v>
      </c>
      <c r="S524">
        <v>7</v>
      </c>
      <c r="T524" s="1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 s="1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 s="1">
        <v>159000</v>
      </c>
    </row>
    <row r="525" spans="1:81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s="1" t="s">
        <v>185</v>
      </c>
      <c r="N525" s="1" t="s">
        <v>139</v>
      </c>
      <c r="O525" s="1" t="s">
        <v>139</v>
      </c>
      <c r="P525" t="s">
        <v>91</v>
      </c>
      <c r="Q525" t="s">
        <v>92</v>
      </c>
      <c r="R525">
        <v>10</v>
      </c>
      <c r="S525">
        <v>5</v>
      </c>
      <c r="T525" s="1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 s="1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 s="1">
        <v>184750</v>
      </c>
    </row>
    <row r="526" spans="1:81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s="1" t="s">
        <v>129</v>
      </c>
      <c r="N526" s="1" t="s">
        <v>90</v>
      </c>
      <c r="O526" s="1" t="s">
        <v>90</v>
      </c>
      <c r="P526" t="s">
        <v>91</v>
      </c>
      <c r="Q526" t="s">
        <v>92</v>
      </c>
      <c r="R526">
        <v>7</v>
      </c>
      <c r="S526">
        <v>5</v>
      </c>
      <c r="T526" s="1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 s="1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 s="1">
        <v>315750</v>
      </c>
    </row>
    <row r="527" spans="1:81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s="1" t="s">
        <v>136</v>
      </c>
      <c r="N527" s="1" t="s">
        <v>90</v>
      </c>
      <c r="O527" s="1" t="s">
        <v>90</v>
      </c>
      <c r="P527" t="s">
        <v>91</v>
      </c>
      <c r="Q527" t="s">
        <v>115</v>
      </c>
      <c r="R527">
        <v>7</v>
      </c>
      <c r="S527">
        <v>5</v>
      </c>
      <c r="T527" s="1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 s="1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 s="1">
        <v>176000</v>
      </c>
    </row>
    <row r="528" spans="1:81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s="1" t="s">
        <v>162</v>
      </c>
      <c r="N528" s="1" t="s">
        <v>90</v>
      </c>
      <c r="O528" s="1" t="s">
        <v>90</v>
      </c>
      <c r="P528" t="s">
        <v>91</v>
      </c>
      <c r="Q528" t="s">
        <v>115</v>
      </c>
      <c r="R528">
        <v>5</v>
      </c>
      <c r="S528">
        <v>7</v>
      </c>
      <c r="T528" s="1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 s="1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 s="1">
        <v>132000</v>
      </c>
    </row>
    <row r="529" spans="1:81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s="1" t="s">
        <v>154</v>
      </c>
      <c r="N529" s="1" t="s">
        <v>90</v>
      </c>
      <c r="O529" s="1" t="s">
        <v>90</v>
      </c>
      <c r="P529" t="s">
        <v>91</v>
      </c>
      <c r="Q529" t="s">
        <v>92</v>
      </c>
      <c r="R529">
        <v>9</v>
      </c>
      <c r="S529">
        <v>5</v>
      </c>
      <c r="T529" s="1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 s="1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 s="1">
        <v>446261</v>
      </c>
    </row>
    <row r="530" spans="1:81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s="1" t="s">
        <v>185</v>
      </c>
      <c r="N530" s="1" t="s">
        <v>90</v>
      </c>
      <c r="O530" s="1" t="s">
        <v>90</v>
      </c>
      <c r="P530" t="s">
        <v>91</v>
      </c>
      <c r="Q530" t="s">
        <v>115</v>
      </c>
      <c r="R530">
        <v>4</v>
      </c>
      <c r="S530">
        <v>7</v>
      </c>
      <c r="T530" s="1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 s="1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 s="1">
        <v>86000</v>
      </c>
    </row>
    <row r="531" spans="1:81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s="1" t="s">
        <v>123</v>
      </c>
      <c r="N531" s="1" t="s">
        <v>90</v>
      </c>
      <c r="O531" s="1" t="s">
        <v>90</v>
      </c>
      <c r="P531" t="s">
        <v>91</v>
      </c>
      <c r="Q531" t="s">
        <v>115</v>
      </c>
      <c r="R531">
        <v>6</v>
      </c>
      <c r="S531">
        <v>3</v>
      </c>
      <c r="T531" s="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 s="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 s="1">
        <v>200624</v>
      </c>
    </row>
    <row r="532" spans="1:81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s="1" t="s">
        <v>189</v>
      </c>
      <c r="N532" s="1" t="s">
        <v>90</v>
      </c>
      <c r="O532" s="1" t="s">
        <v>90</v>
      </c>
      <c r="P532" t="s">
        <v>91</v>
      </c>
      <c r="Q532" t="s">
        <v>197</v>
      </c>
      <c r="R532">
        <v>6</v>
      </c>
      <c r="S532">
        <v>5</v>
      </c>
      <c r="T532" s="1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 s="1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 s="1">
        <v>175000</v>
      </c>
    </row>
    <row r="533" spans="1:81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s="1" t="s">
        <v>148</v>
      </c>
      <c r="N533" s="1" t="s">
        <v>182</v>
      </c>
      <c r="O533" s="1" t="s">
        <v>114</v>
      </c>
      <c r="P533" t="s">
        <v>91</v>
      </c>
      <c r="Q533" t="s">
        <v>92</v>
      </c>
      <c r="R533">
        <v>6</v>
      </c>
      <c r="S533">
        <v>8</v>
      </c>
      <c r="T533" s="1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 s="1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 s="1">
        <v>128000</v>
      </c>
    </row>
    <row r="534" spans="1:81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s="1" t="s">
        <v>162</v>
      </c>
      <c r="N534" s="1" t="s">
        <v>90</v>
      </c>
      <c r="O534" s="1" t="s">
        <v>90</v>
      </c>
      <c r="P534" t="s">
        <v>91</v>
      </c>
      <c r="Q534" t="s">
        <v>115</v>
      </c>
      <c r="R534">
        <v>5</v>
      </c>
      <c r="S534">
        <v>7</v>
      </c>
      <c r="T534" s="1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 s="1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 s="1">
        <v>107500</v>
      </c>
    </row>
    <row r="535" spans="1:81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s="1" t="s">
        <v>148</v>
      </c>
      <c r="N535" s="1" t="s">
        <v>90</v>
      </c>
      <c r="O535" s="1" t="s">
        <v>90</v>
      </c>
      <c r="P535" t="s">
        <v>91</v>
      </c>
      <c r="Q535" t="s">
        <v>115</v>
      </c>
      <c r="R535">
        <v>1</v>
      </c>
      <c r="S535">
        <v>3</v>
      </c>
      <c r="T535" s="1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 s="1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 s="1">
        <v>39300</v>
      </c>
    </row>
    <row r="536" spans="1:81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s="1" t="s">
        <v>193</v>
      </c>
      <c r="N536" s="1" t="s">
        <v>90</v>
      </c>
      <c r="O536" s="1" t="s">
        <v>90</v>
      </c>
      <c r="P536" t="s">
        <v>91</v>
      </c>
      <c r="Q536" t="s">
        <v>92</v>
      </c>
      <c r="R536">
        <v>8</v>
      </c>
      <c r="S536">
        <v>5</v>
      </c>
      <c r="T536" s="1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 s="1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 s="1">
        <v>178000</v>
      </c>
    </row>
    <row r="537" spans="1:81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s="1" t="s">
        <v>185</v>
      </c>
      <c r="N537" s="1" t="s">
        <v>90</v>
      </c>
      <c r="O537" s="1" t="s">
        <v>90</v>
      </c>
      <c r="P537" t="s">
        <v>149</v>
      </c>
      <c r="Q537" t="s">
        <v>92</v>
      </c>
      <c r="R537">
        <v>5</v>
      </c>
      <c r="S537">
        <v>7</v>
      </c>
      <c r="T537" s="1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 s="1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 s="1">
        <v>107500</v>
      </c>
    </row>
    <row r="538" spans="1:81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s="1" t="s">
        <v>89</v>
      </c>
      <c r="N538" s="1" t="s">
        <v>90</v>
      </c>
      <c r="O538" s="1" t="s">
        <v>90</v>
      </c>
      <c r="P538" t="s">
        <v>91</v>
      </c>
      <c r="Q538" t="s">
        <v>92</v>
      </c>
      <c r="R538">
        <v>7</v>
      </c>
      <c r="S538">
        <v>5</v>
      </c>
      <c r="T538" s="1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 s="1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 s="1">
        <v>188000</v>
      </c>
    </row>
    <row r="539" spans="1:81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s="1" t="s">
        <v>162</v>
      </c>
      <c r="N539" s="1" t="s">
        <v>90</v>
      </c>
      <c r="O539" s="1" t="s">
        <v>90</v>
      </c>
      <c r="P539" t="s">
        <v>91</v>
      </c>
      <c r="Q539" t="s">
        <v>115</v>
      </c>
      <c r="R539">
        <v>4</v>
      </c>
      <c r="S539">
        <v>5</v>
      </c>
      <c r="T539" s="1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 s="1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 s="1">
        <v>111250</v>
      </c>
    </row>
    <row r="540" spans="1:81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s="1" t="s">
        <v>151</v>
      </c>
      <c r="N540" s="1" t="s">
        <v>90</v>
      </c>
      <c r="O540" s="1" t="s">
        <v>90</v>
      </c>
      <c r="P540" t="s">
        <v>91</v>
      </c>
      <c r="Q540" t="s">
        <v>115</v>
      </c>
      <c r="R540">
        <v>5</v>
      </c>
      <c r="S540">
        <v>5</v>
      </c>
      <c r="T540" s="1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 s="1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 s="1">
        <v>158000</v>
      </c>
    </row>
    <row r="541" spans="1:81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s="1" t="s">
        <v>89</v>
      </c>
      <c r="N541" s="1" t="s">
        <v>90</v>
      </c>
      <c r="O541" s="1" t="s">
        <v>90</v>
      </c>
      <c r="P541" t="s">
        <v>91</v>
      </c>
      <c r="Q541" t="s">
        <v>115</v>
      </c>
      <c r="R541">
        <v>8</v>
      </c>
      <c r="S541">
        <v>5</v>
      </c>
      <c r="T541" s="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 s="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 s="1">
        <v>272000</v>
      </c>
    </row>
    <row r="542" spans="1:81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s="1" t="s">
        <v>189</v>
      </c>
      <c r="N542" s="1" t="s">
        <v>90</v>
      </c>
      <c r="O542" s="1" t="s">
        <v>90</v>
      </c>
      <c r="P542" t="s">
        <v>91</v>
      </c>
      <c r="Q542" t="s">
        <v>115</v>
      </c>
      <c r="R542">
        <v>9</v>
      </c>
      <c r="S542">
        <v>5</v>
      </c>
      <c r="T542" s="1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 s="1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 s="1">
        <v>315000</v>
      </c>
    </row>
    <row r="543" spans="1:81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s="1" t="s">
        <v>129</v>
      </c>
      <c r="N543" s="1" t="s">
        <v>90</v>
      </c>
      <c r="O543" s="1" t="s">
        <v>90</v>
      </c>
      <c r="P543" t="s">
        <v>91</v>
      </c>
      <c r="Q543" t="s">
        <v>92</v>
      </c>
      <c r="R543">
        <v>8</v>
      </c>
      <c r="S543">
        <v>5</v>
      </c>
      <c r="T543" s="1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 s="1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 s="1">
        <v>248000</v>
      </c>
    </row>
    <row r="544" spans="1:81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s="1" t="s">
        <v>138</v>
      </c>
      <c r="N544" s="1" t="s">
        <v>202</v>
      </c>
      <c r="O544" s="1" t="s">
        <v>90</v>
      </c>
      <c r="P544" t="s">
        <v>91</v>
      </c>
      <c r="Q544" t="s">
        <v>115</v>
      </c>
      <c r="R544">
        <v>7</v>
      </c>
      <c r="S544">
        <v>5</v>
      </c>
      <c r="T544" s="1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 s="1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 s="1">
        <v>213250</v>
      </c>
    </row>
    <row r="545" spans="1:81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s="1" t="s">
        <v>162</v>
      </c>
      <c r="N545" s="1" t="s">
        <v>90</v>
      </c>
      <c r="O545" s="1" t="s">
        <v>90</v>
      </c>
      <c r="P545" t="s">
        <v>179</v>
      </c>
      <c r="Q545" t="s">
        <v>191</v>
      </c>
      <c r="R545">
        <v>7</v>
      </c>
      <c r="S545">
        <v>5</v>
      </c>
      <c r="T545" s="1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 s="1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 s="1">
        <v>133000</v>
      </c>
    </row>
    <row r="546" spans="1:81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s="1" t="s">
        <v>193</v>
      </c>
      <c r="N546" s="1" t="s">
        <v>90</v>
      </c>
      <c r="O546" s="1" t="s">
        <v>90</v>
      </c>
      <c r="P546" t="s">
        <v>91</v>
      </c>
      <c r="Q546" t="s">
        <v>92</v>
      </c>
      <c r="R546">
        <v>7</v>
      </c>
      <c r="S546">
        <v>5</v>
      </c>
      <c r="T546" s="1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 s="1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 s="1">
        <v>179665</v>
      </c>
    </row>
    <row r="547" spans="1:81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s="1" t="s">
        <v>138</v>
      </c>
      <c r="N547" s="1" t="s">
        <v>90</v>
      </c>
      <c r="O547" s="1" t="s">
        <v>90</v>
      </c>
      <c r="P547" t="s">
        <v>91</v>
      </c>
      <c r="Q547" t="s">
        <v>132</v>
      </c>
      <c r="R547">
        <v>7</v>
      </c>
      <c r="S547">
        <v>5</v>
      </c>
      <c r="T547" s="1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 s="1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 s="1">
        <v>229000</v>
      </c>
    </row>
    <row r="548" spans="1:81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s="1" t="s">
        <v>148</v>
      </c>
      <c r="N548" s="1" t="s">
        <v>90</v>
      </c>
      <c r="O548" s="1" t="s">
        <v>90</v>
      </c>
      <c r="P548" t="s">
        <v>91</v>
      </c>
      <c r="Q548" t="s">
        <v>132</v>
      </c>
      <c r="R548">
        <v>6</v>
      </c>
      <c r="S548">
        <v>7</v>
      </c>
      <c r="T548" s="1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 s="1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 s="1">
        <v>210000</v>
      </c>
    </row>
    <row r="549" spans="1:81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s="1" t="s">
        <v>131</v>
      </c>
      <c r="N549" s="1" t="s">
        <v>90</v>
      </c>
      <c r="O549" s="1" t="s">
        <v>90</v>
      </c>
      <c r="P549" t="s">
        <v>91</v>
      </c>
      <c r="Q549" t="s">
        <v>191</v>
      </c>
      <c r="R549">
        <v>5</v>
      </c>
      <c r="S549">
        <v>7</v>
      </c>
      <c r="T549" s="1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 s="1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 s="1">
        <v>129500</v>
      </c>
    </row>
    <row r="550" spans="1:81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s="1" t="s">
        <v>143</v>
      </c>
      <c r="N550" s="1" t="s">
        <v>114</v>
      </c>
      <c r="O550" s="1" t="s">
        <v>182</v>
      </c>
      <c r="P550" t="s">
        <v>91</v>
      </c>
      <c r="Q550" t="s">
        <v>115</v>
      </c>
      <c r="R550">
        <v>5</v>
      </c>
      <c r="S550">
        <v>7</v>
      </c>
      <c r="T550" s="1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 s="1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 s="1">
        <v>125000</v>
      </c>
    </row>
    <row r="551" spans="1:81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s="1" t="s">
        <v>136</v>
      </c>
      <c r="N551" s="1" t="s">
        <v>90</v>
      </c>
      <c r="O551" s="1" t="s">
        <v>90</v>
      </c>
      <c r="P551" t="s">
        <v>91</v>
      </c>
      <c r="Q551" t="s">
        <v>92</v>
      </c>
      <c r="R551">
        <v>7</v>
      </c>
      <c r="S551">
        <v>5</v>
      </c>
      <c r="T551" s="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 s="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 s="1">
        <v>263000</v>
      </c>
    </row>
    <row r="552" spans="1:81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s="1" t="s">
        <v>216</v>
      </c>
      <c r="N552" s="1" t="s">
        <v>90</v>
      </c>
      <c r="O552" s="1" t="s">
        <v>90</v>
      </c>
      <c r="P552" t="s">
        <v>179</v>
      </c>
      <c r="Q552" t="s">
        <v>115</v>
      </c>
      <c r="R552">
        <v>6</v>
      </c>
      <c r="S552">
        <v>6</v>
      </c>
      <c r="T552" s="1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 s="1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 s="1">
        <v>140000</v>
      </c>
    </row>
    <row r="553" spans="1:81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s="1" t="s">
        <v>143</v>
      </c>
      <c r="N553" s="1" t="s">
        <v>90</v>
      </c>
      <c r="O553" s="1" t="s">
        <v>90</v>
      </c>
      <c r="P553" t="s">
        <v>91</v>
      </c>
      <c r="Q553" t="s">
        <v>115</v>
      </c>
      <c r="R553">
        <v>5</v>
      </c>
      <c r="S553">
        <v>6</v>
      </c>
      <c r="T553" s="1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 s="1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 s="1">
        <v>112500</v>
      </c>
    </row>
    <row r="554" spans="1:81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s="1" t="s">
        <v>154</v>
      </c>
      <c r="N554" s="1" t="s">
        <v>90</v>
      </c>
      <c r="O554" s="1" t="s">
        <v>90</v>
      </c>
      <c r="P554" t="s">
        <v>91</v>
      </c>
      <c r="Q554" t="s">
        <v>115</v>
      </c>
      <c r="R554">
        <v>8</v>
      </c>
      <c r="S554">
        <v>5</v>
      </c>
      <c r="T554" s="1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 s="1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 s="1">
        <v>255500</v>
      </c>
    </row>
    <row r="555" spans="1:81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s="1" t="s">
        <v>185</v>
      </c>
      <c r="N555" s="1" t="s">
        <v>114</v>
      </c>
      <c r="O555" s="1" t="s">
        <v>90</v>
      </c>
      <c r="P555" t="s">
        <v>91</v>
      </c>
      <c r="Q555" t="s">
        <v>115</v>
      </c>
      <c r="R555">
        <v>4</v>
      </c>
      <c r="S555">
        <v>5</v>
      </c>
      <c r="T555" s="1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 s="1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 s="1">
        <v>108000</v>
      </c>
    </row>
    <row r="556" spans="1:81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s="1" t="s">
        <v>154</v>
      </c>
      <c r="N556" s="1" t="s">
        <v>90</v>
      </c>
      <c r="O556" s="1" t="s">
        <v>90</v>
      </c>
      <c r="P556" t="s">
        <v>91</v>
      </c>
      <c r="Q556" t="s">
        <v>92</v>
      </c>
      <c r="R556">
        <v>7</v>
      </c>
      <c r="S556">
        <v>5</v>
      </c>
      <c r="T556" s="1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 s="1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 s="1">
        <v>284000</v>
      </c>
    </row>
    <row r="557" spans="1:81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s="1" t="s">
        <v>148</v>
      </c>
      <c r="N557" s="1" t="s">
        <v>90</v>
      </c>
      <c r="O557" s="1" t="s">
        <v>90</v>
      </c>
      <c r="P557" t="s">
        <v>91</v>
      </c>
      <c r="Q557" t="s">
        <v>150</v>
      </c>
      <c r="R557">
        <v>5</v>
      </c>
      <c r="S557">
        <v>6</v>
      </c>
      <c r="T557" s="1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 s="1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 s="1">
        <v>113000</v>
      </c>
    </row>
    <row r="558" spans="1:81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s="1" t="s">
        <v>162</v>
      </c>
      <c r="N558" s="1" t="s">
        <v>90</v>
      </c>
      <c r="O558" s="1" t="s">
        <v>90</v>
      </c>
      <c r="P558" t="s">
        <v>91</v>
      </c>
      <c r="Q558" t="s">
        <v>115</v>
      </c>
      <c r="R558">
        <v>5</v>
      </c>
      <c r="S558">
        <v>5</v>
      </c>
      <c r="T558" s="1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 s="1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 s="1">
        <v>141000</v>
      </c>
    </row>
    <row r="559" spans="1:81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s="1" t="s">
        <v>176</v>
      </c>
      <c r="N559" s="1" t="s">
        <v>90</v>
      </c>
      <c r="O559" s="1" t="s">
        <v>90</v>
      </c>
      <c r="P559" t="s">
        <v>91</v>
      </c>
      <c r="Q559" t="s">
        <v>132</v>
      </c>
      <c r="R559">
        <v>4</v>
      </c>
      <c r="S559">
        <v>6</v>
      </c>
      <c r="T559" s="1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 s="1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 s="1">
        <v>108000</v>
      </c>
    </row>
    <row r="560" spans="1:81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s="1" t="s">
        <v>193</v>
      </c>
      <c r="N560" s="1" t="s">
        <v>90</v>
      </c>
      <c r="O560" s="1" t="s">
        <v>90</v>
      </c>
      <c r="P560" t="s">
        <v>91</v>
      </c>
      <c r="Q560" t="s">
        <v>92</v>
      </c>
      <c r="R560">
        <v>7</v>
      </c>
      <c r="S560">
        <v>5</v>
      </c>
      <c r="T560" s="1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 s="1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 s="1">
        <v>175000</v>
      </c>
    </row>
    <row r="561" spans="1:81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s="1" t="s">
        <v>227</v>
      </c>
      <c r="N561" s="1" t="s">
        <v>90</v>
      </c>
      <c r="O561" s="1" t="s">
        <v>90</v>
      </c>
      <c r="P561" t="s">
        <v>179</v>
      </c>
      <c r="Q561" t="s">
        <v>115</v>
      </c>
      <c r="R561">
        <v>7</v>
      </c>
      <c r="S561">
        <v>5</v>
      </c>
      <c r="T561" s="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 s="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 s="1">
        <v>234000</v>
      </c>
    </row>
    <row r="562" spans="1:81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s="1" t="s">
        <v>151</v>
      </c>
      <c r="N562" s="1" t="s">
        <v>90</v>
      </c>
      <c r="O562" s="1" t="s">
        <v>90</v>
      </c>
      <c r="P562" t="s">
        <v>91</v>
      </c>
      <c r="Q562" t="s">
        <v>115</v>
      </c>
      <c r="R562">
        <v>5</v>
      </c>
      <c r="S562">
        <v>6</v>
      </c>
      <c r="T562" s="1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 s="1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 s="1">
        <v>121500</v>
      </c>
    </row>
    <row r="563" spans="1:81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s="1" t="s">
        <v>131</v>
      </c>
      <c r="N563" s="1" t="s">
        <v>90</v>
      </c>
      <c r="O563" s="1" t="s">
        <v>90</v>
      </c>
      <c r="P563" t="s">
        <v>91</v>
      </c>
      <c r="Q563" t="s">
        <v>115</v>
      </c>
      <c r="R563">
        <v>5</v>
      </c>
      <c r="S563">
        <v>5</v>
      </c>
      <c r="T563" s="1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 s="1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 s="1">
        <v>170000</v>
      </c>
    </row>
    <row r="564" spans="1:81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s="1" t="s">
        <v>185</v>
      </c>
      <c r="N564" s="1" t="s">
        <v>90</v>
      </c>
      <c r="O564" s="1" t="s">
        <v>90</v>
      </c>
      <c r="P564" t="s">
        <v>91</v>
      </c>
      <c r="Q564" t="s">
        <v>115</v>
      </c>
      <c r="R564">
        <v>5</v>
      </c>
      <c r="S564">
        <v>6</v>
      </c>
      <c r="T564" s="1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 s="1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 s="1">
        <v>108000</v>
      </c>
    </row>
    <row r="565" spans="1:81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s="1" t="s">
        <v>185</v>
      </c>
      <c r="N565" s="1" t="s">
        <v>90</v>
      </c>
      <c r="O565" s="1" t="s">
        <v>90</v>
      </c>
      <c r="P565" t="s">
        <v>91</v>
      </c>
      <c r="Q565" t="s">
        <v>132</v>
      </c>
      <c r="R565">
        <v>6</v>
      </c>
      <c r="S565">
        <v>7</v>
      </c>
      <c r="T565" s="1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 s="1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 s="1">
        <v>185000</v>
      </c>
    </row>
    <row r="566" spans="1:81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s="1" t="s">
        <v>129</v>
      </c>
      <c r="N566" s="1" t="s">
        <v>90</v>
      </c>
      <c r="O566" s="1" t="s">
        <v>90</v>
      </c>
      <c r="P566" t="s">
        <v>91</v>
      </c>
      <c r="Q566" t="s">
        <v>92</v>
      </c>
      <c r="R566">
        <v>7</v>
      </c>
      <c r="S566">
        <v>5</v>
      </c>
      <c r="T566" s="1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 s="1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 s="1">
        <v>268000</v>
      </c>
    </row>
    <row r="567" spans="1:81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s="1" t="s">
        <v>232</v>
      </c>
      <c r="N567" s="1" t="s">
        <v>90</v>
      </c>
      <c r="O567" s="1" t="s">
        <v>90</v>
      </c>
      <c r="P567" t="s">
        <v>91</v>
      </c>
      <c r="Q567" t="s">
        <v>92</v>
      </c>
      <c r="R567">
        <v>6</v>
      </c>
      <c r="S567">
        <v>4</v>
      </c>
      <c r="T567" s="1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 s="1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 s="1">
        <v>128000</v>
      </c>
    </row>
    <row r="568" spans="1:81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s="1" t="s">
        <v>200</v>
      </c>
      <c r="N568" s="1" t="s">
        <v>90</v>
      </c>
      <c r="O568" s="1" t="s">
        <v>90</v>
      </c>
      <c r="P568" t="s">
        <v>91</v>
      </c>
      <c r="Q568" t="s">
        <v>92</v>
      </c>
      <c r="R568">
        <v>9</v>
      </c>
      <c r="S568">
        <v>5</v>
      </c>
      <c r="T568" s="1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 s="1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 s="1">
        <v>325000</v>
      </c>
    </row>
    <row r="569" spans="1:81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s="1" t="s">
        <v>154</v>
      </c>
      <c r="N569" s="1" t="s">
        <v>90</v>
      </c>
      <c r="O569" s="1" t="s">
        <v>90</v>
      </c>
      <c r="P569" t="s">
        <v>91</v>
      </c>
      <c r="Q569" t="s">
        <v>115</v>
      </c>
      <c r="R569">
        <v>7</v>
      </c>
      <c r="S569">
        <v>5</v>
      </c>
      <c r="T569" s="1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 s="1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 s="1">
        <v>214000</v>
      </c>
    </row>
    <row r="570" spans="1:81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s="1" t="s">
        <v>170</v>
      </c>
      <c r="N570" s="1" t="s">
        <v>90</v>
      </c>
      <c r="O570" s="1" t="s">
        <v>90</v>
      </c>
      <c r="P570" t="s">
        <v>91</v>
      </c>
      <c r="Q570" t="s">
        <v>132</v>
      </c>
      <c r="R570">
        <v>8</v>
      </c>
      <c r="S570">
        <v>8</v>
      </c>
      <c r="T570" s="1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 s="1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 s="1">
        <v>316600</v>
      </c>
    </row>
    <row r="571" spans="1:81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s="1" t="s">
        <v>162</v>
      </c>
      <c r="N571" s="1" t="s">
        <v>90</v>
      </c>
      <c r="O571" s="1" t="s">
        <v>90</v>
      </c>
      <c r="P571" t="s">
        <v>167</v>
      </c>
      <c r="Q571" t="s">
        <v>191</v>
      </c>
      <c r="R571">
        <v>5</v>
      </c>
      <c r="S571">
        <v>5</v>
      </c>
      <c r="T571" s="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 s="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 s="1">
        <v>135960</v>
      </c>
    </row>
    <row r="572" spans="1:81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s="1" t="s">
        <v>162</v>
      </c>
      <c r="N572" s="1" t="s">
        <v>90</v>
      </c>
      <c r="O572" s="1" t="s">
        <v>90</v>
      </c>
      <c r="P572" t="s">
        <v>167</v>
      </c>
      <c r="Q572" t="s">
        <v>115</v>
      </c>
      <c r="R572">
        <v>5</v>
      </c>
      <c r="S572">
        <v>5</v>
      </c>
      <c r="T572" s="1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 s="1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 s="1">
        <v>142600</v>
      </c>
    </row>
    <row r="573" spans="1:81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s="1" t="s">
        <v>162</v>
      </c>
      <c r="N573" s="1" t="s">
        <v>90</v>
      </c>
      <c r="O573" s="1" t="s">
        <v>90</v>
      </c>
      <c r="P573" t="s">
        <v>91</v>
      </c>
      <c r="Q573" t="s">
        <v>115</v>
      </c>
      <c r="R573">
        <v>6</v>
      </c>
      <c r="S573">
        <v>6</v>
      </c>
      <c r="T573" s="1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 s="1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 s="1">
        <v>120000</v>
      </c>
    </row>
    <row r="574" spans="1:81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s="1" t="s">
        <v>189</v>
      </c>
      <c r="N574" s="1" t="s">
        <v>90</v>
      </c>
      <c r="O574" s="1" t="s">
        <v>90</v>
      </c>
      <c r="P574" t="s">
        <v>91</v>
      </c>
      <c r="Q574" t="s">
        <v>92</v>
      </c>
      <c r="R574">
        <v>7</v>
      </c>
      <c r="S574">
        <v>5</v>
      </c>
      <c r="T574" s="1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 s="1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 s="1">
        <v>224500</v>
      </c>
    </row>
    <row r="575" spans="1:81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s="1" t="s">
        <v>193</v>
      </c>
      <c r="N575" s="1" t="s">
        <v>90</v>
      </c>
      <c r="O575" s="1" t="s">
        <v>90</v>
      </c>
      <c r="P575" t="s">
        <v>91</v>
      </c>
      <c r="Q575" t="s">
        <v>197</v>
      </c>
      <c r="R575">
        <v>7</v>
      </c>
      <c r="S575">
        <v>5</v>
      </c>
      <c r="T575" s="1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 s="1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 s="1">
        <v>170000</v>
      </c>
    </row>
    <row r="576" spans="1:81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s="1" t="s">
        <v>162</v>
      </c>
      <c r="N576" s="1" t="s">
        <v>90</v>
      </c>
      <c r="O576" s="1" t="s">
        <v>90</v>
      </c>
      <c r="P576" t="s">
        <v>91</v>
      </c>
      <c r="Q576" t="s">
        <v>197</v>
      </c>
      <c r="R576">
        <v>5</v>
      </c>
      <c r="S576">
        <v>7</v>
      </c>
      <c r="T576" s="1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 s="1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 s="1">
        <v>139000</v>
      </c>
    </row>
    <row r="577" spans="1:81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s="1" t="s">
        <v>162</v>
      </c>
      <c r="N577" s="1" t="s">
        <v>90</v>
      </c>
      <c r="O577" s="1" t="s">
        <v>90</v>
      </c>
      <c r="P577" t="s">
        <v>91</v>
      </c>
      <c r="Q577" t="s">
        <v>132</v>
      </c>
      <c r="R577">
        <v>5</v>
      </c>
      <c r="S577">
        <v>5</v>
      </c>
      <c r="T577" s="1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 s="1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 s="1">
        <v>118500</v>
      </c>
    </row>
    <row r="578" spans="1:81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s="1" t="s">
        <v>232</v>
      </c>
      <c r="N578" s="1" t="s">
        <v>90</v>
      </c>
      <c r="O578" s="1" t="s">
        <v>90</v>
      </c>
      <c r="P578" t="s">
        <v>91</v>
      </c>
      <c r="Q578" t="s">
        <v>132</v>
      </c>
      <c r="R578">
        <v>7</v>
      </c>
      <c r="S578">
        <v>7</v>
      </c>
      <c r="T578" s="1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 s="1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 s="1">
        <v>145000</v>
      </c>
    </row>
    <row r="579" spans="1:81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s="1" t="s">
        <v>151</v>
      </c>
      <c r="N579" s="1" t="s">
        <v>90</v>
      </c>
      <c r="O579" s="1" t="s">
        <v>90</v>
      </c>
      <c r="P579" t="s">
        <v>91</v>
      </c>
      <c r="Q579" t="s">
        <v>197</v>
      </c>
      <c r="R579">
        <v>5</v>
      </c>
      <c r="S579">
        <v>6</v>
      </c>
      <c r="T579" s="1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 s="1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 s="1">
        <v>164500</v>
      </c>
    </row>
    <row r="580" spans="1:81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s="1" t="s">
        <v>136</v>
      </c>
      <c r="N580" s="1" t="s">
        <v>90</v>
      </c>
      <c r="O580" s="1" t="s">
        <v>90</v>
      </c>
      <c r="P580" t="s">
        <v>179</v>
      </c>
      <c r="Q580" t="s">
        <v>92</v>
      </c>
      <c r="R580">
        <v>7</v>
      </c>
      <c r="S580">
        <v>5</v>
      </c>
      <c r="T580" s="1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 s="1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 s="1">
        <v>146000</v>
      </c>
    </row>
    <row r="581" spans="1:81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s="1" t="s">
        <v>143</v>
      </c>
      <c r="N581" s="1" t="s">
        <v>90</v>
      </c>
      <c r="O581" s="1" t="s">
        <v>90</v>
      </c>
      <c r="P581" t="s">
        <v>91</v>
      </c>
      <c r="Q581" t="s">
        <v>132</v>
      </c>
      <c r="R581">
        <v>5</v>
      </c>
      <c r="S581">
        <v>5</v>
      </c>
      <c r="T581" s="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 s="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 s="1">
        <v>131500</v>
      </c>
    </row>
    <row r="582" spans="1:81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s="1" t="s">
        <v>162</v>
      </c>
      <c r="N582" s="1" t="s">
        <v>90</v>
      </c>
      <c r="O582" s="1" t="s">
        <v>90</v>
      </c>
      <c r="P582" t="s">
        <v>91</v>
      </c>
      <c r="Q582" t="s">
        <v>115</v>
      </c>
      <c r="R582">
        <v>6</v>
      </c>
      <c r="S582">
        <v>6</v>
      </c>
      <c r="T582" s="1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 s="1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 s="1">
        <v>181900</v>
      </c>
    </row>
    <row r="583" spans="1:81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s="1" t="s">
        <v>154</v>
      </c>
      <c r="N583" s="1" t="s">
        <v>90</v>
      </c>
      <c r="O583" s="1" t="s">
        <v>90</v>
      </c>
      <c r="P583" t="s">
        <v>91</v>
      </c>
      <c r="Q583" t="s">
        <v>115</v>
      </c>
      <c r="R583">
        <v>8</v>
      </c>
      <c r="S583">
        <v>5</v>
      </c>
      <c r="T583" s="1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 s="1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 s="1">
        <v>253293</v>
      </c>
    </row>
    <row r="584" spans="1:81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s="1" t="s">
        <v>185</v>
      </c>
      <c r="N584" s="1" t="s">
        <v>90</v>
      </c>
      <c r="O584" s="1" t="s">
        <v>90</v>
      </c>
      <c r="P584" t="s">
        <v>167</v>
      </c>
      <c r="Q584" t="s">
        <v>191</v>
      </c>
      <c r="R584">
        <v>6</v>
      </c>
      <c r="S584">
        <v>5</v>
      </c>
      <c r="T584" s="1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 s="1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 s="1">
        <v>118500</v>
      </c>
    </row>
    <row r="585" spans="1:81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s="1" t="s">
        <v>143</v>
      </c>
      <c r="N585" s="1" t="s">
        <v>144</v>
      </c>
      <c r="O585" s="1" t="s">
        <v>204</v>
      </c>
      <c r="P585" t="s">
        <v>91</v>
      </c>
      <c r="Q585" t="s">
        <v>201</v>
      </c>
      <c r="R585">
        <v>10</v>
      </c>
      <c r="S585">
        <v>9</v>
      </c>
      <c r="T585" s="1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 s="1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 s="1">
        <v>325000</v>
      </c>
    </row>
    <row r="586" spans="1:81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s="1" t="s">
        <v>148</v>
      </c>
      <c r="N586" s="1" t="s">
        <v>90</v>
      </c>
      <c r="O586" s="1" t="s">
        <v>90</v>
      </c>
      <c r="P586" t="s">
        <v>91</v>
      </c>
      <c r="Q586" t="s">
        <v>132</v>
      </c>
      <c r="R586">
        <v>4</v>
      </c>
      <c r="S586">
        <v>7</v>
      </c>
      <c r="T586" s="1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 s="1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 s="1">
        <v>133000</v>
      </c>
    </row>
    <row r="587" spans="1:81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s="1" t="s">
        <v>189</v>
      </c>
      <c r="N587" s="1" t="s">
        <v>90</v>
      </c>
      <c r="O587" s="1" t="s">
        <v>90</v>
      </c>
      <c r="P587" t="s">
        <v>91</v>
      </c>
      <c r="Q587" t="s">
        <v>115</v>
      </c>
      <c r="R587">
        <v>8</v>
      </c>
      <c r="S587">
        <v>5</v>
      </c>
      <c r="T587" s="1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 s="1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 s="1">
        <v>369900</v>
      </c>
    </row>
    <row r="588" spans="1:81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s="1" t="s">
        <v>148</v>
      </c>
      <c r="N588" s="1" t="s">
        <v>202</v>
      </c>
      <c r="O588" s="1" t="s">
        <v>90</v>
      </c>
      <c r="P588" t="s">
        <v>91</v>
      </c>
      <c r="Q588" t="s">
        <v>115</v>
      </c>
      <c r="R588">
        <v>6</v>
      </c>
      <c r="S588">
        <v>7</v>
      </c>
      <c r="T588" s="1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 s="1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 s="1">
        <v>130000</v>
      </c>
    </row>
    <row r="589" spans="1:81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s="1" t="s">
        <v>151</v>
      </c>
      <c r="N589" s="1" t="s">
        <v>90</v>
      </c>
      <c r="O589" s="1" t="s">
        <v>90</v>
      </c>
      <c r="P589" t="s">
        <v>91</v>
      </c>
      <c r="Q589" t="s">
        <v>191</v>
      </c>
      <c r="R589">
        <v>5</v>
      </c>
      <c r="S589">
        <v>6</v>
      </c>
      <c r="T589" s="1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 s="1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 s="1">
        <v>137000</v>
      </c>
    </row>
    <row r="590" spans="1:81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s="1" t="s">
        <v>205</v>
      </c>
      <c r="N590" s="1" t="s">
        <v>90</v>
      </c>
      <c r="O590" s="1" t="s">
        <v>90</v>
      </c>
      <c r="P590" t="s">
        <v>91</v>
      </c>
      <c r="Q590" t="s">
        <v>115</v>
      </c>
      <c r="R590">
        <v>5</v>
      </c>
      <c r="S590">
        <v>8</v>
      </c>
      <c r="T590" s="1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 s="1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 s="1">
        <v>143000</v>
      </c>
    </row>
    <row r="591" spans="1:81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s="1" t="s">
        <v>148</v>
      </c>
      <c r="N591" s="1" t="s">
        <v>202</v>
      </c>
      <c r="O591" s="1" t="s">
        <v>114</v>
      </c>
      <c r="P591" t="s">
        <v>91</v>
      </c>
      <c r="Q591" t="s">
        <v>115</v>
      </c>
      <c r="R591">
        <v>5</v>
      </c>
      <c r="S591">
        <v>6</v>
      </c>
      <c r="T591" s="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 s="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 s="1">
        <v>79500</v>
      </c>
    </row>
    <row r="592" spans="1:81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s="1" t="s">
        <v>89</v>
      </c>
      <c r="N592" s="1" t="s">
        <v>90</v>
      </c>
      <c r="O592" s="1" t="s">
        <v>90</v>
      </c>
      <c r="P592" t="s">
        <v>91</v>
      </c>
      <c r="Q592" t="s">
        <v>92</v>
      </c>
      <c r="R592">
        <v>7</v>
      </c>
      <c r="S592">
        <v>5</v>
      </c>
      <c r="T592" s="1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 s="1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 s="1">
        <v>185900</v>
      </c>
    </row>
    <row r="593" spans="1:81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s="1" t="s">
        <v>154</v>
      </c>
      <c r="N593" s="1" t="s">
        <v>90</v>
      </c>
      <c r="O593" s="1" t="s">
        <v>90</v>
      </c>
      <c r="P593" t="s">
        <v>91</v>
      </c>
      <c r="Q593" t="s">
        <v>92</v>
      </c>
      <c r="R593">
        <v>10</v>
      </c>
      <c r="S593">
        <v>5</v>
      </c>
      <c r="T593" s="1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 s="1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 s="1">
        <v>451950</v>
      </c>
    </row>
    <row r="594" spans="1:81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s="1" t="s">
        <v>131</v>
      </c>
      <c r="N594" s="1" t="s">
        <v>90</v>
      </c>
      <c r="O594" s="1" t="s">
        <v>90</v>
      </c>
      <c r="P594" t="s">
        <v>91</v>
      </c>
      <c r="Q594" t="s">
        <v>115</v>
      </c>
      <c r="R594">
        <v>5</v>
      </c>
      <c r="S594">
        <v>8</v>
      </c>
      <c r="T594" s="1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 s="1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 s="1">
        <v>138000</v>
      </c>
    </row>
    <row r="595" spans="1:81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s="1" t="s">
        <v>89</v>
      </c>
      <c r="N595" s="1" t="s">
        <v>90</v>
      </c>
      <c r="O595" s="1" t="s">
        <v>90</v>
      </c>
      <c r="P595" t="s">
        <v>179</v>
      </c>
      <c r="Q595" t="s">
        <v>115</v>
      </c>
      <c r="R595">
        <v>6</v>
      </c>
      <c r="S595">
        <v>5</v>
      </c>
      <c r="T595" s="1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 s="1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 s="1">
        <v>140000</v>
      </c>
    </row>
    <row r="596" spans="1:81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s="1" t="s">
        <v>89</v>
      </c>
      <c r="N596" s="1" t="s">
        <v>90</v>
      </c>
      <c r="O596" s="1" t="s">
        <v>90</v>
      </c>
      <c r="P596" t="s">
        <v>91</v>
      </c>
      <c r="Q596" t="s">
        <v>115</v>
      </c>
      <c r="R596">
        <v>5</v>
      </c>
      <c r="S596">
        <v>6</v>
      </c>
      <c r="T596" s="1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 s="1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 s="1">
        <v>110000</v>
      </c>
    </row>
    <row r="597" spans="1:81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s="1" t="s">
        <v>200</v>
      </c>
      <c r="N597" s="1" t="s">
        <v>90</v>
      </c>
      <c r="O597" s="1" t="s">
        <v>90</v>
      </c>
      <c r="P597" t="s">
        <v>91</v>
      </c>
      <c r="Q597" t="s">
        <v>115</v>
      </c>
      <c r="R597">
        <v>8</v>
      </c>
      <c r="S597">
        <v>5</v>
      </c>
      <c r="T597" s="1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 s="1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 s="1">
        <v>319000</v>
      </c>
    </row>
    <row r="598" spans="1:81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s="1" t="s">
        <v>143</v>
      </c>
      <c r="N598" s="1" t="s">
        <v>90</v>
      </c>
      <c r="O598" s="1" t="s">
        <v>90</v>
      </c>
      <c r="P598" t="s">
        <v>91</v>
      </c>
      <c r="Q598" t="s">
        <v>92</v>
      </c>
      <c r="R598">
        <v>6</v>
      </c>
      <c r="S598">
        <v>7</v>
      </c>
      <c r="T598" s="1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 s="1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 s="1">
        <v>114504</v>
      </c>
    </row>
    <row r="599" spans="1:81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s="1" t="s">
        <v>227</v>
      </c>
      <c r="N599" s="1" t="s">
        <v>90</v>
      </c>
      <c r="O599" s="1" t="s">
        <v>90</v>
      </c>
      <c r="P599" t="s">
        <v>179</v>
      </c>
      <c r="Q599" t="s">
        <v>115</v>
      </c>
      <c r="R599">
        <v>7</v>
      </c>
      <c r="S599">
        <v>5</v>
      </c>
      <c r="T599" s="1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 s="1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 s="1">
        <v>194201</v>
      </c>
    </row>
    <row r="600" spans="1:81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s="1" t="s">
        <v>123</v>
      </c>
      <c r="N600" s="1" t="s">
        <v>90</v>
      </c>
      <c r="O600" s="1" t="s">
        <v>90</v>
      </c>
      <c r="P600" t="s">
        <v>91</v>
      </c>
      <c r="Q600" t="s">
        <v>115</v>
      </c>
      <c r="R600">
        <v>5</v>
      </c>
      <c r="S600">
        <v>6</v>
      </c>
      <c r="T600" s="1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 s="1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 s="1">
        <v>217500</v>
      </c>
    </row>
    <row r="601" spans="1:81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s="1" t="s">
        <v>247</v>
      </c>
      <c r="N601" s="1" t="s">
        <v>90</v>
      </c>
      <c r="O601" s="1" t="s">
        <v>90</v>
      </c>
      <c r="P601" t="s">
        <v>198</v>
      </c>
      <c r="Q601" t="s">
        <v>92</v>
      </c>
      <c r="R601">
        <v>6</v>
      </c>
      <c r="S601">
        <v>6</v>
      </c>
      <c r="T601" s="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 s="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 s="1">
        <v>151000</v>
      </c>
    </row>
    <row r="602" spans="1:81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s="1" t="s">
        <v>154</v>
      </c>
      <c r="N602" s="1" t="s">
        <v>90</v>
      </c>
      <c r="O602" s="1" t="s">
        <v>90</v>
      </c>
      <c r="P602" t="s">
        <v>91</v>
      </c>
      <c r="Q602" t="s">
        <v>92</v>
      </c>
      <c r="R602">
        <v>8</v>
      </c>
      <c r="S602">
        <v>5</v>
      </c>
      <c r="T602" s="1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 s="1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 s="1">
        <v>275000</v>
      </c>
    </row>
    <row r="603" spans="1:81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s="1" t="s">
        <v>176</v>
      </c>
      <c r="N603" s="1" t="s">
        <v>90</v>
      </c>
      <c r="O603" s="1" t="s">
        <v>90</v>
      </c>
      <c r="P603" t="s">
        <v>91</v>
      </c>
      <c r="Q603" t="s">
        <v>132</v>
      </c>
      <c r="R603">
        <v>6</v>
      </c>
      <c r="S603">
        <v>6</v>
      </c>
      <c r="T603" s="1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 s="1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 s="1">
        <v>141000</v>
      </c>
    </row>
    <row r="604" spans="1:81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s="1" t="s">
        <v>170</v>
      </c>
      <c r="N604" s="1" t="s">
        <v>90</v>
      </c>
      <c r="O604" s="1" t="s">
        <v>90</v>
      </c>
      <c r="P604" t="s">
        <v>91</v>
      </c>
      <c r="Q604" t="s">
        <v>92</v>
      </c>
      <c r="R604">
        <v>8</v>
      </c>
      <c r="S604">
        <v>5</v>
      </c>
      <c r="T604" s="1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 s="1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 s="1">
        <v>220000</v>
      </c>
    </row>
    <row r="605" spans="1:81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s="1" t="s">
        <v>136</v>
      </c>
      <c r="N605" s="1" t="s">
        <v>90</v>
      </c>
      <c r="O605" s="1" t="s">
        <v>90</v>
      </c>
      <c r="P605" t="s">
        <v>179</v>
      </c>
      <c r="Q605" t="s">
        <v>92</v>
      </c>
      <c r="R605">
        <v>7</v>
      </c>
      <c r="S605">
        <v>5</v>
      </c>
      <c r="T605" s="1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 s="1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 s="1">
        <v>151000</v>
      </c>
    </row>
    <row r="606" spans="1:81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s="1" t="s">
        <v>89</v>
      </c>
      <c r="N606" s="1" t="s">
        <v>90</v>
      </c>
      <c r="O606" s="1" t="s">
        <v>90</v>
      </c>
      <c r="P606" t="s">
        <v>91</v>
      </c>
      <c r="Q606" t="s">
        <v>115</v>
      </c>
      <c r="R606">
        <v>7</v>
      </c>
      <c r="S606">
        <v>5</v>
      </c>
      <c r="T606" s="1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 s="1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 s="1">
        <v>221000</v>
      </c>
    </row>
    <row r="607" spans="1:81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s="1" t="s">
        <v>162</v>
      </c>
      <c r="N607" s="1" t="s">
        <v>90</v>
      </c>
      <c r="O607" s="1" t="s">
        <v>90</v>
      </c>
      <c r="P607" t="s">
        <v>91</v>
      </c>
      <c r="Q607" t="s">
        <v>92</v>
      </c>
      <c r="R607">
        <v>7</v>
      </c>
      <c r="S607">
        <v>6</v>
      </c>
      <c r="T607" s="1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 s="1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 s="1">
        <v>205000</v>
      </c>
    </row>
    <row r="608" spans="1:81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s="1" t="s">
        <v>89</v>
      </c>
      <c r="N608" s="1" t="s">
        <v>90</v>
      </c>
      <c r="O608" s="1" t="s">
        <v>90</v>
      </c>
      <c r="P608" t="s">
        <v>91</v>
      </c>
      <c r="Q608" t="s">
        <v>115</v>
      </c>
      <c r="R608">
        <v>5</v>
      </c>
      <c r="S608">
        <v>5</v>
      </c>
      <c r="T608" s="1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 s="1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 s="1">
        <v>152000</v>
      </c>
    </row>
    <row r="609" spans="1:81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s="1" t="s">
        <v>185</v>
      </c>
      <c r="N609" s="1" t="s">
        <v>90</v>
      </c>
      <c r="O609" s="1" t="s">
        <v>90</v>
      </c>
      <c r="P609" t="s">
        <v>91</v>
      </c>
      <c r="Q609" t="s">
        <v>92</v>
      </c>
      <c r="R609">
        <v>5</v>
      </c>
      <c r="S609">
        <v>8</v>
      </c>
      <c r="T609" s="1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 s="1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 s="1">
        <v>225000</v>
      </c>
    </row>
    <row r="610" spans="1:81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s="1" t="s">
        <v>123</v>
      </c>
      <c r="N610" s="1" t="s">
        <v>90</v>
      </c>
      <c r="O610" s="1" t="s">
        <v>90</v>
      </c>
      <c r="P610" t="s">
        <v>91</v>
      </c>
      <c r="Q610" t="s">
        <v>92</v>
      </c>
      <c r="R610">
        <v>8</v>
      </c>
      <c r="S610">
        <v>6</v>
      </c>
      <c r="T610" s="1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 s="1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 s="1">
        <v>359100</v>
      </c>
    </row>
    <row r="611" spans="1:81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s="1" t="s">
        <v>151</v>
      </c>
      <c r="N611" s="1" t="s">
        <v>114</v>
      </c>
      <c r="O611" s="1" t="s">
        <v>90</v>
      </c>
      <c r="P611" t="s">
        <v>91</v>
      </c>
      <c r="Q611" t="s">
        <v>115</v>
      </c>
      <c r="R611">
        <v>4</v>
      </c>
      <c r="S611">
        <v>5</v>
      </c>
      <c r="T611" s="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 s="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 s="1">
        <v>118500</v>
      </c>
    </row>
    <row r="612" spans="1:81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s="1" t="s">
        <v>89</v>
      </c>
      <c r="N612" s="1" t="s">
        <v>139</v>
      </c>
      <c r="O612" s="1" t="s">
        <v>90</v>
      </c>
      <c r="P612" t="s">
        <v>91</v>
      </c>
      <c r="Q612" t="s">
        <v>92</v>
      </c>
      <c r="R612">
        <v>9</v>
      </c>
      <c r="S612">
        <v>5</v>
      </c>
      <c r="T612" s="1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 s="1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 s="1">
        <v>313000</v>
      </c>
    </row>
    <row r="613" spans="1:81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s="1" t="s">
        <v>138</v>
      </c>
      <c r="N613" s="1" t="s">
        <v>90</v>
      </c>
      <c r="O613" s="1" t="s">
        <v>90</v>
      </c>
      <c r="P613" t="s">
        <v>91</v>
      </c>
      <c r="Q613" t="s">
        <v>197</v>
      </c>
      <c r="R613">
        <v>6</v>
      </c>
      <c r="S613">
        <v>6</v>
      </c>
      <c r="T613" s="1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 s="1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 s="1">
        <v>148000</v>
      </c>
    </row>
    <row r="614" spans="1:81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s="1" t="s">
        <v>89</v>
      </c>
      <c r="N614" s="1" t="s">
        <v>90</v>
      </c>
      <c r="O614" s="1" t="s">
        <v>90</v>
      </c>
      <c r="P614" t="s">
        <v>91</v>
      </c>
      <c r="Q614" t="s">
        <v>92</v>
      </c>
      <c r="R614">
        <v>8</v>
      </c>
      <c r="S614">
        <v>5</v>
      </c>
      <c r="T614" s="1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 s="1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 s="1">
        <v>261500</v>
      </c>
    </row>
    <row r="615" spans="1:81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s="1" t="s">
        <v>131</v>
      </c>
      <c r="N615" s="1" t="s">
        <v>114</v>
      </c>
      <c r="O615" s="1" t="s">
        <v>90</v>
      </c>
      <c r="P615" t="s">
        <v>91</v>
      </c>
      <c r="Q615" t="s">
        <v>115</v>
      </c>
      <c r="R615">
        <v>5</v>
      </c>
      <c r="S615">
        <v>5</v>
      </c>
      <c r="T615" s="1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 s="1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 s="1">
        <v>147000</v>
      </c>
    </row>
    <row r="616" spans="1:81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s="1" t="s">
        <v>178</v>
      </c>
      <c r="N616" s="1" t="s">
        <v>90</v>
      </c>
      <c r="O616" s="1" t="s">
        <v>90</v>
      </c>
      <c r="P616" t="s">
        <v>179</v>
      </c>
      <c r="Q616" t="s">
        <v>191</v>
      </c>
      <c r="R616">
        <v>4</v>
      </c>
      <c r="S616">
        <v>6</v>
      </c>
      <c r="T616" s="1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 s="1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 s="1">
        <v>75500</v>
      </c>
    </row>
    <row r="617" spans="1:81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s="1" t="s">
        <v>162</v>
      </c>
      <c r="N617" s="1" t="s">
        <v>114</v>
      </c>
      <c r="O617" s="1" t="s">
        <v>90</v>
      </c>
      <c r="P617" t="s">
        <v>91</v>
      </c>
      <c r="Q617" t="s">
        <v>191</v>
      </c>
      <c r="R617">
        <v>6</v>
      </c>
      <c r="S617">
        <v>7</v>
      </c>
      <c r="T617" s="1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 s="1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 s="1">
        <v>137500</v>
      </c>
    </row>
    <row r="618" spans="1:81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s="1" t="s">
        <v>193</v>
      </c>
      <c r="N618" s="1" t="s">
        <v>90</v>
      </c>
      <c r="O618" s="1" t="s">
        <v>90</v>
      </c>
      <c r="P618" t="s">
        <v>91</v>
      </c>
      <c r="Q618" t="s">
        <v>92</v>
      </c>
      <c r="R618">
        <v>6</v>
      </c>
      <c r="S618">
        <v>5</v>
      </c>
      <c r="T618" s="1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 s="1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 s="1">
        <v>183200</v>
      </c>
    </row>
    <row r="619" spans="1:81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s="1" t="s">
        <v>162</v>
      </c>
      <c r="N619" s="1" t="s">
        <v>144</v>
      </c>
      <c r="O619" s="1" t="s">
        <v>90</v>
      </c>
      <c r="P619" t="s">
        <v>91</v>
      </c>
      <c r="Q619" t="s">
        <v>150</v>
      </c>
      <c r="R619">
        <v>6</v>
      </c>
      <c r="S619">
        <v>6</v>
      </c>
      <c r="T619" s="1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 s="1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 s="1">
        <v>105500</v>
      </c>
    </row>
    <row r="620" spans="1:81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s="1" t="s">
        <v>154</v>
      </c>
      <c r="N620" s="1" t="s">
        <v>90</v>
      </c>
      <c r="O620" s="1" t="s">
        <v>90</v>
      </c>
      <c r="P620" t="s">
        <v>91</v>
      </c>
      <c r="Q620" t="s">
        <v>115</v>
      </c>
      <c r="R620">
        <v>9</v>
      </c>
      <c r="S620">
        <v>5</v>
      </c>
      <c r="T620" s="1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 s="1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 s="1">
        <v>314813</v>
      </c>
    </row>
    <row r="621" spans="1:81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s="1" t="s">
        <v>189</v>
      </c>
      <c r="N621" s="1" t="s">
        <v>90</v>
      </c>
      <c r="O621" s="1" t="s">
        <v>90</v>
      </c>
      <c r="P621" t="s">
        <v>91</v>
      </c>
      <c r="Q621" t="s">
        <v>92</v>
      </c>
      <c r="R621">
        <v>8</v>
      </c>
      <c r="S621">
        <v>5</v>
      </c>
      <c r="T621" s="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 s="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 s="1">
        <v>305000</v>
      </c>
    </row>
    <row r="622" spans="1:81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s="1" t="s">
        <v>185</v>
      </c>
      <c r="N622" s="1" t="s">
        <v>90</v>
      </c>
      <c r="O622" s="1" t="s">
        <v>90</v>
      </c>
      <c r="P622" t="s">
        <v>91</v>
      </c>
      <c r="Q622" t="s">
        <v>115</v>
      </c>
      <c r="R622">
        <v>3</v>
      </c>
      <c r="S622">
        <v>3</v>
      </c>
      <c r="T622" s="1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 s="1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 s="1">
        <v>67000</v>
      </c>
    </row>
    <row r="623" spans="1:81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s="1" t="s">
        <v>138</v>
      </c>
      <c r="N623" s="1" t="s">
        <v>90</v>
      </c>
      <c r="O623" s="1" t="s">
        <v>90</v>
      </c>
      <c r="P623" t="s">
        <v>91</v>
      </c>
      <c r="Q623" t="s">
        <v>92</v>
      </c>
      <c r="R623">
        <v>6</v>
      </c>
      <c r="S623">
        <v>7</v>
      </c>
      <c r="T623" s="1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 s="1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 s="1">
        <v>240000</v>
      </c>
    </row>
    <row r="624" spans="1:81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s="1" t="s">
        <v>151</v>
      </c>
      <c r="N624" s="1" t="s">
        <v>90</v>
      </c>
      <c r="O624" s="1" t="s">
        <v>90</v>
      </c>
      <c r="P624" t="s">
        <v>91</v>
      </c>
      <c r="Q624" t="s">
        <v>115</v>
      </c>
      <c r="R624">
        <v>5</v>
      </c>
      <c r="S624">
        <v>6</v>
      </c>
      <c r="T624" s="1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 s="1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 s="1">
        <v>135000</v>
      </c>
    </row>
    <row r="625" spans="1:81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s="1" t="s">
        <v>136</v>
      </c>
      <c r="N625" s="1" t="s">
        <v>90</v>
      </c>
      <c r="O625" s="1" t="s">
        <v>90</v>
      </c>
      <c r="P625" t="s">
        <v>179</v>
      </c>
      <c r="Q625" t="s">
        <v>92</v>
      </c>
      <c r="R625">
        <v>6</v>
      </c>
      <c r="S625">
        <v>5</v>
      </c>
      <c r="T625" s="1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 s="1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 s="1">
        <v>168500</v>
      </c>
    </row>
    <row r="626" spans="1:81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s="1" t="s">
        <v>138</v>
      </c>
      <c r="N626" s="1" t="s">
        <v>90</v>
      </c>
      <c r="O626" s="1" t="s">
        <v>90</v>
      </c>
      <c r="P626" t="s">
        <v>91</v>
      </c>
      <c r="Q626" t="s">
        <v>92</v>
      </c>
      <c r="R626">
        <v>6</v>
      </c>
      <c r="S626">
        <v>5</v>
      </c>
      <c r="T626" s="1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 s="1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 s="1">
        <v>165150</v>
      </c>
    </row>
    <row r="627" spans="1:81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s="1" t="s">
        <v>162</v>
      </c>
      <c r="N627" s="1" t="s">
        <v>90</v>
      </c>
      <c r="O627" s="1" t="s">
        <v>90</v>
      </c>
      <c r="P627" t="s">
        <v>91</v>
      </c>
      <c r="Q627" t="s">
        <v>115</v>
      </c>
      <c r="R627">
        <v>6</v>
      </c>
      <c r="S627">
        <v>6</v>
      </c>
      <c r="T627" s="1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 s="1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 s="1">
        <v>160000</v>
      </c>
    </row>
    <row r="628" spans="1:81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s="1" t="s">
        <v>162</v>
      </c>
      <c r="N628" s="1" t="s">
        <v>90</v>
      </c>
      <c r="O628" s="1" t="s">
        <v>90</v>
      </c>
      <c r="P628" t="s">
        <v>91</v>
      </c>
      <c r="Q628" t="s">
        <v>115</v>
      </c>
      <c r="R628">
        <v>5</v>
      </c>
      <c r="S628">
        <v>5</v>
      </c>
      <c r="T628" s="1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 s="1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 s="1">
        <v>139900</v>
      </c>
    </row>
    <row r="629" spans="1:81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s="1" t="s">
        <v>162</v>
      </c>
      <c r="N629" s="1" t="s">
        <v>90</v>
      </c>
      <c r="O629" s="1" t="s">
        <v>90</v>
      </c>
      <c r="P629" t="s">
        <v>91</v>
      </c>
      <c r="Q629" t="s">
        <v>197</v>
      </c>
      <c r="R629">
        <v>6</v>
      </c>
      <c r="S629">
        <v>6</v>
      </c>
      <c r="T629" s="1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 s="1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 s="1">
        <v>153000</v>
      </c>
    </row>
    <row r="630" spans="1:81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s="1" t="s">
        <v>162</v>
      </c>
      <c r="N630" s="1" t="s">
        <v>90</v>
      </c>
      <c r="O630" s="1" t="s">
        <v>90</v>
      </c>
      <c r="P630" t="s">
        <v>91</v>
      </c>
      <c r="Q630" t="s">
        <v>92</v>
      </c>
      <c r="R630">
        <v>5</v>
      </c>
      <c r="S630">
        <v>5</v>
      </c>
      <c r="T630" s="1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 s="1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 s="1">
        <v>135000</v>
      </c>
    </row>
    <row r="631" spans="1:81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s="1" t="s">
        <v>162</v>
      </c>
      <c r="N631" s="1" t="s">
        <v>114</v>
      </c>
      <c r="O631" s="1" t="s">
        <v>90</v>
      </c>
      <c r="P631" t="s">
        <v>91</v>
      </c>
      <c r="Q631" t="s">
        <v>197</v>
      </c>
      <c r="R631">
        <v>6</v>
      </c>
      <c r="S631">
        <v>5</v>
      </c>
      <c r="T631" s="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 s="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 s="1">
        <v>168500</v>
      </c>
    </row>
    <row r="632" spans="1:81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s="1" t="s">
        <v>143</v>
      </c>
      <c r="N632" s="1" t="s">
        <v>144</v>
      </c>
      <c r="O632" s="1" t="s">
        <v>90</v>
      </c>
      <c r="P632" t="s">
        <v>91</v>
      </c>
      <c r="Q632" t="s">
        <v>92</v>
      </c>
      <c r="R632">
        <v>5</v>
      </c>
      <c r="S632">
        <v>6</v>
      </c>
      <c r="T632" s="1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 s="1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 s="1">
        <v>124000</v>
      </c>
    </row>
    <row r="633" spans="1:81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s="1" t="s">
        <v>154</v>
      </c>
      <c r="N633" s="1" t="s">
        <v>90</v>
      </c>
      <c r="O633" s="1" t="s">
        <v>90</v>
      </c>
      <c r="P633" t="s">
        <v>198</v>
      </c>
      <c r="Q633" t="s">
        <v>115</v>
      </c>
      <c r="R633">
        <v>8</v>
      </c>
      <c r="S633">
        <v>5</v>
      </c>
      <c r="T633" s="1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 s="1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 s="1">
        <v>209500</v>
      </c>
    </row>
    <row r="634" spans="1:81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s="1" t="s">
        <v>138</v>
      </c>
      <c r="N634" s="1" t="s">
        <v>90</v>
      </c>
      <c r="O634" s="1" t="s">
        <v>90</v>
      </c>
      <c r="P634" t="s">
        <v>91</v>
      </c>
      <c r="Q634" t="s">
        <v>115</v>
      </c>
      <c r="R634">
        <v>7</v>
      </c>
      <c r="S634">
        <v>5</v>
      </c>
      <c r="T634" s="1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 s="1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 s="1">
        <v>82500</v>
      </c>
    </row>
    <row r="635" spans="1:81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s="1" t="s">
        <v>162</v>
      </c>
      <c r="N635" s="1" t="s">
        <v>90</v>
      </c>
      <c r="O635" s="1" t="s">
        <v>90</v>
      </c>
      <c r="P635" t="s">
        <v>91</v>
      </c>
      <c r="Q635" t="s">
        <v>115</v>
      </c>
      <c r="R635">
        <v>5</v>
      </c>
      <c r="S635">
        <v>7</v>
      </c>
      <c r="T635" s="1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 s="1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 s="1">
        <v>139400</v>
      </c>
    </row>
    <row r="636" spans="1:81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s="1" t="s">
        <v>143</v>
      </c>
      <c r="N636" s="1" t="s">
        <v>90</v>
      </c>
      <c r="O636" s="1" t="s">
        <v>90</v>
      </c>
      <c r="P636" t="s">
        <v>167</v>
      </c>
      <c r="Q636" t="s">
        <v>191</v>
      </c>
      <c r="R636">
        <v>6</v>
      </c>
      <c r="S636">
        <v>5</v>
      </c>
      <c r="T636" s="1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 s="1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 s="1">
        <v>144000</v>
      </c>
    </row>
    <row r="637" spans="1:81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s="1" t="s">
        <v>232</v>
      </c>
      <c r="N637" s="1" t="s">
        <v>114</v>
      </c>
      <c r="O637" s="1" t="s">
        <v>90</v>
      </c>
      <c r="P637" t="s">
        <v>149</v>
      </c>
      <c r="Q637" t="s">
        <v>225</v>
      </c>
      <c r="R637">
        <v>6</v>
      </c>
      <c r="S637">
        <v>7</v>
      </c>
      <c r="T637" s="1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 s="1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 s="1">
        <v>200000</v>
      </c>
    </row>
    <row r="638" spans="1:81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s="1" t="s">
        <v>148</v>
      </c>
      <c r="N638" s="1" t="s">
        <v>90</v>
      </c>
      <c r="O638" s="1" t="s">
        <v>90</v>
      </c>
      <c r="P638" t="s">
        <v>91</v>
      </c>
      <c r="Q638" t="s">
        <v>115</v>
      </c>
      <c r="R638">
        <v>2</v>
      </c>
      <c r="S638">
        <v>3</v>
      </c>
      <c r="T638" s="1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 s="1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 s="1">
        <v>60000</v>
      </c>
    </row>
    <row r="639" spans="1:81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s="1" t="s">
        <v>143</v>
      </c>
      <c r="N639" s="1" t="s">
        <v>90</v>
      </c>
      <c r="O639" s="1" t="s">
        <v>90</v>
      </c>
      <c r="P639" t="s">
        <v>149</v>
      </c>
      <c r="Q639" t="s">
        <v>132</v>
      </c>
      <c r="R639">
        <v>5</v>
      </c>
      <c r="S639">
        <v>4</v>
      </c>
      <c r="T639" s="1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 s="1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 s="1">
        <v>93000</v>
      </c>
    </row>
    <row r="640" spans="1:81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s="1" t="s">
        <v>185</v>
      </c>
      <c r="N640" s="1" t="s">
        <v>114</v>
      </c>
      <c r="O640" s="1" t="s">
        <v>90</v>
      </c>
      <c r="P640" t="s">
        <v>91</v>
      </c>
      <c r="Q640" t="s">
        <v>115</v>
      </c>
      <c r="R640">
        <v>5</v>
      </c>
      <c r="S640">
        <v>7</v>
      </c>
      <c r="T640" s="1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 s="1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 s="1">
        <v>85000</v>
      </c>
    </row>
    <row r="641" spans="1:81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s="1" t="s">
        <v>227</v>
      </c>
      <c r="N641" s="1" t="s">
        <v>90</v>
      </c>
      <c r="O641" s="1" t="s">
        <v>90</v>
      </c>
      <c r="P641" t="s">
        <v>179</v>
      </c>
      <c r="Q641" t="s">
        <v>115</v>
      </c>
      <c r="R641">
        <v>8</v>
      </c>
      <c r="S641">
        <v>5</v>
      </c>
      <c r="T641" s="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 s="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 s="1">
        <v>264561</v>
      </c>
    </row>
    <row r="642" spans="1:81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s="1" t="s">
        <v>154</v>
      </c>
      <c r="N642" s="1" t="s">
        <v>90</v>
      </c>
      <c r="O642" s="1" t="s">
        <v>90</v>
      </c>
      <c r="P642" t="s">
        <v>179</v>
      </c>
      <c r="Q642" t="s">
        <v>115</v>
      </c>
      <c r="R642">
        <v>8</v>
      </c>
      <c r="S642">
        <v>5</v>
      </c>
      <c r="T642" s="1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 s="1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 s="1">
        <v>274000</v>
      </c>
    </row>
    <row r="643" spans="1:81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s="1" t="s">
        <v>136</v>
      </c>
      <c r="N643" s="1" t="s">
        <v>90</v>
      </c>
      <c r="O643" s="1" t="s">
        <v>90</v>
      </c>
      <c r="P643" t="s">
        <v>91</v>
      </c>
      <c r="Q643" t="s">
        <v>92</v>
      </c>
      <c r="R643">
        <v>7</v>
      </c>
      <c r="S643">
        <v>5</v>
      </c>
      <c r="T643" s="1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 s="1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 s="1">
        <v>226000</v>
      </c>
    </row>
    <row r="644" spans="1:81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s="1" t="s">
        <v>162</v>
      </c>
      <c r="N644" s="1" t="s">
        <v>90</v>
      </c>
      <c r="O644" s="1" t="s">
        <v>90</v>
      </c>
      <c r="P644" t="s">
        <v>91</v>
      </c>
      <c r="Q644" t="s">
        <v>197</v>
      </c>
      <c r="R644">
        <v>8</v>
      </c>
      <c r="S644">
        <v>7</v>
      </c>
      <c r="T644" s="1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 s="1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 s="1">
        <v>345000</v>
      </c>
    </row>
    <row r="645" spans="1:81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s="1" t="s">
        <v>138</v>
      </c>
      <c r="N645" s="1" t="s">
        <v>202</v>
      </c>
      <c r="O645" s="1" t="s">
        <v>90</v>
      </c>
      <c r="P645" t="s">
        <v>91</v>
      </c>
      <c r="Q645" t="s">
        <v>92</v>
      </c>
      <c r="R645">
        <v>5</v>
      </c>
      <c r="S645">
        <v>5</v>
      </c>
      <c r="T645" s="1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 s="1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 s="1">
        <v>152000</v>
      </c>
    </row>
    <row r="646" spans="1:81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s="1" t="s">
        <v>136</v>
      </c>
      <c r="N646" s="1" t="s">
        <v>90</v>
      </c>
      <c r="O646" s="1" t="s">
        <v>90</v>
      </c>
      <c r="P646" t="s">
        <v>91</v>
      </c>
      <c r="Q646" t="s">
        <v>115</v>
      </c>
      <c r="R646">
        <v>9</v>
      </c>
      <c r="S646">
        <v>5</v>
      </c>
      <c r="T646" s="1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 s="1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 s="1">
        <v>370878</v>
      </c>
    </row>
    <row r="647" spans="1:81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s="1" t="s">
        <v>162</v>
      </c>
      <c r="N647" s="1" t="s">
        <v>90</v>
      </c>
      <c r="O647" s="1" t="s">
        <v>90</v>
      </c>
      <c r="P647" t="s">
        <v>91</v>
      </c>
      <c r="Q647" t="s">
        <v>115</v>
      </c>
      <c r="R647">
        <v>6</v>
      </c>
      <c r="S647">
        <v>5</v>
      </c>
      <c r="T647" s="1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 s="1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 s="1">
        <v>143250</v>
      </c>
    </row>
    <row r="648" spans="1:81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s="1" t="s">
        <v>162</v>
      </c>
      <c r="N648" s="1" t="s">
        <v>90</v>
      </c>
      <c r="O648" s="1" t="s">
        <v>90</v>
      </c>
      <c r="P648" t="s">
        <v>91</v>
      </c>
      <c r="Q648" t="s">
        <v>115</v>
      </c>
      <c r="R648">
        <v>5</v>
      </c>
      <c r="S648">
        <v>5</v>
      </c>
      <c r="T648" s="1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 s="1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 s="1">
        <v>98300</v>
      </c>
    </row>
    <row r="649" spans="1:81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s="1" t="s">
        <v>185</v>
      </c>
      <c r="N649" s="1" t="s">
        <v>90</v>
      </c>
      <c r="O649" s="1" t="s">
        <v>90</v>
      </c>
      <c r="P649" t="s">
        <v>91</v>
      </c>
      <c r="Q649" t="s">
        <v>115</v>
      </c>
      <c r="R649">
        <v>6</v>
      </c>
      <c r="S649">
        <v>5</v>
      </c>
      <c r="T649" s="1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 s="1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 s="1">
        <v>155000</v>
      </c>
    </row>
    <row r="650" spans="1:81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s="1" t="s">
        <v>162</v>
      </c>
      <c r="N650" s="1" t="s">
        <v>139</v>
      </c>
      <c r="O650" s="1" t="s">
        <v>90</v>
      </c>
      <c r="P650" t="s">
        <v>91</v>
      </c>
      <c r="Q650" t="s">
        <v>92</v>
      </c>
      <c r="R650">
        <v>6</v>
      </c>
      <c r="S650">
        <v>5</v>
      </c>
      <c r="T650" s="1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 s="1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 s="1">
        <v>155000</v>
      </c>
    </row>
    <row r="651" spans="1:81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s="1" t="s">
        <v>178</v>
      </c>
      <c r="N651" s="1" t="s">
        <v>90</v>
      </c>
      <c r="O651" s="1" t="s">
        <v>90</v>
      </c>
      <c r="P651" t="s">
        <v>198</v>
      </c>
      <c r="Q651" t="s">
        <v>191</v>
      </c>
      <c r="R651">
        <v>4</v>
      </c>
      <c r="S651">
        <v>6</v>
      </c>
      <c r="T651" s="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 s="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 s="1">
        <v>84500</v>
      </c>
    </row>
    <row r="652" spans="1:81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s="1" t="s">
        <v>136</v>
      </c>
      <c r="N652" s="1" t="s">
        <v>90</v>
      </c>
      <c r="O652" s="1" t="s">
        <v>90</v>
      </c>
      <c r="P652" t="s">
        <v>91</v>
      </c>
      <c r="Q652" t="s">
        <v>92</v>
      </c>
      <c r="R652">
        <v>7</v>
      </c>
      <c r="S652">
        <v>6</v>
      </c>
      <c r="T652" s="1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 s="1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 s="1">
        <v>205950</v>
      </c>
    </row>
    <row r="653" spans="1:81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s="1" t="s">
        <v>185</v>
      </c>
      <c r="N653" s="1" t="s">
        <v>144</v>
      </c>
      <c r="O653" s="1" t="s">
        <v>90</v>
      </c>
      <c r="P653" t="s">
        <v>91</v>
      </c>
      <c r="Q653" t="s">
        <v>92</v>
      </c>
      <c r="R653">
        <v>4</v>
      </c>
      <c r="S653">
        <v>5</v>
      </c>
      <c r="T653" s="1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 s="1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 s="1">
        <v>108000</v>
      </c>
    </row>
    <row r="654" spans="1:81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s="1" t="s">
        <v>89</v>
      </c>
      <c r="N654" s="1" t="s">
        <v>90</v>
      </c>
      <c r="O654" s="1" t="s">
        <v>90</v>
      </c>
      <c r="P654" t="s">
        <v>91</v>
      </c>
      <c r="Q654" t="s">
        <v>92</v>
      </c>
      <c r="R654">
        <v>7</v>
      </c>
      <c r="S654">
        <v>5</v>
      </c>
      <c r="T654" s="1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 s="1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 s="1">
        <v>191000</v>
      </c>
    </row>
    <row r="655" spans="1:81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s="1" t="s">
        <v>176</v>
      </c>
      <c r="N655" s="1" t="s">
        <v>90</v>
      </c>
      <c r="O655" s="1" t="s">
        <v>90</v>
      </c>
      <c r="P655" t="s">
        <v>91</v>
      </c>
      <c r="Q655" t="s">
        <v>132</v>
      </c>
      <c r="R655">
        <v>6</v>
      </c>
      <c r="S655">
        <v>7</v>
      </c>
      <c r="T655" s="1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 s="1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 s="1">
        <v>135000</v>
      </c>
    </row>
    <row r="656" spans="1:81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s="1" t="s">
        <v>129</v>
      </c>
      <c r="N656" s="1" t="s">
        <v>90</v>
      </c>
      <c r="O656" s="1" t="s">
        <v>90</v>
      </c>
      <c r="P656" t="s">
        <v>91</v>
      </c>
      <c r="Q656" t="s">
        <v>115</v>
      </c>
      <c r="R656">
        <v>8</v>
      </c>
      <c r="S656">
        <v>6</v>
      </c>
      <c r="T656" s="1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 s="1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 s="1">
        <v>350000</v>
      </c>
    </row>
    <row r="657" spans="1:81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s="1" t="s">
        <v>228</v>
      </c>
      <c r="N657" s="1" t="s">
        <v>90</v>
      </c>
      <c r="O657" s="1" t="s">
        <v>90</v>
      </c>
      <c r="P657" t="s">
        <v>198</v>
      </c>
      <c r="Q657" t="s">
        <v>92</v>
      </c>
      <c r="R657">
        <v>6</v>
      </c>
      <c r="S657">
        <v>5</v>
      </c>
      <c r="T657" s="1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 s="1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 s="1">
        <v>88000</v>
      </c>
    </row>
    <row r="658" spans="1:81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s="1" t="s">
        <v>162</v>
      </c>
      <c r="N658" s="1" t="s">
        <v>90</v>
      </c>
      <c r="O658" s="1" t="s">
        <v>90</v>
      </c>
      <c r="P658" t="s">
        <v>91</v>
      </c>
      <c r="Q658" t="s">
        <v>115</v>
      </c>
      <c r="R658">
        <v>5</v>
      </c>
      <c r="S658">
        <v>7</v>
      </c>
      <c r="T658" s="1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 s="1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 s="1">
        <v>145500</v>
      </c>
    </row>
    <row r="659" spans="1:81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s="1" t="s">
        <v>123</v>
      </c>
      <c r="N659" s="1" t="s">
        <v>90</v>
      </c>
      <c r="O659" s="1" t="s">
        <v>90</v>
      </c>
      <c r="P659" t="s">
        <v>91</v>
      </c>
      <c r="Q659" t="s">
        <v>92</v>
      </c>
      <c r="R659">
        <v>7</v>
      </c>
      <c r="S659">
        <v>6</v>
      </c>
      <c r="T659" s="1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 s="1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 s="1">
        <v>149000</v>
      </c>
    </row>
    <row r="660" spans="1:81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s="1" t="s">
        <v>162</v>
      </c>
      <c r="N660" s="1" t="s">
        <v>144</v>
      </c>
      <c r="O660" s="1" t="s">
        <v>90</v>
      </c>
      <c r="P660" t="s">
        <v>91</v>
      </c>
      <c r="Q660" t="s">
        <v>132</v>
      </c>
      <c r="R660">
        <v>6</v>
      </c>
      <c r="S660">
        <v>5</v>
      </c>
      <c r="T660" s="1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 s="1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 s="1">
        <v>97500</v>
      </c>
    </row>
    <row r="661" spans="1:81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s="1" t="s">
        <v>185</v>
      </c>
      <c r="N661" s="1" t="s">
        <v>90</v>
      </c>
      <c r="O661" s="1" t="s">
        <v>90</v>
      </c>
      <c r="P661" t="s">
        <v>91</v>
      </c>
      <c r="Q661" t="s">
        <v>115</v>
      </c>
      <c r="R661">
        <v>5</v>
      </c>
      <c r="S661">
        <v>7</v>
      </c>
      <c r="T661" s="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 s="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 s="1">
        <v>167000</v>
      </c>
    </row>
    <row r="662" spans="1:81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s="1" t="s">
        <v>138</v>
      </c>
      <c r="N662" s="1" t="s">
        <v>90</v>
      </c>
      <c r="O662" s="1" t="s">
        <v>90</v>
      </c>
      <c r="P662" t="s">
        <v>91</v>
      </c>
      <c r="Q662" t="s">
        <v>92</v>
      </c>
      <c r="R662">
        <v>7</v>
      </c>
      <c r="S662">
        <v>7</v>
      </c>
      <c r="T662" s="1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 s="1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 s="1">
        <v>197900</v>
      </c>
    </row>
    <row r="663" spans="1:81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s="1" t="s">
        <v>129</v>
      </c>
      <c r="N663" s="1" t="s">
        <v>90</v>
      </c>
      <c r="O663" s="1" t="s">
        <v>90</v>
      </c>
      <c r="P663" t="s">
        <v>91</v>
      </c>
      <c r="Q663" t="s">
        <v>92</v>
      </c>
      <c r="R663">
        <v>8</v>
      </c>
      <c r="S663">
        <v>7</v>
      </c>
      <c r="T663" s="1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 s="1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 s="1">
        <v>402000</v>
      </c>
    </row>
    <row r="664" spans="1:81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s="1" t="s">
        <v>162</v>
      </c>
      <c r="N664" s="1" t="s">
        <v>90</v>
      </c>
      <c r="O664" s="1" t="s">
        <v>90</v>
      </c>
      <c r="P664" t="s">
        <v>91</v>
      </c>
      <c r="Q664" t="s">
        <v>115</v>
      </c>
      <c r="R664">
        <v>6</v>
      </c>
      <c r="S664">
        <v>3</v>
      </c>
      <c r="T664" s="1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 s="1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 s="1">
        <v>110000</v>
      </c>
    </row>
    <row r="665" spans="1:81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s="1" t="s">
        <v>185</v>
      </c>
      <c r="N665" s="1" t="s">
        <v>90</v>
      </c>
      <c r="O665" s="1" t="s">
        <v>90</v>
      </c>
      <c r="P665" t="s">
        <v>91</v>
      </c>
      <c r="Q665" t="s">
        <v>191</v>
      </c>
      <c r="R665">
        <v>4</v>
      </c>
      <c r="S665">
        <v>5</v>
      </c>
      <c r="T665" s="1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 s="1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 s="1">
        <v>137500</v>
      </c>
    </row>
    <row r="666" spans="1:81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s="1" t="s">
        <v>136</v>
      </c>
      <c r="N666" s="1" t="s">
        <v>202</v>
      </c>
      <c r="O666" s="1" t="s">
        <v>90</v>
      </c>
      <c r="P666" t="s">
        <v>91</v>
      </c>
      <c r="Q666" t="s">
        <v>115</v>
      </c>
      <c r="R666">
        <v>8</v>
      </c>
      <c r="S666">
        <v>5</v>
      </c>
      <c r="T666" s="1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 s="1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 s="1">
        <v>423000</v>
      </c>
    </row>
    <row r="667" spans="1:81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s="1" t="s">
        <v>193</v>
      </c>
      <c r="N667" s="1" t="s">
        <v>90</v>
      </c>
      <c r="O667" s="1" t="s">
        <v>90</v>
      </c>
      <c r="P667" t="s">
        <v>91</v>
      </c>
      <c r="Q667" t="s">
        <v>92</v>
      </c>
      <c r="R667">
        <v>8</v>
      </c>
      <c r="S667">
        <v>5</v>
      </c>
      <c r="T667" s="1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 s="1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 s="1">
        <v>230500</v>
      </c>
    </row>
    <row r="668" spans="1:81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s="1" t="s">
        <v>162</v>
      </c>
      <c r="N668" s="1" t="s">
        <v>90</v>
      </c>
      <c r="O668" s="1" t="s">
        <v>90</v>
      </c>
      <c r="P668" t="s">
        <v>91</v>
      </c>
      <c r="Q668" t="s">
        <v>92</v>
      </c>
      <c r="R668">
        <v>6</v>
      </c>
      <c r="S668">
        <v>5</v>
      </c>
      <c r="T668" s="1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 s="1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 s="1">
        <v>129000</v>
      </c>
    </row>
    <row r="669" spans="1:81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s="1" t="s">
        <v>170</v>
      </c>
      <c r="N669" s="1" t="s">
        <v>90</v>
      </c>
      <c r="O669" s="1" t="s">
        <v>90</v>
      </c>
      <c r="P669" t="s">
        <v>91</v>
      </c>
      <c r="Q669" t="s">
        <v>115</v>
      </c>
      <c r="R669">
        <v>6</v>
      </c>
      <c r="S669">
        <v>5</v>
      </c>
      <c r="T669" s="1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 s="1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 s="1">
        <v>193500</v>
      </c>
    </row>
    <row r="670" spans="1:81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s="1" t="s">
        <v>151</v>
      </c>
      <c r="N670" s="1" t="s">
        <v>90</v>
      </c>
      <c r="O670" s="1" t="s">
        <v>90</v>
      </c>
      <c r="P670" t="s">
        <v>91</v>
      </c>
      <c r="Q670" t="s">
        <v>115</v>
      </c>
      <c r="R670">
        <v>5</v>
      </c>
      <c r="S670">
        <v>6</v>
      </c>
      <c r="T670" s="1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 s="1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 s="1">
        <v>168000</v>
      </c>
    </row>
    <row r="671" spans="1:81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s="1" t="s">
        <v>123</v>
      </c>
      <c r="N671" s="1" t="s">
        <v>90</v>
      </c>
      <c r="O671" s="1" t="s">
        <v>90</v>
      </c>
      <c r="P671" t="s">
        <v>91</v>
      </c>
      <c r="Q671" t="s">
        <v>115</v>
      </c>
      <c r="R671">
        <v>4</v>
      </c>
      <c r="S671">
        <v>5</v>
      </c>
      <c r="T671" s="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 s="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 s="1">
        <v>137500</v>
      </c>
    </row>
    <row r="672" spans="1:81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s="1" t="s">
        <v>89</v>
      </c>
      <c r="N672" s="1" t="s">
        <v>90</v>
      </c>
      <c r="O672" s="1" t="s">
        <v>90</v>
      </c>
      <c r="P672" t="s">
        <v>91</v>
      </c>
      <c r="Q672" t="s">
        <v>92</v>
      </c>
      <c r="R672">
        <v>6</v>
      </c>
      <c r="S672">
        <v>5</v>
      </c>
      <c r="T672" s="1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 s="1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 s="1">
        <v>173500</v>
      </c>
    </row>
    <row r="673" spans="1:81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s="1" t="s">
        <v>185</v>
      </c>
      <c r="N673" s="1" t="s">
        <v>144</v>
      </c>
      <c r="O673" s="1" t="s">
        <v>90</v>
      </c>
      <c r="P673" t="s">
        <v>91</v>
      </c>
      <c r="Q673" t="s">
        <v>92</v>
      </c>
      <c r="R673">
        <v>6</v>
      </c>
      <c r="S673">
        <v>6</v>
      </c>
      <c r="T673" s="1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 s="1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 s="1">
        <v>103600</v>
      </c>
    </row>
    <row r="674" spans="1:81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s="1" t="s">
        <v>113</v>
      </c>
      <c r="N674" s="1" t="s">
        <v>90</v>
      </c>
      <c r="O674" s="1" t="s">
        <v>90</v>
      </c>
      <c r="P674" t="s">
        <v>91</v>
      </c>
      <c r="Q674" t="s">
        <v>115</v>
      </c>
      <c r="R674">
        <v>6</v>
      </c>
      <c r="S674">
        <v>6</v>
      </c>
      <c r="T674" s="1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 s="1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 s="1">
        <v>165000</v>
      </c>
    </row>
    <row r="675" spans="1:81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s="1" t="s">
        <v>123</v>
      </c>
      <c r="N675" s="1" t="s">
        <v>90</v>
      </c>
      <c r="O675" s="1" t="s">
        <v>90</v>
      </c>
      <c r="P675" t="s">
        <v>91</v>
      </c>
      <c r="Q675" t="s">
        <v>115</v>
      </c>
      <c r="R675">
        <v>6</v>
      </c>
      <c r="S675">
        <v>7</v>
      </c>
      <c r="T675" s="1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 s="1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 s="1">
        <v>257500</v>
      </c>
    </row>
    <row r="676" spans="1:81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s="1" t="s">
        <v>162</v>
      </c>
      <c r="N676" s="1" t="s">
        <v>90</v>
      </c>
      <c r="O676" s="1" t="s">
        <v>90</v>
      </c>
      <c r="P676" t="s">
        <v>91</v>
      </c>
      <c r="Q676" t="s">
        <v>115</v>
      </c>
      <c r="R676">
        <v>6</v>
      </c>
      <c r="S676">
        <v>6</v>
      </c>
      <c r="T676" s="1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 s="1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 s="1">
        <v>140000</v>
      </c>
    </row>
    <row r="677" spans="1:81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s="1" t="s">
        <v>216</v>
      </c>
      <c r="N677" s="1" t="s">
        <v>90</v>
      </c>
      <c r="O677" s="1" t="s">
        <v>90</v>
      </c>
      <c r="P677" t="s">
        <v>198</v>
      </c>
      <c r="Q677" t="s">
        <v>92</v>
      </c>
      <c r="R677">
        <v>6</v>
      </c>
      <c r="S677">
        <v>6</v>
      </c>
      <c r="T677" s="1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 s="1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 s="1">
        <v>148500</v>
      </c>
    </row>
    <row r="678" spans="1:81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s="1" t="s">
        <v>143</v>
      </c>
      <c r="N678" s="1" t="s">
        <v>90</v>
      </c>
      <c r="O678" s="1" t="s">
        <v>90</v>
      </c>
      <c r="P678" t="s">
        <v>91</v>
      </c>
      <c r="Q678" t="s">
        <v>92</v>
      </c>
      <c r="R678">
        <v>4</v>
      </c>
      <c r="S678">
        <v>2</v>
      </c>
      <c r="T678" s="1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 s="1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 s="1">
        <v>87000</v>
      </c>
    </row>
    <row r="679" spans="1:81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s="1" t="s">
        <v>143</v>
      </c>
      <c r="N679" s="1" t="s">
        <v>90</v>
      </c>
      <c r="O679" s="1" t="s">
        <v>90</v>
      </c>
      <c r="P679" t="s">
        <v>91</v>
      </c>
      <c r="Q679" t="s">
        <v>115</v>
      </c>
      <c r="R679">
        <v>5</v>
      </c>
      <c r="S679">
        <v>8</v>
      </c>
      <c r="T679" s="1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 s="1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 s="1">
        <v>109500</v>
      </c>
    </row>
    <row r="680" spans="1:81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s="1" t="s">
        <v>200</v>
      </c>
      <c r="N680" s="1" t="s">
        <v>90</v>
      </c>
      <c r="O680" s="1" t="s">
        <v>90</v>
      </c>
      <c r="P680" t="s">
        <v>91</v>
      </c>
      <c r="Q680" t="s">
        <v>115</v>
      </c>
      <c r="R680">
        <v>8</v>
      </c>
      <c r="S680">
        <v>5</v>
      </c>
      <c r="T680" s="1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 s="1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 s="1">
        <v>372500</v>
      </c>
    </row>
    <row r="681" spans="1:81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s="1" t="s">
        <v>151</v>
      </c>
      <c r="N681" s="1" t="s">
        <v>90</v>
      </c>
      <c r="O681" s="1" t="s">
        <v>90</v>
      </c>
      <c r="P681" t="s">
        <v>91</v>
      </c>
      <c r="Q681" t="s">
        <v>115</v>
      </c>
      <c r="R681">
        <v>5</v>
      </c>
      <c r="S681">
        <v>5</v>
      </c>
      <c r="T681" s="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 s="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 s="1">
        <v>128500</v>
      </c>
    </row>
    <row r="682" spans="1:81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s="1" t="s">
        <v>170</v>
      </c>
      <c r="N682" s="1" t="s">
        <v>90</v>
      </c>
      <c r="O682" s="1" t="s">
        <v>90</v>
      </c>
      <c r="P682" t="s">
        <v>179</v>
      </c>
      <c r="Q682" t="s">
        <v>115</v>
      </c>
      <c r="R682">
        <v>6</v>
      </c>
      <c r="S682">
        <v>5</v>
      </c>
      <c r="T682" s="1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 s="1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 s="1">
        <v>143000</v>
      </c>
    </row>
    <row r="683" spans="1:81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s="1" t="s">
        <v>232</v>
      </c>
      <c r="N683" s="1" t="s">
        <v>90</v>
      </c>
      <c r="O683" s="1" t="s">
        <v>90</v>
      </c>
      <c r="P683" t="s">
        <v>91</v>
      </c>
      <c r="Q683" t="s">
        <v>132</v>
      </c>
      <c r="R683">
        <v>5</v>
      </c>
      <c r="S683">
        <v>5</v>
      </c>
      <c r="T683" s="1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 s="1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 s="1">
        <v>159434</v>
      </c>
    </row>
    <row r="684" spans="1:81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s="1" t="s">
        <v>205</v>
      </c>
      <c r="N684" s="1" t="s">
        <v>90</v>
      </c>
      <c r="O684" s="1" t="s">
        <v>90</v>
      </c>
      <c r="P684" t="s">
        <v>91</v>
      </c>
      <c r="Q684" t="s">
        <v>115</v>
      </c>
      <c r="R684">
        <v>6</v>
      </c>
      <c r="S684">
        <v>5</v>
      </c>
      <c r="T684" s="1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 s="1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 s="1">
        <v>173000</v>
      </c>
    </row>
    <row r="685" spans="1:81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s="1" t="s">
        <v>89</v>
      </c>
      <c r="N685" s="1" t="s">
        <v>90</v>
      </c>
      <c r="O685" s="1" t="s">
        <v>90</v>
      </c>
      <c r="P685" t="s">
        <v>91</v>
      </c>
      <c r="Q685" t="s">
        <v>115</v>
      </c>
      <c r="R685">
        <v>9</v>
      </c>
      <c r="S685">
        <v>5</v>
      </c>
      <c r="T685" s="1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 s="1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 s="1">
        <v>285000</v>
      </c>
    </row>
    <row r="686" spans="1:81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s="1" t="s">
        <v>129</v>
      </c>
      <c r="N686" s="1" t="s">
        <v>90</v>
      </c>
      <c r="O686" s="1" t="s">
        <v>90</v>
      </c>
      <c r="P686" t="s">
        <v>91</v>
      </c>
      <c r="Q686" t="s">
        <v>92</v>
      </c>
      <c r="R686">
        <v>7</v>
      </c>
      <c r="S686">
        <v>5</v>
      </c>
      <c r="T686" s="1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 s="1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 s="1">
        <v>221000</v>
      </c>
    </row>
    <row r="687" spans="1:81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s="1" t="s">
        <v>200</v>
      </c>
      <c r="N687" s="1" t="s">
        <v>90</v>
      </c>
      <c r="O687" s="1" t="s">
        <v>90</v>
      </c>
      <c r="P687" t="s">
        <v>179</v>
      </c>
      <c r="Q687" t="s">
        <v>92</v>
      </c>
      <c r="R687">
        <v>7</v>
      </c>
      <c r="S687">
        <v>5</v>
      </c>
      <c r="T687" s="1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 s="1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 s="1">
        <v>207500</v>
      </c>
    </row>
    <row r="688" spans="1:81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s="1" t="s">
        <v>136</v>
      </c>
      <c r="N688" s="1" t="s">
        <v>90</v>
      </c>
      <c r="O688" s="1" t="s">
        <v>90</v>
      </c>
      <c r="P688" t="s">
        <v>91</v>
      </c>
      <c r="Q688" t="s">
        <v>92</v>
      </c>
      <c r="R688">
        <v>7</v>
      </c>
      <c r="S688">
        <v>6</v>
      </c>
      <c r="T688" s="1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 s="1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 s="1">
        <v>227875</v>
      </c>
    </row>
    <row r="689" spans="1:81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s="1" t="s">
        <v>136</v>
      </c>
      <c r="N689" s="1" t="s">
        <v>90</v>
      </c>
      <c r="O689" s="1" t="s">
        <v>90</v>
      </c>
      <c r="P689" t="s">
        <v>179</v>
      </c>
      <c r="Q689" t="s">
        <v>92</v>
      </c>
      <c r="R689">
        <v>7</v>
      </c>
      <c r="S689">
        <v>5</v>
      </c>
      <c r="T689" s="1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 s="1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 s="1">
        <v>148800</v>
      </c>
    </row>
    <row r="690" spans="1:81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s="1" t="s">
        <v>200</v>
      </c>
      <c r="N690" s="1" t="s">
        <v>90</v>
      </c>
      <c r="O690" s="1" t="s">
        <v>90</v>
      </c>
      <c r="P690" t="s">
        <v>91</v>
      </c>
      <c r="Q690" t="s">
        <v>115</v>
      </c>
      <c r="R690">
        <v>8</v>
      </c>
      <c r="S690">
        <v>6</v>
      </c>
      <c r="T690" s="1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 s="1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 s="1">
        <v>392000</v>
      </c>
    </row>
    <row r="691" spans="1:81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s="1" t="s">
        <v>154</v>
      </c>
      <c r="N691" s="1" t="s">
        <v>90</v>
      </c>
      <c r="O691" s="1" t="s">
        <v>90</v>
      </c>
      <c r="P691" t="s">
        <v>179</v>
      </c>
      <c r="Q691" t="s">
        <v>115</v>
      </c>
      <c r="R691">
        <v>6</v>
      </c>
      <c r="S691">
        <v>5</v>
      </c>
      <c r="T691" s="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 s="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 s="1">
        <v>194700</v>
      </c>
    </row>
    <row r="692" spans="1:81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s="1" t="s">
        <v>89</v>
      </c>
      <c r="N692" s="1" t="s">
        <v>90</v>
      </c>
      <c r="O692" s="1" t="s">
        <v>90</v>
      </c>
      <c r="P692" t="s">
        <v>179</v>
      </c>
      <c r="Q692" t="s">
        <v>115</v>
      </c>
      <c r="R692">
        <v>6</v>
      </c>
      <c r="S692">
        <v>5</v>
      </c>
      <c r="T692" s="1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 s="1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 s="1">
        <v>141000</v>
      </c>
    </row>
    <row r="693" spans="1:81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s="1" t="s">
        <v>129</v>
      </c>
      <c r="N693" s="1" t="s">
        <v>90</v>
      </c>
      <c r="O693" s="1" t="s">
        <v>90</v>
      </c>
      <c r="P693" t="s">
        <v>91</v>
      </c>
      <c r="Q693" t="s">
        <v>92</v>
      </c>
      <c r="R693">
        <v>10</v>
      </c>
      <c r="S693">
        <v>6</v>
      </c>
      <c r="T693" s="1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 s="1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 s="1">
        <v>755000</v>
      </c>
    </row>
    <row r="694" spans="1:81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s="1" t="s">
        <v>189</v>
      </c>
      <c r="N694" s="1" t="s">
        <v>90</v>
      </c>
      <c r="O694" s="1" t="s">
        <v>90</v>
      </c>
      <c r="P694" t="s">
        <v>91</v>
      </c>
      <c r="Q694" t="s">
        <v>92</v>
      </c>
      <c r="R694">
        <v>7</v>
      </c>
      <c r="S694">
        <v>5</v>
      </c>
      <c r="T694" s="1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 s="1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 s="1">
        <v>335000</v>
      </c>
    </row>
    <row r="695" spans="1:81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s="1" t="s">
        <v>143</v>
      </c>
      <c r="N695" s="1" t="s">
        <v>90</v>
      </c>
      <c r="O695" s="1" t="s">
        <v>90</v>
      </c>
      <c r="P695" t="s">
        <v>91</v>
      </c>
      <c r="Q695" t="s">
        <v>115</v>
      </c>
      <c r="R695">
        <v>5</v>
      </c>
      <c r="S695">
        <v>6</v>
      </c>
      <c r="T695" s="1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 s="1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 s="1">
        <v>108480</v>
      </c>
    </row>
    <row r="696" spans="1:81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s="1" t="s">
        <v>148</v>
      </c>
      <c r="N696" s="1" t="s">
        <v>90</v>
      </c>
      <c r="O696" s="1" t="s">
        <v>90</v>
      </c>
      <c r="P696" t="s">
        <v>91</v>
      </c>
      <c r="Q696" t="s">
        <v>132</v>
      </c>
      <c r="R696">
        <v>5</v>
      </c>
      <c r="S696">
        <v>6</v>
      </c>
      <c r="T696" s="1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 s="1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 s="1">
        <v>141500</v>
      </c>
    </row>
    <row r="697" spans="1:81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s="1" t="s">
        <v>189</v>
      </c>
      <c r="N697" s="1" t="s">
        <v>90</v>
      </c>
      <c r="O697" s="1" t="s">
        <v>90</v>
      </c>
      <c r="P697" t="s">
        <v>91</v>
      </c>
      <c r="Q697" t="s">
        <v>115</v>
      </c>
      <c r="R697">
        <v>6</v>
      </c>
      <c r="S697">
        <v>6</v>
      </c>
      <c r="T697" s="1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 s="1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 s="1">
        <v>176000</v>
      </c>
    </row>
    <row r="698" spans="1:81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s="1" t="s">
        <v>148</v>
      </c>
      <c r="N698" s="1" t="s">
        <v>90</v>
      </c>
      <c r="O698" s="1" t="s">
        <v>90</v>
      </c>
      <c r="P698" t="s">
        <v>91</v>
      </c>
      <c r="Q698" t="s">
        <v>115</v>
      </c>
      <c r="R698">
        <v>5</v>
      </c>
      <c r="S698">
        <v>7</v>
      </c>
      <c r="T698" s="1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 s="1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 s="1">
        <v>89000</v>
      </c>
    </row>
    <row r="699" spans="1:81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s="1" t="s">
        <v>185</v>
      </c>
      <c r="N699" s="1" t="s">
        <v>90</v>
      </c>
      <c r="O699" s="1" t="s">
        <v>90</v>
      </c>
      <c r="P699" t="s">
        <v>91</v>
      </c>
      <c r="Q699" t="s">
        <v>115</v>
      </c>
      <c r="R699">
        <v>5</v>
      </c>
      <c r="S699">
        <v>7</v>
      </c>
      <c r="T699" s="1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 s="1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 s="1">
        <v>123500</v>
      </c>
    </row>
    <row r="700" spans="1:81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s="1" t="s">
        <v>151</v>
      </c>
      <c r="N700" s="1" t="s">
        <v>171</v>
      </c>
      <c r="O700" s="1" t="s">
        <v>90</v>
      </c>
      <c r="P700" t="s">
        <v>91</v>
      </c>
      <c r="Q700" t="s">
        <v>115</v>
      </c>
      <c r="R700">
        <v>5</v>
      </c>
      <c r="S700">
        <v>8</v>
      </c>
      <c r="T700" s="1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 s="1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 s="1">
        <v>138500</v>
      </c>
    </row>
    <row r="701" spans="1:81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s="1" t="s">
        <v>136</v>
      </c>
      <c r="N701" s="1" t="s">
        <v>90</v>
      </c>
      <c r="O701" s="1" t="s">
        <v>90</v>
      </c>
      <c r="P701" t="s">
        <v>179</v>
      </c>
      <c r="Q701" t="s">
        <v>115</v>
      </c>
      <c r="R701">
        <v>7</v>
      </c>
      <c r="S701">
        <v>5</v>
      </c>
      <c r="T701" s="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 s="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 s="1">
        <v>196000</v>
      </c>
    </row>
    <row r="702" spans="1:81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s="1" t="s">
        <v>189</v>
      </c>
      <c r="N702" s="1" t="s">
        <v>90</v>
      </c>
      <c r="O702" s="1" t="s">
        <v>90</v>
      </c>
      <c r="P702" t="s">
        <v>91</v>
      </c>
      <c r="Q702" t="s">
        <v>115</v>
      </c>
      <c r="R702">
        <v>8</v>
      </c>
      <c r="S702">
        <v>5</v>
      </c>
      <c r="T702" s="1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 s="1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 s="1">
        <v>312500</v>
      </c>
    </row>
    <row r="703" spans="1:81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s="1" t="s">
        <v>138</v>
      </c>
      <c r="N703" s="1" t="s">
        <v>90</v>
      </c>
      <c r="O703" s="1" t="s">
        <v>90</v>
      </c>
      <c r="P703" t="s">
        <v>91</v>
      </c>
      <c r="Q703" t="s">
        <v>115</v>
      </c>
      <c r="R703">
        <v>7</v>
      </c>
      <c r="S703">
        <v>5</v>
      </c>
      <c r="T703" s="1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 s="1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 s="1">
        <v>140000</v>
      </c>
    </row>
    <row r="704" spans="1:81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s="1" t="s">
        <v>200</v>
      </c>
      <c r="N704" s="1" t="s">
        <v>90</v>
      </c>
      <c r="O704" s="1" t="s">
        <v>90</v>
      </c>
      <c r="P704" t="s">
        <v>91</v>
      </c>
      <c r="Q704" t="s">
        <v>92</v>
      </c>
      <c r="R704">
        <v>8</v>
      </c>
      <c r="S704">
        <v>5</v>
      </c>
      <c r="T704" s="1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 s="1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 s="1">
        <v>361919</v>
      </c>
    </row>
    <row r="705" spans="1:81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s="1" t="s">
        <v>143</v>
      </c>
      <c r="N705" s="1" t="s">
        <v>114</v>
      </c>
      <c r="O705" s="1" t="s">
        <v>90</v>
      </c>
      <c r="P705" t="s">
        <v>149</v>
      </c>
      <c r="Q705" t="s">
        <v>92</v>
      </c>
      <c r="R705">
        <v>5</v>
      </c>
      <c r="S705">
        <v>9</v>
      </c>
      <c r="T705" s="1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 s="1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 s="1">
        <v>140000</v>
      </c>
    </row>
    <row r="706" spans="1:81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s="1" t="s">
        <v>89</v>
      </c>
      <c r="N706" s="1" t="s">
        <v>90</v>
      </c>
      <c r="O706" s="1" t="s">
        <v>90</v>
      </c>
      <c r="P706" t="s">
        <v>91</v>
      </c>
      <c r="Q706" t="s">
        <v>115</v>
      </c>
      <c r="R706">
        <v>7</v>
      </c>
      <c r="S706">
        <v>5</v>
      </c>
      <c r="T706" s="1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 s="1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 s="1">
        <v>213000</v>
      </c>
    </row>
    <row r="707" spans="1:81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s="1" t="s">
        <v>176</v>
      </c>
      <c r="N707" s="1" t="s">
        <v>90</v>
      </c>
      <c r="O707" s="1" t="s">
        <v>90</v>
      </c>
      <c r="P707" t="s">
        <v>149</v>
      </c>
      <c r="Q707" t="s">
        <v>92</v>
      </c>
      <c r="R707">
        <v>4</v>
      </c>
      <c r="S707">
        <v>5</v>
      </c>
      <c r="T707" s="1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 s="1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 s="1">
        <v>55000</v>
      </c>
    </row>
    <row r="708" spans="1:81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s="1" t="s">
        <v>205</v>
      </c>
      <c r="N708" s="1" t="s">
        <v>90</v>
      </c>
      <c r="O708" s="1" t="s">
        <v>90</v>
      </c>
      <c r="P708" t="s">
        <v>91</v>
      </c>
      <c r="Q708" t="s">
        <v>115</v>
      </c>
      <c r="R708">
        <v>7</v>
      </c>
      <c r="S708">
        <v>5</v>
      </c>
      <c r="T708" s="1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 s="1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 s="1">
        <v>302000</v>
      </c>
    </row>
    <row r="709" spans="1:81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s="1" t="s">
        <v>154</v>
      </c>
      <c r="N709" s="1" t="s">
        <v>90</v>
      </c>
      <c r="O709" s="1" t="s">
        <v>90</v>
      </c>
      <c r="P709" t="s">
        <v>179</v>
      </c>
      <c r="Q709" t="s">
        <v>115</v>
      </c>
      <c r="R709">
        <v>8</v>
      </c>
      <c r="S709">
        <v>5</v>
      </c>
      <c r="T709" s="1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 s="1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 s="1">
        <v>254000</v>
      </c>
    </row>
    <row r="710" spans="1:81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s="1" t="s">
        <v>193</v>
      </c>
      <c r="N710" s="1" t="s">
        <v>90</v>
      </c>
      <c r="O710" s="1" t="s">
        <v>90</v>
      </c>
      <c r="P710" t="s">
        <v>91</v>
      </c>
      <c r="Q710" t="s">
        <v>92</v>
      </c>
      <c r="R710">
        <v>7</v>
      </c>
      <c r="S710">
        <v>5</v>
      </c>
      <c r="T710" s="1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 s="1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 s="1">
        <v>179540</v>
      </c>
    </row>
    <row r="711" spans="1:81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s="1" t="s">
        <v>151</v>
      </c>
      <c r="N711" s="1" t="s">
        <v>90</v>
      </c>
      <c r="O711" s="1" t="s">
        <v>90</v>
      </c>
      <c r="P711" t="s">
        <v>91</v>
      </c>
      <c r="Q711" t="s">
        <v>115</v>
      </c>
      <c r="R711">
        <v>5</v>
      </c>
      <c r="S711">
        <v>7</v>
      </c>
      <c r="T711" s="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 s="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 s="1">
        <v>109900</v>
      </c>
    </row>
    <row r="712" spans="1:81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s="1" t="s">
        <v>148</v>
      </c>
      <c r="N712" s="1" t="s">
        <v>90</v>
      </c>
      <c r="O712" s="1" t="s">
        <v>90</v>
      </c>
      <c r="P712" t="s">
        <v>91</v>
      </c>
      <c r="Q712" t="s">
        <v>115</v>
      </c>
      <c r="R712">
        <v>3</v>
      </c>
      <c r="S712">
        <v>6</v>
      </c>
      <c r="T712" s="1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 s="1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 s="1">
        <v>52000</v>
      </c>
    </row>
    <row r="713" spans="1:81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s="1" t="s">
        <v>176</v>
      </c>
      <c r="N713" s="1" t="s">
        <v>90</v>
      </c>
      <c r="O713" s="1" t="s">
        <v>90</v>
      </c>
      <c r="P713" t="s">
        <v>91</v>
      </c>
      <c r="Q713" t="s">
        <v>132</v>
      </c>
      <c r="R713">
        <v>4</v>
      </c>
      <c r="S713">
        <v>7</v>
      </c>
      <c r="T713" s="1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 s="1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 s="1">
        <v>102776</v>
      </c>
    </row>
    <row r="714" spans="1:81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s="1" t="s">
        <v>200</v>
      </c>
      <c r="N714" s="1" t="s">
        <v>90</v>
      </c>
      <c r="O714" s="1" t="s">
        <v>90</v>
      </c>
      <c r="P714" t="s">
        <v>179</v>
      </c>
      <c r="Q714" t="s">
        <v>115</v>
      </c>
      <c r="R714">
        <v>8</v>
      </c>
      <c r="S714">
        <v>5</v>
      </c>
      <c r="T714" s="1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 s="1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 s="1">
        <v>189000</v>
      </c>
    </row>
    <row r="715" spans="1:81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s="1" t="s">
        <v>148</v>
      </c>
      <c r="N715" s="1" t="s">
        <v>202</v>
      </c>
      <c r="O715" s="1" t="s">
        <v>90</v>
      </c>
      <c r="P715" t="s">
        <v>149</v>
      </c>
      <c r="Q715" t="s">
        <v>115</v>
      </c>
      <c r="R715">
        <v>4</v>
      </c>
      <c r="S715">
        <v>5</v>
      </c>
      <c r="T715" s="1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 s="1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 s="1">
        <v>129000</v>
      </c>
    </row>
    <row r="716" spans="1:81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s="1" t="s">
        <v>151</v>
      </c>
      <c r="N716" s="1" t="s">
        <v>171</v>
      </c>
      <c r="O716" s="1" t="s">
        <v>90</v>
      </c>
      <c r="P716" t="s">
        <v>91</v>
      </c>
      <c r="Q716" t="s">
        <v>92</v>
      </c>
      <c r="R716">
        <v>6</v>
      </c>
      <c r="S716">
        <v>8</v>
      </c>
      <c r="T716" s="1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 s="1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 s="1">
        <v>130500</v>
      </c>
    </row>
    <row r="717" spans="1:81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s="1" t="s">
        <v>138</v>
      </c>
      <c r="N717" s="1" t="s">
        <v>90</v>
      </c>
      <c r="O717" s="1" t="s">
        <v>90</v>
      </c>
      <c r="P717" t="s">
        <v>91</v>
      </c>
      <c r="Q717" t="s">
        <v>115</v>
      </c>
      <c r="R717">
        <v>6</v>
      </c>
      <c r="S717">
        <v>5</v>
      </c>
      <c r="T717" s="1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 s="1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 s="1">
        <v>165000</v>
      </c>
    </row>
    <row r="718" spans="1:81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s="1" t="s">
        <v>143</v>
      </c>
      <c r="N718" s="1" t="s">
        <v>90</v>
      </c>
      <c r="O718" s="1" t="s">
        <v>90</v>
      </c>
      <c r="P718" t="s">
        <v>91</v>
      </c>
      <c r="Q718" t="s">
        <v>92</v>
      </c>
      <c r="R718">
        <v>7</v>
      </c>
      <c r="S718">
        <v>8</v>
      </c>
      <c r="T718" s="1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 s="1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 s="1">
        <v>159500</v>
      </c>
    </row>
    <row r="719" spans="1:81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s="1" t="s">
        <v>138</v>
      </c>
      <c r="N719" s="1" t="s">
        <v>90</v>
      </c>
      <c r="O719" s="1" t="s">
        <v>90</v>
      </c>
      <c r="P719" t="s">
        <v>91</v>
      </c>
      <c r="Q719" t="s">
        <v>115</v>
      </c>
      <c r="R719">
        <v>5</v>
      </c>
      <c r="S719">
        <v>6</v>
      </c>
      <c r="T719" s="1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 s="1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 s="1">
        <v>157000</v>
      </c>
    </row>
    <row r="720" spans="1:81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s="1" t="s">
        <v>129</v>
      </c>
      <c r="N720" s="1" t="s">
        <v>90</v>
      </c>
      <c r="O720" s="1" t="s">
        <v>90</v>
      </c>
      <c r="P720" t="s">
        <v>91</v>
      </c>
      <c r="Q720" t="s">
        <v>92</v>
      </c>
      <c r="R720">
        <v>7</v>
      </c>
      <c r="S720">
        <v>5</v>
      </c>
      <c r="T720" s="1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 s="1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 s="1">
        <v>341000</v>
      </c>
    </row>
    <row r="721" spans="1:81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s="1" t="s">
        <v>89</v>
      </c>
      <c r="N721" s="1" t="s">
        <v>90</v>
      </c>
      <c r="O721" s="1" t="s">
        <v>90</v>
      </c>
      <c r="P721" t="s">
        <v>91</v>
      </c>
      <c r="Q721" t="s">
        <v>115</v>
      </c>
      <c r="R721">
        <v>5</v>
      </c>
      <c r="S721">
        <v>6</v>
      </c>
      <c r="T721" s="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 s="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 s="1">
        <v>128500</v>
      </c>
    </row>
    <row r="722" spans="1:81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s="1" t="s">
        <v>200</v>
      </c>
      <c r="N722" s="1" t="s">
        <v>90</v>
      </c>
      <c r="O722" s="1" t="s">
        <v>90</v>
      </c>
      <c r="P722" t="s">
        <v>91</v>
      </c>
      <c r="Q722" t="s">
        <v>115</v>
      </c>
      <c r="R722">
        <v>8</v>
      </c>
      <c r="S722">
        <v>5</v>
      </c>
      <c r="T722" s="1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 s="1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 s="1">
        <v>275000</v>
      </c>
    </row>
    <row r="723" spans="1:81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s="1" t="s">
        <v>89</v>
      </c>
      <c r="N723" s="1" t="s">
        <v>90</v>
      </c>
      <c r="O723" s="1" t="s">
        <v>90</v>
      </c>
      <c r="P723" t="s">
        <v>179</v>
      </c>
      <c r="Q723" t="s">
        <v>115</v>
      </c>
      <c r="R723">
        <v>6</v>
      </c>
      <c r="S723">
        <v>5</v>
      </c>
      <c r="T723" s="1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 s="1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 s="1">
        <v>143000</v>
      </c>
    </row>
    <row r="724" spans="1:81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s="1" t="s">
        <v>162</v>
      </c>
      <c r="N724" s="1" t="s">
        <v>90</v>
      </c>
      <c r="O724" s="1" t="s">
        <v>90</v>
      </c>
      <c r="P724" t="s">
        <v>91</v>
      </c>
      <c r="Q724" t="s">
        <v>115</v>
      </c>
      <c r="R724">
        <v>4</v>
      </c>
      <c r="S724">
        <v>7</v>
      </c>
      <c r="T724" s="1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 s="1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 s="1">
        <v>124500</v>
      </c>
    </row>
    <row r="725" spans="1:81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s="1" t="s">
        <v>185</v>
      </c>
      <c r="N725" s="1" t="s">
        <v>90</v>
      </c>
      <c r="O725" s="1" t="s">
        <v>90</v>
      </c>
      <c r="P725" t="s">
        <v>91</v>
      </c>
      <c r="Q725" t="s">
        <v>132</v>
      </c>
      <c r="R725">
        <v>4</v>
      </c>
      <c r="S725">
        <v>6</v>
      </c>
      <c r="T725" s="1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 s="1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 s="1">
        <v>135000</v>
      </c>
    </row>
    <row r="726" spans="1:81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s="1" t="s">
        <v>185</v>
      </c>
      <c r="N726" s="1" t="s">
        <v>90</v>
      </c>
      <c r="O726" s="1" t="s">
        <v>90</v>
      </c>
      <c r="P726" t="s">
        <v>91</v>
      </c>
      <c r="Q726" t="s">
        <v>115</v>
      </c>
      <c r="R726">
        <v>9</v>
      </c>
      <c r="S726">
        <v>5</v>
      </c>
      <c r="T726" s="1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 s="1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 s="1">
        <v>320000</v>
      </c>
    </row>
    <row r="727" spans="1:81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s="1" t="s">
        <v>162</v>
      </c>
      <c r="N727" s="1" t="s">
        <v>90</v>
      </c>
      <c r="O727" s="1" t="s">
        <v>90</v>
      </c>
      <c r="P727" t="s">
        <v>91</v>
      </c>
      <c r="Q727" t="s">
        <v>115</v>
      </c>
      <c r="R727">
        <v>4</v>
      </c>
      <c r="S727">
        <v>6</v>
      </c>
      <c r="T727" s="1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 s="1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 s="1">
        <v>120500</v>
      </c>
    </row>
    <row r="728" spans="1:81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s="1" t="s">
        <v>123</v>
      </c>
      <c r="N728" s="1" t="s">
        <v>90</v>
      </c>
      <c r="O728" s="1" t="s">
        <v>90</v>
      </c>
      <c r="P728" t="s">
        <v>91</v>
      </c>
      <c r="Q728" t="s">
        <v>115</v>
      </c>
      <c r="R728">
        <v>6</v>
      </c>
      <c r="S728">
        <v>9</v>
      </c>
      <c r="T728" s="1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 s="1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 s="1">
        <v>222000</v>
      </c>
    </row>
    <row r="729" spans="1:81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s="1" t="s">
        <v>89</v>
      </c>
      <c r="N729" s="1" t="s">
        <v>90</v>
      </c>
      <c r="O729" s="1" t="s">
        <v>90</v>
      </c>
      <c r="P729" t="s">
        <v>91</v>
      </c>
      <c r="Q729" t="s">
        <v>115</v>
      </c>
      <c r="R729">
        <v>7</v>
      </c>
      <c r="S729">
        <v>5</v>
      </c>
      <c r="T729" s="1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 s="1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 s="1">
        <v>194500</v>
      </c>
    </row>
    <row r="730" spans="1:81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s="1" t="s">
        <v>162</v>
      </c>
      <c r="N730" s="1" t="s">
        <v>90</v>
      </c>
      <c r="O730" s="1" t="s">
        <v>90</v>
      </c>
      <c r="P730" t="s">
        <v>167</v>
      </c>
      <c r="Q730" t="s">
        <v>115</v>
      </c>
      <c r="R730">
        <v>5</v>
      </c>
      <c r="S730">
        <v>5</v>
      </c>
      <c r="T730" s="1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 s="1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 s="1">
        <v>110000</v>
      </c>
    </row>
    <row r="731" spans="1:81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s="1" t="s">
        <v>176</v>
      </c>
      <c r="N731" s="1" t="s">
        <v>90</v>
      </c>
      <c r="O731" s="1" t="s">
        <v>90</v>
      </c>
      <c r="P731" t="s">
        <v>91</v>
      </c>
      <c r="Q731" t="s">
        <v>132</v>
      </c>
      <c r="R731">
        <v>4</v>
      </c>
      <c r="S731">
        <v>5</v>
      </c>
      <c r="T731" s="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 s="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 s="1">
        <v>103000</v>
      </c>
    </row>
    <row r="732" spans="1:81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s="1" t="s">
        <v>200</v>
      </c>
      <c r="N732" s="1" t="s">
        <v>90</v>
      </c>
      <c r="O732" s="1" t="s">
        <v>90</v>
      </c>
      <c r="P732" t="s">
        <v>179</v>
      </c>
      <c r="Q732" t="s">
        <v>115</v>
      </c>
      <c r="R732">
        <v>8</v>
      </c>
      <c r="S732">
        <v>5</v>
      </c>
      <c r="T732" s="1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 s="1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 s="1">
        <v>236500</v>
      </c>
    </row>
    <row r="733" spans="1:81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s="1" t="s">
        <v>189</v>
      </c>
      <c r="N733" s="1" t="s">
        <v>90</v>
      </c>
      <c r="O733" s="1" t="s">
        <v>90</v>
      </c>
      <c r="P733" t="s">
        <v>91</v>
      </c>
      <c r="Q733" t="s">
        <v>197</v>
      </c>
      <c r="R733">
        <v>7</v>
      </c>
      <c r="S733">
        <v>5</v>
      </c>
      <c r="T733" s="1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 s="1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 s="1">
        <v>187500</v>
      </c>
    </row>
    <row r="734" spans="1:81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s="1" t="s">
        <v>89</v>
      </c>
      <c r="N734" s="1" t="s">
        <v>90</v>
      </c>
      <c r="O734" s="1" t="s">
        <v>90</v>
      </c>
      <c r="P734" t="s">
        <v>91</v>
      </c>
      <c r="Q734" t="s">
        <v>92</v>
      </c>
      <c r="R734">
        <v>7</v>
      </c>
      <c r="S734">
        <v>5</v>
      </c>
      <c r="T734" s="1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 s="1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 s="1">
        <v>222500</v>
      </c>
    </row>
    <row r="735" spans="1:81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s="1" t="s">
        <v>151</v>
      </c>
      <c r="N735" s="1" t="s">
        <v>114</v>
      </c>
      <c r="O735" s="1" t="s">
        <v>90</v>
      </c>
      <c r="P735" t="s">
        <v>91</v>
      </c>
      <c r="Q735" t="s">
        <v>115</v>
      </c>
      <c r="R735">
        <v>5</v>
      </c>
      <c r="S735">
        <v>6</v>
      </c>
      <c r="T735" s="1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 s="1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 s="1">
        <v>131400</v>
      </c>
    </row>
    <row r="736" spans="1:81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s="1" t="s">
        <v>151</v>
      </c>
      <c r="N736" s="1" t="s">
        <v>90</v>
      </c>
      <c r="O736" s="1" t="s">
        <v>90</v>
      </c>
      <c r="P736" t="s">
        <v>91</v>
      </c>
      <c r="Q736" t="s">
        <v>115</v>
      </c>
      <c r="R736">
        <v>5</v>
      </c>
      <c r="S736">
        <v>5</v>
      </c>
      <c r="T736" s="1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 s="1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 s="1">
        <v>108000</v>
      </c>
    </row>
    <row r="737" spans="1:81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s="1" t="s">
        <v>143</v>
      </c>
      <c r="N737" s="1" t="s">
        <v>90</v>
      </c>
      <c r="O737" s="1" t="s">
        <v>90</v>
      </c>
      <c r="P737" t="s">
        <v>91</v>
      </c>
      <c r="Q737" t="s">
        <v>201</v>
      </c>
      <c r="R737">
        <v>7</v>
      </c>
      <c r="S737">
        <v>7</v>
      </c>
      <c r="T737" s="1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 s="1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 s="1">
        <v>163000</v>
      </c>
    </row>
    <row r="738" spans="1:81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s="1" t="s">
        <v>162</v>
      </c>
      <c r="N738" s="1" t="s">
        <v>90</v>
      </c>
      <c r="O738" s="1" t="s">
        <v>90</v>
      </c>
      <c r="P738" t="s">
        <v>167</v>
      </c>
      <c r="Q738" t="s">
        <v>115</v>
      </c>
      <c r="R738">
        <v>3</v>
      </c>
      <c r="S738">
        <v>4</v>
      </c>
      <c r="T738" s="1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 s="1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 s="1">
        <v>93500</v>
      </c>
    </row>
    <row r="739" spans="1:81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s="1" t="s">
        <v>193</v>
      </c>
      <c r="N739" s="1" t="s">
        <v>90</v>
      </c>
      <c r="O739" s="1" t="s">
        <v>90</v>
      </c>
      <c r="P739" t="s">
        <v>91</v>
      </c>
      <c r="Q739" t="s">
        <v>92</v>
      </c>
      <c r="R739">
        <v>8</v>
      </c>
      <c r="S739">
        <v>5</v>
      </c>
      <c r="T739" s="1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 s="1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 s="1">
        <v>239900</v>
      </c>
    </row>
    <row r="740" spans="1:81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s="1" t="s">
        <v>185</v>
      </c>
      <c r="N740" s="1" t="s">
        <v>90</v>
      </c>
      <c r="O740" s="1" t="s">
        <v>90</v>
      </c>
      <c r="P740" t="s">
        <v>167</v>
      </c>
      <c r="Q740" t="s">
        <v>115</v>
      </c>
      <c r="R740">
        <v>5</v>
      </c>
      <c r="S740">
        <v>5</v>
      </c>
      <c r="T740" s="1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 s="1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 s="1">
        <v>179000</v>
      </c>
    </row>
    <row r="741" spans="1:81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s="1" t="s">
        <v>89</v>
      </c>
      <c r="N741" s="1" t="s">
        <v>90</v>
      </c>
      <c r="O741" s="1" t="s">
        <v>90</v>
      </c>
      <c r="P741" t="s">
        <v>91</v>
      </c>
      <c r="Q741" t="s">
        <v>92</v>
      </c>
      <c r="R741">
        <v>7</v>
      </c>
      <c r="S741">
        <v>5</v>
      </c>
      <c r="T741" s="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 s="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 s="1">
        <v>190000</v>
      </c>
    </row>
    <row r="742" spans="1:81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s="1" t="s">
        <v>143</v>
      </c>
      <c r="N742" s="1" t="s">
        <v>90</v>
      </c>
      <c r="O742" s="1" t="s">
        <v>90</v>
      </c>
      <c r="P742" t="s">
        <v>91</v>
      </c>
      <c r="Q742" t="s">
        <v>92</v>
      </c>
      <c r="R742">
        <v>5</v>
      </c>
      <c r="S742">
        <v>7</v>
      </c>
      <c r="T742" s="1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 s="1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 s="1">
        <v>132000</v>
      </c>
    </row>
    <row r="743" spans="1:81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s="1" t="s">
        <v>151</v>
      </c>
      <c r="N743" s="1" t="s">
        <v>114</v>
      </c>
      <c r="O743" s="1" t="s">
        <v>90</v>
      </c>
      <c r="P743" t="s">
        <v>91</v>
      </c>
      <c r="Q743" t="s">
        <v>115</v>
      </c>
      <c r="R743">
        <v>6</v>
      </c>
      <c r="S743">
        <v>8</v>
      </c>
      <c r="T743" s="1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 s="1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 s="1">
        <v>142000</v>
      </c>
    </row>
    <row r="744" spans="1:81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s="1" t="s">
        <v>170</v>
      </c>
      <c r="N744" s="1" t="s">
        <v>90</v>
      </c>
      <c r="O744" s="1" t="s">
        <v>90</v>
      </c>
      <c r="P744" t="s">
        <v>91</v>
      </c>
      <c r="Q744" t="s">
        <v>115</v>
      </c>
      <c r="R744">
        <v>7</v>
      </c>
      <c r="S744">
        <v>5</v>
      </c>
      <c r="T744" s="1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 s="1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 s="1">
        <v>179000</v>
      </c>
    </row>
    <row r="745" spans="1:81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s="1" t="s">
        <v>151</v>
      </c>
      <c r="N745" s="1" t="s">
        <v>90</v>
      </c>
      <c r="O745" s="1" t="s">
        <v>90</v>
      </c>
      <c r="P745" t="s">
        <v>91</v>
      </c>
      <c r="Q745" t="s">
        <v>197</v>
      </c>
      <c r="R745">
        <v>5</v>
      </c>
      <c r="S745">
        <v>6</v>
      </c>
      <c r="T745" s="1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 s="1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 s="1">
        <v>175000</v>
      </c>
    </row>
    <row r="746" spans="1:81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s="1" t="s">
        <v>200</v>
      </c>
      <c r="N746" s="1" t="s">
        <v>90</v>
      </c>
      <c r="O746" s="1" t="s">
        <v>90</v>
      </c>
      <c r="P746" t="s">
        <v>179</v>
      </c>
      <c r="Q746" t="s">
        <v>115</v>
      </c>
      <c r="R746">
        <v>8</v>
      </c>
      <c r="S746">
        <v>5</v>
      </c>
      <c r="T746" s="1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 s="1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 s="1">
        <v>180000</v>
      </c>
    </row>
    <row r="747" spans="1:81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s="1" t="s">
        <v>138</v>
      </c>
      <c r="N747" s="1" t="s">
        <v>90</v>
      </c>
      <c r="O747" s="1" t="s">
        <v>90</v>
      </c>
      <c r="P747" t="s">
        <v>91</v>
      </c>
      <c r="Q747" t="s">
        <v>92</v>
      </c>
      <c r="R747">
        <v>8</v>
      </c>
      <c r="S747">
        <v>9</v>
      </c>
      <c r="T747" s="1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 s="1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 s="1">
        <v>299800</v>
      </c>
    </row>
    <row r="748" spans="1:81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s="1" t="s">
        <v>193</v>
      </c>
      <c r="N748" s="1" t="s">
        <v>90</v>
      </c>
      <c r="O748" s="1" t="s">
        <v>90</v>
      </c>
      <c r="P748" t="s">
        <v>91</v>
      </c>
      <c r="Q748" t="s">
        <v>92</v>
      </c>
      <c r="R748">
        <v>7</v>
      </c>
      <c r="S748">
        <v>5</v>
      </c>
      <c r="T748" s="1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 s="1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 s="1">
        <v>236000</v>
      </c>
    </row>
    <row r="749" spans="1:81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s="1" t="s">
        <v>143</v>
      </c>
      <c r="N749" s="1" t="s">
        <v>90</v>
      </c>
      <c r="O749" s="1" t="s">
        <v>90</v>
      </c>
      <c r="P749" t="s">
        <v>91</v>
      </c>
      <c r="Q749" t="s">
        <v>92</v>
      </c>
      <c r="R749">
        <v>7</v>
      </c>
      <c r="S749">
        <v>7</v>
      </c>
      <c r="T749" s="1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 s="1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 s="1">
        <v>265979</v>
      </c>
    </row>
    <row r="750" spans="1:81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s="1" t="s">
        <v>129</v>
      </c>
      <c r="N750" s="1" t="s">
        <v>90</v>
      </c>
      <c r="O750" s="1" t="s">
        <v>90</v>
      </c>
      <c r="P750" t="s">
        <v>91</v>
      </c>
      <c r="Q750" t="s">
        <v>115</v>
      </c>
      <c r="R750">
        <v>7</v>
      </c>
      <c r="S750">
        <v>5</v>
      </c>
      <c r="T750" s="1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 s="1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 s="1">
        <v>260400</v>
      </c>
    </row>
    <row r="751" spans="1:81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s="1" t="s">
        <v>185</v>
      </c>
      <c r="N751" s="1" t="s">
        <v>90</v>
      </c>
      <c r="O751" s="1" t="s">
        <v>90</v>
      </c>
      <c r="P751" t="s">
        <v>91</v>
      </c>
      <c r="Q751" t="s">
        <v>132</v>
      </c>
      <c r="R751">
        <v>4</v>
      </c>
      <c r="S751">
        <v>3</v>
      </c>
      <c r="T751" s="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 s="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 s="1">
        <v>98000</v>
      </c>
    </row>
    <row r="752" spans="1:81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s="1" t="s">
        <v>143</v>
      </c>
      <c r="N752" s="1" t="s">
        <v>90</v>
      </c>
      <c r="O752" s="1" t="s">
        <v>90</v>
      </c>
      <c r="P752" t="s">
        <v>91</v>
      </c>
      <c r="Q752" t="s">
        <v>132</v>
      </c>
      <c r="R752">
        <v>4</v>
      </c>
      <c r="S752">
        <v>7</v>
      </c>
      <c r="T752" s="1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 s="1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 s="1">
        <v>96500</v>
      </c>
    </row>
    <row r="753" spans="1:81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s="1" t="s">
        <v>193</v>
      </c>
      <c r="N753" s="1" t="s">
        <v>202</v>
      </c>
      <c r="O753" s="1" t="s">
        <v>90</v>
      </c>
      <c r="P753" t="s">
        <v>91</v>
      </c>
      <c r="Q753" t="s">
        <v>92</v>
      </c>
      <c r="R753">
        <v>7</v>
      </c>
      <c r="S753">
        <v>5</v>
      </c>
      <c r="T753" s="1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 s="1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 s="1">
        <v>162000</v>
      </c>
    </row>
    <row r="754" spans="1:81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s="1" t="s">
        <v>89</v>
      </c>
      <c r="N754" s="1" t="s">
        <v>90</v>
      </c>
      <c r="O754" s="1" t="s">
        <v>90</v>
      </c>
      <c r="P754" t="s">
        <v>91</v>
      </c>
      <c r="Q754" t="s">
        <v>115</v>
      </c>
      <c r="R754">
        <v>6</v>
      </c>
      <c r="S754">
        <v>5</v>
      </c>
      <c r="T754" s="1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 s="1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 s="1">
        <v>217000</v>
      </c>
    </row>
    <row r="755" spans="1:81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s="1" t="s">
        <v>154</v>
      </c>
      <c r="N755" s="1" t="s">
        <v>90</v>
      </c>
      <c r="O755" s="1" t="s">
        <v>90</v>
      </c>
      <c r="P755" t="s">
        <v>91</v>
      </c>
      <c r="Q755" t="s">
        <v>92</v>
      </c>
      <c r="R755">
        <v>8</v>
      </c>
      <c r="S755">
        <v>5</v>
      </c>
      <c r="T755" s="1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 s="1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 s="1">
        <v>275500</v>
      </c>
    </row>
    <row r="756" spans="1:81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s="1" t="s">
        <v>162</v>
      </c>
      <c r="N756" s="1" t="s">
        <v>90</v>
      </c>
      <c r="O756" s="1" t="s">
        <v>90</v>
      </c>
      <c r="P756" t="s">
        <v>91</v>
      </c>
      <c r="Q756" t="s">
        <v>115</v>
      </c>
      <c r="R756">
        <v>6</v>
      </c>
      <c r="S756">
        <v>8</v>
      </c>
      <c r="T756" s="1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 s="1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 s="1">
        <v>156000</v>
      </c>
    </row>
    <row r="757" spans="1:81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s="1" t="s">
        <v>136</v>
      </c>
      <c r="N757" s="1" t="s">
        <v>90</v>
      </c>
      <c r="O757" s="1" t="s">
        <v>90</v>
      </c>
      <c r="P757" t="s">
        <v>179</v>
      </c>
      <c r="Q757" t="s">
        <v>92</v>
      </c>
      <c r="R757">
        <v>6</v>
      </c>
      <c r="S757">
        <v>5</v>
      </c>
      <c r="T757" s="1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 s="1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 s="1">
        <v>172500</v>
      </c>
    </row>
    <row r="758" spans="1:81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s="1" t="s">
        <v>89</v>
      </c>
      <c r="N758" s="1" t="s">
        <v>90</v>
      </c>
      <c r="O758" s="1" t="s">
        <v>90</v>
      </c>
      <c r="P758" t="s">
        <v>91</v>
      </c>
      <c r="Q758" t="s">
        <v>92</v>
      </c>
      <c r="R758">
        <v>8</v>
      </c>
      <c r="S758">
        <v>5</v>
      </c>
      <c r="T758" s="1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 s="1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 s="1">
        <v>212000</v>
      </c>
    </row>
    <row r="759" spans="1:81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s="1" t="s">
        <v>151</v>
      </c>
      <c r="N759" s="1" t="s">
        <v>90</v>
      </c>
      <c r="O759" s="1" t="s">
        <v>90</v>
      </c>
      <c r="P759" t="s">
        <v>91</v>
      </c>
      <c r="Q759" t="s">
        <v>92</v>
      </c>
      <c r="R759">
        <v>6</v>
      </c>
      <c r="S759">
        <v>5</v>
      </c>
      <c r="T759" s="1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 s="1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 s="1">
        <v>158900</v>
      </c>
    </row>
    <row r="760" spans="1:81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s="1" t="s">
        <v>136</v>
      </c>
      <c r="N760" s="1" t="s">
        <v>90</v>
      </c>
      <c r="O760" s="1" t="s">
        <v>90</v>
      </c>
      <c r="P760" t="s">
        <v>198</v>
      </c>
      <c r="Q760" t="s">
        <v>92</v>
      </c>
      <c r="R760">
        <v>7</v>
      </c>
      <c r="S760">
        <v>5</v>
      </c>
      <c r="T760" s="1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 s="1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 s="1">
        <v>179400</v>
      </c>
    </row>
    <row r="761" spans="1:81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s="1" t="s">
        <v>129</v>
      </c>
      <c r="N761" s="1" t="s">
        <v>90</v>
      </c>
      <c r="O761" s="1" t="s">
        <v>90</v>
      </c>
      <c r="P761" t="s">
        <v>91</v>
      </c>
      <c r="Q761" t="s">
        <v>92</v>
      </c>
      <c r="R761">
        <v>8</v>
      </c>
      <c r="S761">
        <v>5</v>
      </c>
      <c r="T761" s="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 s="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 s="1">
        <v>290000</v>
      </c>
    </row>
    <row r="762" spans="1:81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s="1" t="s">
        <v>162</v>
      </c>
      <c r="N762" s="1" t="s">
        <v>90</v>
      </c>
      <c r="O762" s="1" t="s">
        <v>90</v>
      </c>
      <c r="P762" t="s">
        <v>91</v>
      </c>
      <c r="Q762" t="s">
        <v>115</v>
      </c>
      <c r="R762">
        <v>6</v>
      </c>
      <c r="S762">
        <v>6</v>
      </c>
      <c r="T762" s="1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 s="1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 s="1">
        <v>127500</v>
      </c>
    </row>
    <row r="763" spans="1:81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s="1" t="s">
        <v>148</v>
      </c>
      <c r="N763" s="1" t="s">
        <v>114</v>
      </c>
      <c r="O763" s="1" t="s">
        <v>90</v>
      </c>
      <c r="P763" t="s">
        <v>91</v>
      </c>
      <c r="Q763" t="s">
        <v>115</v>
      </c>
      <c r="R763">
        <v>5</v>
      </c>
      <c r="S763">
        <v>5</v>
      </c>
      <c r="T763" s="1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 s="1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 s="1">
        <v>100000</v>
      </c>
    </row>
    <row r="764" spans="1:81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s="1" t="s">
        <v>136</v>
      </c>
      <c r="N764" s="1" t="s">
        <v>90</v>
      </c>
      <c r="O764" s="1" t="s">
        <v>90</v>
      </c>
      <c r="P764" t="s">
        <v>91</v>
      </c>
      <c r="Q764" t="s">
        <v>92</v>
      </c>
      <c r="R764">
        <v>7</v>
      </c>
      <c r="S764">
        <v>5</v>
      </c>
      <c r="T764" s="1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 s="1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 s="1">
        <v>215200</v>
      </c>
    </row>
    <row r="765" spans="1:81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s="1" t="s">
        <v>129</v>
      </c>
      <c r="N765" s="1" t="s">
        <v>90</v>
      </c>
      <c r="O765" s="1" t="s">
        <v>90</v>
      </c>
      <c r="P765" t="s">
        <v>91</v>
      </c>
      <c r="Q765" t="s">
        <v>92</v>
      </c>
      <c r="R765">
        <v>8</v>
      </c>
      <c r="S765">
        <v>5</v>
      </c>
      <c r="T765" s="1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 s="1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 s="1">
        <v>337000</v>
      </c>
    </row>
    <row r="766" spans="1:81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s="1" t="s">
        <v>113</v>
      </c>
      <c r="N766" s="1" t="s">
        <v>90</v>
      </c>
      <c r="O766" s="1" t="s">
        <v>90</v>
      </c>
      <c r="P766" t="s">
        <v>179</v>
      </c>
      <c r="Q766" t="s">
        <v>115</v>
      </c>
      <c r="R766">
        <v>8</v>
      </c>
      <c r="S766">
        <v>5</v>
      </c>
      <c r="T766" s="1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 s="1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 s="1">
        <v>270000</v>
      </c>
    </row>
    <row r="767" spans="1:81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s="1" t="s">
        <v>136</v>
      </c>
      <c r="N767" s="1" t="s">
        <v>90</v>
      </c>
      <c r="O767" s="1" t="s">
        <v>90</v>
      </c>
      <c r="P767" t="s">
        <v>91</v>
      </c>
      <c r="Q767" t="s">
        <v>115</v>
      </c>
      <c r="R767">
        <v>9</v>
      </c>
      <c r="S767">
        <v>5</v>
      </c>
      <c r="T767" s="1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 s="1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 s="1">
        <v>264132</v>
      </c>
    </row>
    <row r="768" spans="1:81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s="1" t="s">
        <v>138</v>
      </c>
      <c r="N768" s="1" t="s">
        <v>90</v>
      </c>
      <c r="O768" s="1" t="s">
        <v>90</v>
      </c>
      <c r="P768" t="s">
        <v>91</v>
      </c>
      <c r="Q768" t="s">
        <v>92</v>
      </c>
      <c r="R768">
        <v>7</v>
      </c>
      <c r="S768">
        <v>5</v>
      </c>
      <c r="T768" s="1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 s="1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 s="1">
        <v>196500</v>
      </c>
    </row>
    <row r="769" spans="1:81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s="1" t="s">
        <v>131</v>
      </c>
      <c r="N769" s="1" t="s">
        <v>90</v>
      </c>
      <c r="O769" s="1" t="s">
        <v>90</v>
      </c>
      <c r="P769" t="s">
        <v>91</v>
      </c>
      <c r="Q769" t="s">
        <v>132</v>
      </c>
      <c r="R769">
        <v>6</v>
      </c>
      <c r="S769">
        <v>7</v>
      </c>
      <c r="T769" s="1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 s="1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 s="1">
        <v>160000</v>
      </c>
    </row>
    <row r="770" spans="1:81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s="1" t="s">
        <v>89</v>
      </c>
      <c r="N770" s="1" t="s">
        <v>90</v>
      </c>
      <c r="O770" s="1" t="s">
        <v>90</v>
      </c>
      <c r="P770" t="s">
        <v>91</v>
      </c>
      <c r="Q770" t="s">
        <v>115</v>
      </c>
      <c r="R770">
        <v>7</v>
      </c>
      <c r="S770">
        <v>5</v>
      </c>
      <c r="T770" s="1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 s="1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 s="1">
        <v>216837</v>
      </c>
    </row>
    <row r="771" spans="1:81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s="1" t="s">
        <v>200</v>
      </c>
      <c r="N771" s="1" t="s">
        <v>90</v>
      </c>
      <c r="O771" s="1" t="s">
        <v>90</v>
      </c>
      <c r="P771" t="s">
        <v>91</v>
      </c>
      <c r="Q771" t="s">
        <v>92</v>
      </c>
      <c r="R771">
        <v>8</v>
      </c>
      <c r="S771">
        <v>5</v>
      </c>
      <c r="T771" s="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 s="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 s="1">
        <v>538000</v>
      </c>
    </row>
    <row r="772" spans="1:81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s="1" t="s">
        <v>151</v>
      </c>
      <c r="N772" s="1" t="s">
        <v>90</v>
      </c>
      <c r="O772" s="1" t="s">
        <v>90</v>
      </c>
      <c r="P772" t="s">
        <v>91</v>
      </c>
      <c r="Q772" t="s">
        <v>191</v>
      </c>
      <c r="R772">
        <v>5</v>
      </c>
      <c r="S772">
        <v>5</v>
      </c>
      <c r="T772" s="1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 s="1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 s="1">
        <v>134900</v>
      </c>
    </row>
    <row r="773" spans="1:81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s="1" t="s">
        <v>185</v>
      </c>
      <c r="N773" s="1" t="s">
        <v>90</v>
      </c>
      <c r="O773" s="1" t="s">
        <v>90</v>
      </c>
      <c r="P773" t="s">
        <v>91</v>
      </c>
      <c r="Q773" t="s">
        <v>115</v>
      </c>
      <c r="R773">
        <v>4</v>
      </c>
      <c r="S773">
        <v>5</v>
      </c>
      <c r="T773" s="1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 s="1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 s="1">
        <v>102000</v>
      </c>
    </row>
    <row r="774" spans="1:81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s="1" t="s">
        <v>185</v>
      </c>
      <c r="N774" s="1" t="s">
        <v>90</v>
      </c>
      <c r="O774" s="1" t="s">
        <v>90</v>
      </c>
      <c r="P774" t="s">
        <v>91</v>
      </c>
      <c r="Q774" t="s">
        <v>197</v>
      </c>
      <c r="R774">
        <v>6</v>
      </c>
      <c r="S774">
        <v>5</v>
      </c>
      <c r="T774" s="1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 s="1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 s="1">
        <v>107000</v>
      </c>
    </row>
    <row r="775" spans="1:81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s="1" t="s">
        <v>162</v>
      </c>
      <c r="N775" s="1" t="s">
        <v>114</v>
      </c>
      <c r="O775" s="1" t="s">
        <v>90</v>
      </c>
      <c r="P775" t="s">
        <v>91</v>
      </c>
      <c r="Q775" t="s">
        <v>115</v>
      </c>
      <c r="R775">
        <v>5</v>
      </c>
      <c r="S775">
        <v>5</v>
      </c>
      <c r="T775" s="1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 s="1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 s="1">
        <v>114500</v>
      </c>
    </row>
    <row r="776" spans="1:81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s="1" t="s">
        <v>154</v>
      </c>
      <c r="N776" s="1" t="s">
        <v>90</v>
      </c>
      <c r="O776" s="1" t="s">
        <v>90</v>
      </c>
      <c r="P776" t="s">
        <v>91</v>
      </c>
      <c r="Q776" t="s">
        <v>115</v>
      </c>
      <c r="R776">
        <v>8</v>
      </c>
      <c r="S776">
        <v>5</v>
      </c>
      <c r="T776" s="1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 s="1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 s="1">
        <v>395000</v>
      </c>
    </row>
    <row r="777" spans="1:81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s="1" t="s">
        <v>131</v>
      </c>
      <c r="N777" s="1" t="s">
        <v>90</v>
      </c>
      <c r="O777" s="1" t="s">
        <v>90</v>
      </c>
      <c r="P777" t="s">
        <v>179</v>
      </c>
      <c r="Q777" t="s">
        <v>115</v>
      </c>
      <c r="R777">
        <v>6</v>
      </c>
      <c r="S777">
        <v>5</v>
      </c>
      <c r="T777" s="1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 s="1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 s="1">
        <v>162000</v>
      </c>
    </row>
    <row r="778" spans="1:81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s="1" t="s">
        <v>89</v>
      </c>
      <c r="N778" s="1" t="s">
        <v>90</v>
      </c>
      <c r="O778" s="1" t="s">
        <v>90</v>
      </c>
      <c r="P778" t="s">
        <v>91</v>
      </c>
      <c r="Q778" t="s">
        <v>115</v>
      </c>
      <c r="R778">
        <v>7</v>
      </c>
      <c r="S778">
        <v>5</v>
      </c>
      <c r="T778" s="1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 s="1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 s="1">
        <v>221500</v>
      </c>
    </row>
    <row r="779" spans="1:81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s="1" t="s">
        <v>151</v>
      </c>
      <c r="N779" s="1" t="s">
        <v>90</v>
      </c>
      <c r="O779" s="1" t="s">
        <v>90</v>
      </c>
      <c r="P779" t="s">
        <v>91</v>
      </c>
      <c r="Q779" t="s">
        <v>115</v>
      </c>
      <c r="R779">
        <v>5</v>
      </c>
      <c r="S779">
        <v>5</v>
      </c>
      <c r="T779" s="1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 s="1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 s="1">
        <v>142500</v>
      </c>
    </row>
    <row r="780" spans="1:81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s="1" t="s">
        <v>170</v>
      </c>
      <c r="N780" s="1" t="s">
        <v>114</v>
      </c>
      <c r="O780" s="1" t="s">
        <v>90</v>
      </c>
      <c r="P780" t="s">
        <v>167</v>
      </c>
      <c r="Q780" t="s">
        <v>115</v>
      </c>
      <c r="R780">
        <v>5</v>
      </c>
      <c r="S780">
        <v>5</v>
      </c>
      <c r="T780" s="1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 s="1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 s="1">
        <v>144000</v>
      </c>
    </row>
    <row r="781" spans="1:81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s="1" t="s">
        <v>131</v>
      </c>
      <c r="N781" s="1" t="s">
        <v>90</v>
      </c>
      <c r="O781" s="1" t="s">
        <v>90</v>
      </c>
      <c r="P781" t="s">
        <v>167</v>
      </c>
      <c r="Q781" t="s">
        <v>191</v>
      </c>
      <c r="R781">
        <v>6</v>
      </c>
      <c r="S781">
        <v>5</v>
      </c>
      <c r="T781" s="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 s="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 s="1">
        <v>135000</v>
      </c>
    </row>
    <row r="782" spans="1:81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s="1" t="s">
        <v>193</v>
      </c>
      <c r="N782" s="1" t="s">
        <v>90</v>
      </c>
      <c r="O782" s="1" t="s">
        <v>90</v>
      </c>
      <c r="P782" t="s">
        <v>91</v>
      </c>
      <c r="Q782" t="s">
        <v>115</v>
      </c>
      <c r="R782">
        <v>7</v>
      </c>
      <c r="S782">
        <v>5</v>
      </c>
      <c r="T782" s="1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 s="1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 s="1">
        <v>176000</v>
      </c>
    </row>
    <row r="783" spans="1:81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s="1" t="s">
        <v>170</v>
      </c>
      <c r="N783" s="1" t="s">
        <v>90</v>
      </c>
      <c r="O783" s="1" t="s">
        <v>90</v>
      </c>
      <c r="P783" t="s">
        <v>91</v>
      </c>
      <c r="Q783" t="s">
        <v>92</v>
      </c>
      <c r="R783">
        <v>6</v>
      </c>
      <c r="S783">
        <v>5</v>
      </c>
      <c r="T783" s="1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 s="1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 s="1">
        <v>175900</v>
      </c>
    </row>
    <row r="784" spans="1:81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s="1" t="s">
        <v>89</v>
      </c>
      <c r="N784" s="1" t="s">
        <v>90</v>
      </c>
      <c r="O784" s="1" t="s">
        <v>90</v>
      </c>
      <c r="P784" t="s">
        <v>91</v>
      </c>
      <c r="Q784" t="s">
        <v>115</v>
      </c>
      <c r="R784">
        <v>7</v>
      </c>
      <c r="S784">
        <v>5</v>
      </c>
      <c r="T784" s="1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 s="1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 s="1">
        <v>187100</v>
      </c>
    </row>
    <row r="785" spans="1:81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s="1" t="s">
        <v>131</v>
      </c>
      <c r="N785" s="1" t="s">
        <v>90</v>
      </c>
      <c r="O785" s="1" t="s">
        <v>90</v>
      </c>
      <c r="P785" t="s">
        <v>91</v>
      </c>
      <c r="Q785" t="s">
        <v>191</v>
      </c>
      <c r="R785">
        <v>5</v>
      </c>
      <c r="S785">
        <v>6</v>
      </c>
      <c r="T785" s="1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 s="1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 s="1">
        <v>165500</v>
      </c>
    </row>
    <row r="786" spans="1:81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s="1" t="s">
        <v>143</v>
      </c>
      <c r="N786" s="1" t="s">
        <v>90</v>
      </c>
      <c r="O786" s="1" t="s">
        <v>90</v>
      </c>
      <c r="P786" t="s">
        <v>91</v>
      </c>
      <c r="Q786" t="s">
        <v>201</v>
      </c>
      <c r="R786">
        <v>6</v>
      </c>
      <c r="S786">
        <v>6</v>
      </c>
      <c r="T786" s="1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 s="1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 s="1">
        <v>128000</v>
      </c>
    </row>
    <row r="787" spans="1:81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s="1" t="s">
        <v>138</v>
      </c>
      <c r="N787" s="1" t="s">
        <v>114</v>
      </c>
      <c r="O787" s="1" t="s">
        <v>90</v>
      </c>
      <c r="P787" t="s">
        <v>91</v>
      </c>
      <c r="Q787" t="s">
        <v>115</v>
      </c>
      <c r="R787">
        <v>6</v>
      </c>
      <c r="S787">
        <v>5</v>
      </c>
      <c r="T787" s="1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 s="1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 s="1">
        <v>161500</v>
      </c>
    </row>
    <row r="788" spans="1:81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s="1" t="s">
        <v>143</v>
      </c>
      <c r="N788" s="1" t="s">
        <v>144</v>
      </c>
      <c r="O788" s="1" t="s">
        <v>90</v>
      </c>
      <c r="P788" t="s">
        <v>91</v>
      </c>
      <c r="Q788" t="s">
        <v>132</v>
      </c>
      <c r="R788">
        <v>5</v>
      </c>
      <c r="S788">
        <v>6</v>
      </c>
      <c r="T788" s="1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 s="1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 s="1">
        <v>139000</v>
      </c>
    </row>
    <row r="789" spans="1:81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s="1" t="s">
        <v>170</v>
      </c>
      <c r="N789" s="1" t="s">
        <v>90</v>
      </c>
      <c r="O789" s="1" t="s">
        <v>90</v>
      </c>
      <c r="P789" t="s">
        <v>91</v>
      </c>
      <c r="Q789" t="s">
        <v>92</v>
      </c>
      <c r="R789">
        <v>7</v>
      </c>
      <c r="S789">
        <v>5</v>
      </c>
      <c r="T789" s="1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 s="1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 s="1">
        <v>233000</v>
      </c>
    </row>
    <row r="790" spans="1:81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s="1" t="s">
        <v>143</v>
      </c>
      <c r="N790" s="1" t="s">
        <v>90</v>
      </c>
      <c r="O790" s="1" t="s">
        <v>90</v>
      </c>
      <c r="P790" t="s">
        <v>91</v>
      </c>
      <c r="Q790" t="s">
        <v>115</v>
      </c>
      <c r="R790">
        <v>4</v>
      </c>
      <c r="S790">
        <v>7</v>
      </c>
      <c r="T790" s="1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 s="1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 s="1">
        <v>107900</v>
      </c>
    </row>
    <row r="791" spans="1:81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s="1" t="s">
        <v>205</v>
      </c>
      <c r="N791" s="1" t="s">
        <v>90</v>
      </c>
      <c r="O791" s="1" t="s">
        <v>90</v>
      </c>
      <c r="P791" t="s">
        <v>91</v>
      </c>
      <c r="Q791" t="s">
        <v>92</v>
      </c>
      <c r="R791">
        <v>6</v>
      </c>
      <c r="S791">
        <v>8</v>
      </c>
      <c r="T791" s="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 s="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 s="1">
        <v>187500</v>
      </c>
    </row>
    <row r="792" spans="1:81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s="1" t="s">
        <v>227</v>
      </c>
      <c r="N792" s="1" t="s">
        <v>90</v>
      </c>
      <c r="O792" s="1" t="s">
        <v>90</v>
      </c>
      <c r="P792" t="s">
        <v>179</v>
      </c>
      <c r="Q792" t="s">
        <v>115</v>
      </c>
      <c r="R792">
        <v>7</v>
      </c>
      <c r="S792">
        <v>5</v>
      </c>
      <c r="T792" s="1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 s="1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 s="1">
        <v>160200</v>
      </c>
    </row>
    <row r="793" spans="1:81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s="1" t="s">
        <v>131</v>
      </c>
      <c r="N793" s="1" t="s">
        <v>90</v>
      </c>
      <c r="O793" s="1" t="s">
        <v>90</v>
      </c>
      <c r="P793" t="s">
        <v>91</v>
      </c>
      <c r="Q793" t="s">
        <v>197</v>
      </c>
      <c r="R793">
        <v>6</v>
      </c>
      <c r="S793">
        <v>5</v>
      </c>
      <c r="T793" s="1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 s="1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 s="1">
        <v>146800</v>
      </c>
    </row>
    <row r="794" spans="1:81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s="1" t="s">
        <v>129</v>
      </c>
      <c r="N794" s="1" t="s">
        <v>90</v>
      </c>
      <c r="O794" s="1" t="s">
        <v>90</v>
      </c>
      <c r="P794" t="s">
        <v>91</v>
      </c>
      <c r="Q794" t="s">
        <v>92</v>
      </c>
      <c r="R794">
        <v>7</v>
      </c>
      <c r="S794">
        <v>5</v>
      </c>
      <c r="T794" s="1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 s="1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 s="1">
        <v>269790</v>
      </c>
    </row>
    <row r="795" spans="1:81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s="1" t="s">
        <v>136</v>
      </c>
      <c r="N795" s="1" t="s">
        <v>90</v>
      </c>
      <c r="O795" s="1" t="s">
        <v>90</v>
      </c>
      <c r="P795" t="s">
        <v>91</v>
      </c>
      <c r="Q795" t="s">
        <v>115</v>
      </c>
      <c r="R795">
        <v>8</v>
      </c>
      <c r="S795">
        <v>5</v>
      </c>
      <c r="T795" s="1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 s="1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 s="1">
        <v>225000</v>
      </c>
    </row>
    <row r="796" spans="1:81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s="1" t="s">
        <v>193</v>
      </c>
      <c r="N796" s="1" t="s">
        <v>90</v>
      </c>
      <c r="O796" s="1" t="s">
        <v>90</v>
      </c>
      <c r="P796" t="s">
        <v>91</v>
      </c>
      <c r="Q796" t="s">
        <v>92</v>
      </c>
      <c r="R796">
        <v>7</v>
      </c>
      <c r="S796">
        <v>5</v>
      </c>
      <c r="T796" s="1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 s="1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 s="1">
        <v>194500</v>
      </c>
    </row>
    <row r="797" spans="1:81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s="1" t="s">
        <v>170</v>
      </c>
      <c r="N797" s="1" t="s">
        <v>90</v>
      </c>
      <c r="O797" s="1" t="s">
        <v>90</v>
      </c>
      <c r="P797" t="s">
        <v>91</v>
      </c>
      <c r="Q797" t="s">
        <v>92</v>
      </c>
      <c r="R797">
        <v>6</v>
      </c>
      <c r="S797">
        <v>6</v>
      </c>
      <c r="T797" s="1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 s="1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 s="1">
        <v>171000</v>
      </c>
    </row>
    <row r="798" spans="1:81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s="1" t="s">
        <v>151</v>
      </c>
      <c r="N798" s="1" t="s">
        <v>90</v>
      </c>
      <c r="O798" s="1" t="s">
        <v>90</v>
      </c>
      <c r="P798" t="s">
        <v>91</v>
      </c>
      <c r="Q798" t="s">
        <v>115</v>
      </c>
      <c r="R798">
        <v>6</v>
      </c>
      <c r="S798">
        <v>5</v>
      </c>
      <c r="T798" s="1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 s="1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 s="1">
        <v>143500</v>
      </c>
    </row>
    <row r="799" spans="1:81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s="1" t="s">
        <v>162</v>
      </c>
      <c r="N799" s="1" t="s">
        <v>90</v>
      </c>
      <c r="O799" s="1" t="s">
        <v>90</v>
      </c>
      <c r="P799" t="s">
        <v>91</v>
      </c>
      <c r="Q799" t="s">
        <v>115</v>
      </c>
      <c r="R799">
        <v>5</v>
      </c>
      <c r="S799">
        <v>5</v>
      </c>
      <c r="T799" s="1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 s="1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 s="1">
        <v>110000</v>
      </c>
    </row>
    <row r="800" spans="1:81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s="1" t="s">
        <v>154</v>
      </c>
      <c r="N800" s="1" t="s">
        <v>90</v>
      </c>
      <c r="O800" s="1" t="s">
        <v>90</v>
      </c>
      <c r="P800" t="s">
        <v>91</v>
      </c>
      <c r="Q800" t="s">
        <v>92</v>
      </c>
      <c r="R800">
        <v>9</v>
      </c>
      <c r="S800">
        <v>5</v>
      </c>
      <c r="T800" s="1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 s="1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 s="1">
        <v>485000</v>
      </c>
    </row>
    <row r="801" spans="1:81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s="1" t="s">
        <v>232</v>
      </c>
      <c r="N801" s="1" t="s">
        <v>114</v>
      </c>
      <c r="O801" s="1" t="s">
        <v>90</v>
      </c>
      <c r="P801" t="s">
        <v>91</v>
      </c>
      <c r="Q801" t="s">
        <v>132</v>
      </c>
      <c r="R801">
        <v>5</v>
      </c>
      <c r="S801">
        <v>7</v>
      </c>
      <c r="T801" s="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 s="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 s="1">
        <v>175000</v>
      </c>
    </row>
    <row r="802" spans="1:81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s="1" t="s">
        <v>205</v>
      </c>
      <c r="N802" s="1" t="s">
        <v>114</v>
      </c>
      <c r="O802" s="1" t="s">
        <v>90</v>
      </c>
      <c r="P802" t="s">
        <v>91</v>
      </c>
      <c r="Q802" t="s">
        <v>92</v>
      </c>
      <c r="R802">
        <v>6</v>
      </c>
      <c r="S802">
        <v>5</v>
      </c>
      <c r="T802" s="1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 s="1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 s="1">
        <v>200000</v>
      </c>
    </row>
    <row r="803" spans="1:81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s="1" t="s">
        <v>176</v>
      </c>
      <c r="N803" s="1" t="s">
        <v>90</v>
      </c>
      <c r="O803" s="1" t="s">
        <v>90</v>
      </c>
      <c r="P803" t="s">
        <v>91</v>
      </c>
      <c r="Q803" t="s">
        <v>115</v>
      </c>
      <c r="R803">
        <v>4</v>
      </c>
      <c r="S803">
        <v>7</v>
      </c>
      <c r="T803" s="1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 s="1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 s="1">
        <v>109900</v>
      </c>
    </row>
    <row r="804" spans="1:81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s="1" t="s">
        <v>89</v>
      </c>
      <c r="N804" s="1" t="s">
        <v>90</v>
      </c>
      <c r="O804" s="1" t="s">
        <v>90</v>
      </c>
      <c r="P804" t="s">
        <v>91</v>
      </c>
      <c r="Q804" t="s">
        <v>92</v>
      </c>
      <c r="R804">
        <v>7</v>
      </c>
      <c r="S804">
        <v>5</v>
      </c>
      <c r="T804" s="1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 s="1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 s="1">
        <v>189000</v>
      </c>
    </row>
    <row r="805" spans="1:81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s="1" t="s">
        <v>154</v>
      </c>
      <c r="N805" s="1" t="s">
        <v>90</v>
      </c>
      <c r="O805" s="1" t="s">
        <v>90</v>
      </c>
      <c r="P805" t="s">
        <v>91</v>
      </c>
      <c r="Q805" t="s">
        <v>92</v>
      </c>
      <c r="R805">
        <v>9</v>
      </c>
      <c r="S805">
        <v>5</v>
      </c>
      <c r="T805" s="1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 s="1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 s="1">
        <v>582933</v>
      </c>
    </row>
    <row r="806" spans="1:81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s="1" t="s">
        <v>162</v>
      </c>
      <c r="N806" s="1" t="s">
        <v>90</v>
      </c>
      <c r="O806" s="1" t="s">
        <v>90</v>
      </c>
      <c r="P806" t="s">
        <v>91</v>
      </c>
      <c r="Q806" t="s">
        <v>115</v>
      </c>
      <c r="R806">
        <v>5</v>
      </c>
      <c r="S806">
        <v>5</v>
      </c>
      <c r="T806" s="1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 s="1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 s="1">
        <v>118000</v>
      </c>
    </row>
    <row r="807" spans="1:81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s="1" t="s">
        <v>136</v>
      </c>
      <c r="N807" s="1" t="s">
        <v>90</v>
      </c>
      <c r="O807" s="1" t="s">
        <v>90</v>
      </c>
      <c r="P807" t="s">
        <v>91</v>
      </c>
      <c r="Q807" t="s">
        <v>115</v>
      </c>
      <c r="R807">
        <v>7</v>
      </c>
      <c r="S807">
        <v>5</v>
      </c>
      <c r="T807" s="1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 s="1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 s="1">
        <v>227680</v>
      </c>
    </row>
    <row r="808" spans="1:81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s="1" t="s">
        <v>162</v>
      </c>
      <c r="N808" s="1" t="s">
        <v>90</v>
      </c>
      <c r="O808" s="1" t="s">
        <v>90</v>
      </c>
      <c r="P808" t="s">
        <v>91</v>
      </c>
      <c r="Q808" t="s">
        <v>197</v>
      </c>
      <c r="R808">
        <v>5</v>
      </c>
      <c r="S808">
        <v>5</v>
      </c>
      <c r="T808" s="1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 s="1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 s="1">
        <v>135500</v>
      </c>
    </row>
    <row r="809" spans="1:81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s="1" t="s">
        <v>148</v>
      </c>
      <c r="N809" s="1" t="s">
        <v>90</v>
      </c>
      <c r="O809" s="1" t="s">
        <v>90</v>
      </c>
      <c r="P809" t="s">
        <v>91</v>
      </c>
      <c r="Q809" t="s">
        <v>92</v>
      </c>
      <c r="R809">
        <v>5</v>
      </c>
      <c r="S809">
        <v>6</v>
      </c>
      <c r="T809" s="1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 s="1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 s="1">
        <v>223500</v>
      </c>
    </row>
    <row r="810" spans="1:81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s="1" t="s">
        <v>162</v>
      </c>
      <c r="N810" s="1" t="s">
        <v>90</v>
      </c>
      <c r="O810" s="1" t="s">
        <v>90</v>
      </c>
      <c r="P810" t="s">
        <v>91</v>
      </c>
      <c r="Q810" t="s">
        <v>197</v>
      </c>
      <c r="R810">
        <v>5</v>
      </c>
      <c r="S810">
        <v>5</v>
      </c>
      <c r="T810" s="1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 s="1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 s="1">
        <v>159950</v>
      </c>
    </row>
    <row r="811" spans="1:81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s="1" t="s">
        <v>143</v>
      </c>
      <c r="N811" s="1" t="s">
        <v>90</v>
      </c>
      <c r="O811" s="1" t="s">
        <v>90</v>
      </c>
      <c r="P811" t="s">
        <v>91</v>
      </c>
      <c r="Q811" t="s">
        <v>201</v>
      </c>
      <c r="R811">
        <v>5</v>
      </c>
      <c r="S811">
        <v>5</v>
      </c>
      <c r="T811" s="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 s="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 s="1">
        <v>106000</v>
      </c>
    </row>
    <row r="812" spans="1:81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s="1" t="s">
        <v>138</v>
      </c>
      <c r="N812" s="1" t="s">
        <v>90</v>
      </c>
      <c r="O812" s="1" t="s">
        <v>90</v>
      </c>
      <c r="P812" t="s">
        <v>91</v>
      </c>
      <c r="Q812" t="s">
        <v>115</v>
      </c>
      <c r="R812">
        <v>6</v>
      </c>
      <c r="S812">
        <v>6</v>
      </c>
      <c r="T812" s="1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 s="1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 s="1">
        <v>181000</v>
      </c>
    </row>
    <row r="813" spans="1:81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s="1" t="s">
        <v>89</v>
      </c>
      <c r="N813" s="1" t="s">
        <v>90</v>
      </c>
      <c r="O813" s="1" t="s">
        <v>90</v>
      </c>
      <c r="P813" t="s">
        <v>179</v>
      </c>
      <c r="Q813" t="s">
        <v>115</v>
      </c>
      <c r="R813">
        <v>6</v>
      </c>
      <c r="S813">
        <v>5</v>
      </c>
      <c r="T813" s="1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 s="1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 s="1">
        <v>144500</v>
      </c>
    </row>
    <row r="814" spans="1:81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s="1" t="s">
        <v>176</v>
      </c>
      <c r="N814" s="1" t="s">
        <v>90</v>
      </c>
      <c r="O814" s="1" t="s">
        <v>90</v>
      </c>
      <c r="P814" t="s">
        <v>91</v>
      </c>
      <c r="Q814" t="s">
        <v>115</v>
      </c>
      <c r="R814">
        <v>5</v>
      </c>
      <c r="S814">
        <v>5</v>
      </c>
      <c r="T814" s="1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 s="1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 s="1">
        <v>55993</v>
      </c>
    </row>
    <row r="815" spans="1:81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s="1" t="s">
        <v>162</v>
      </c>
      <c r="N815" s="1" t="s">
        <v>90</v>
      </c>
      <c r="O815" s="1" t="s">
        <v>90</v>
      </c>
      <c r="P815" t="s">
        <v>91</v>
      </c>
      <c r="Q815" t="s">
        <v>115</v>
      </c>
      <c r="R815">
        <v>6</v>
      </c>
      <c r="S815">
        <v>6</v>
      </c>
      <c r="T815" s="1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 s="1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 s="1">
        <v>157900</v>
      </c>
    </row>
    <row r="816" spans="1:81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s="1" t="s">
        <v>185</v>
      </c>
      <c r="N816" s="1" t="s">
        <v>90</v>
      </c>
      <c r="O816" s="1" t="s">
        <v>90</v>
      </c>
      <c r="P816" t="s">
        <v>91</v>
      </c>
      <c r="Q816" t="s">
        <v>132</v>
      </c>
      <c r="R816">
        <v>5</v>
      </c>
      <c r="S816">
        <v>7</v>
      </c>
      <c r="T816" s="1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 s="1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 s="1">
        <v>116000</v>
      </c>
    </row>
    <row r="817" spans="1:81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s="1" t="s">
        <v>89</v>
      </c>
      <c r="N817" s="1" t="s">
        <v>90</v>
      </c>
      <c r="O817" s="1" t="s">
        <v>90</v>
      </c>
      <c r="P817" t="s">
        <v>91</v>
      </c>
      <c r="Q817" t="s">
        <v>115</v>
      </c>
      <c r="R817">
        <v>7</v>
      </c>
      <c r="S817">
        <v>5</v>
      </c>
      <c r="T817" s="1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 s="1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 s="1">
        <v>224900</v>
      </c>
    </row>
    <row r="818" spans="1:81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s="1" t="s">
        <v>162</v>
      </c>
      <c r="N818" s="1" t="s">
        <v>90</v>
      </c>
      <c r="O818" s="1" t="s">
        <v>90</v>
      </c>
      <c r="P818" t="s">
        <v>91</v>
      </c>
      <c r="Q818" t="s">
        <v>115</v>
      </c>
      <c r="R818">
        <v>5</v>
      </c>
      <c r="S818">
        <v>6</v>
      </c>
      <c r="T818" s="1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 s="1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 s="1">
        <v>137000</v>
      </c>
    </row>
    <row r="819" spans="1:81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s="1" t="s">
        <v>131</v>
      </c>
      <c r="N819" s="1" t="s">
        <v>90</v>
      </c>
      <c r="O819" s="1" t="s">
        <v>90</v>
      </c>
      <c r="P819" t="s">
        <v>91</v>
      </c>
      <c r="Q819" t="s">
        <v>115</v>
      </c>
      <c r="R819">
        <v>8</v>
      </c>
      <c r="S819">
        <v>5</v>
      </c>
      <c r="T819" s="1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 s="1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 s="1">
        <v>271000</v>
      </c>
    </row>
    <row r="820" spans="1:81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s="1" t="s">
        <v>205</v>
      </c>
      <c r="N820" s="1" t="s">
        <v>90</v>
      </c>
      <c r="O820" s="1" t="s">
        <v>90</v>
      </c>
      <c r="P820" t="s">
        <v>91</v>
      </c>
      <c r="Q820" t="s">
        <v>197</v>
      </c>
      <c r="R820">
        <v>6</v>
      </c>
      <c r="S820">
        <v>7</v>
      </c>
      <c r="T820" s="1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 s="1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 s="1">
        <v>155000</v>
      </c>
    </row>
    <row r="821" spans="1:81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s="1" t="s">
        <v>154</v>
      </c>
      <c r="N821" s="1" t="s">
        <v>90</v>
      </c>
      <c r="O821" s="1" t="s">
        <v>90</v>
      </c>
      <c r="P821" t="s">
        <v>179</v>
      </c>
      <c r="Q821" t="s">
        <v>115</v>
      </c>
      <c r="R821">
        <v>7</v>
      </c>
      <c r="S821">
        <v>5</v>
      </c>
      <c r="T821" s="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 s="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 s="1">
        <v>224000</v>
      </c>
    </row>
    <row r="822" spans="1:81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s="1" t="s">
        <v>89</v>
      </c>
      <c r="N822" s="1" t="s">
        <v>90</v>
      </c>
      <c r="O822" s="1" t="s">
        <v>90</v>
      </c>
      <c r="P822" t="s">
        <v>91</v>
      </c>
      <c r="Q822" t="s">
        <v>92</v>
      </c>
      <c r="R822">
        <v>7</v>
      </c>
      <c r="S822">
        <v>5</v>
      </c>
      <c r="T822" s="1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 s="1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 s="1">
        <v>183000</v>
      </c>
    </row>
    <row r="823" spans="1:81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s="1" t="s">
        <v>143</v>
      </c>
      <c r="N823" s="1" t="s">
        <v>90</v>
      </c>
      <c r="O823" s="1" t="s">
        <v>90</v>
      </c>
      <c r="P823" t="s">
        <v>149</v>
      </c>
      <c r="Q823" t="s">
        <v>115</v>
      </c>
      <c r="R823">
        <v>4</v>
      </c>
      <c r="S823">
        <v>4</v>
      </c>
      <c r="T823" s="1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 s="1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 s="1">
        <v>93000</v>
      </c>
    </row>
    <row r="824" spans="1:81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s="1" t="s">
        <v>193</v>
      </c>
      <c r="N824" s="1" t="s">
        <v>90</v>
      </c>
      <c r="O824" s="1" t="s">
        <v>90</v>
      </c>
      <c r="P824" t="s">
        <v>91</v>
      </c>
      <c r="Q824" t="s">
        <v>92</v>
      </c>
      <c r="R824">
        <v>7</v>
      </c>
      <c r="S824">
        <v>5</v>
      </c>
      <c r="T824" s="1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 s="1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 s="1">
        <v>225000</v>
      </c>
    </row>
    <row r="825" spans="1:81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s="1" t="s">
        <v>232</v>
      </c>
      <c r="N825" s="1" t="s">
        <v>90</v>
      </c>
      <c r="O825" s="1" t="s">
        <v>90</v>
      </c>
      <c r="P825" t="s">
        <v>91</v>
      </c>
      <c r="Q825" t="s">
        <v>132</v>
      </c>
      <c r="R825">
        <v>6</v>
      </c>
      <c r="S825">
        <v>7</v>
      </c>
      <c r="T825" s="1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 s="1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 s="1">
        <v>139500</v>
      </c>
    </row>
    <row r="826" spans="1:81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s="1" t="s">
        <v>136</v>
      </c>
      <c r="N826" s="1" t="s">
        <v>90</v>
      </c>
      <c r="O826" s="1" t="s">
        <v>90</v>
      </c>
      <c r="P826" t="s">
        <v>91</v>
      </c>
      <c r="Q826" t="s">
        <v>115</v>
      </c>
      <c r="R826">
        <v>8</v>
      </c>
      <c r="S826">
        <v>5</v>
      </c>
      <c r="T826" s="1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 s="1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 s="1">
        <v>232600</v>
      </c>
    </row>
    <row r="827" spans="1:81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s="1" t="s">
        <v>154</v>
      </c>
      <c r="N827" s="1" t="s">
        <v>139</v>
      </c>
      <c r="O827" s="1" t="s">
        <v>139</v>
      </c>
      <c r="P827" t="s">
        <v>91</v>
      </c>
      <c r="Q827" t="s">
        <v>115</v>
      </c>
      <c r="R827">
        <v>10</v>
      </c>
      <c r="S827">
        <v>5</v>
      </c>
      <c r="T827" s="1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 s="1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 s="1">
        <v>385000</v>
      </c>
    </row>
    <row r="828" spans="1:81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s="1" t="s">
        <v>148</v>
      </c>
      <c r="N828" s="1" t="s">
        <v>90</v>
      </c>
      <c r="O828" s="1" t="s">
        <v>90</v>
      </c>
      <c r="P828" t="s">
        <v>91</v>
      </c>
      <c r="Q828" t="s">
        <v>150</v>
      </c>
      <c r="R828">
        <v>5</v>
      </c>
      <c r="S828">
        <v>6</v>
      </c>
      <c r="T828" s="1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 s="1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 s="1">
        <v>109500</v>
      </c>
    </row>
    <row r="829" spans="1:81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s="1" t="s">
        <v>170</v>
      </c>
      <c r="N829" s="1" t="s">
        <v>90</v>
      </c>
      <c r="O829" s="1" t="s">
        <v>90</v>
      </c>
      <c r="P829" t="s">
        <v>91</v>
      </c>
      <c r="Q829" t="s">
        <v>115</v>
      </c>
      <c r="R829">
        <v>7</v>
      </c>
      <c r="S829">
        <v>5</v>
      </c>
      <c r="T829" s="1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 s="1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 s="1">
        <v>189000</v>
      </c>
    </row>
    <row r="830" spans="1:81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s="1" t="s">
        <v>205</v>
      </c>
      <c r="N830" s="1" t="s">
        <v>90</v>
      </c>
      <c r="O830" s="1" t="s">
        <v>90</v>
      </c>
      <c r="P830" t="s">
        <v>91</v>
      </c>
      <c r="Q830" t="s">
        <v>92</v>
      </c>
      <c r="R830">
        <v>5</v>
      </c>
      <c r="S830">
        <v>5</v>
      </c>
      <c r="T830" s="1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 s="1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 s="1">
        <v>185000</v>
      </c>
    </row>
    <row r="831" spans="1:81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s="1" t="s">
        <v>136</v>
      </c>
      <c r="N831" s="1" t="s">
        <v>90</v>
      </c>
      <c r="O831" s="1" t="s">
        <v>90</v>
      </c>
      <c r="P831" t="s">
        <v>198</v>
      </c>
      <c r="Q831" t="s">
        <v>92</v>
      </c>
      <c r="R831">
        <v>7</v>
      </c>
      <c r="S831">
        <v>5</v>
      </c>
      <c r="T831" s="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 s="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 s="1">
        <v>147400</v>
      </c>
    </row>
    <row r="832" spans="1:81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s="1" t="s">
        <v>162</v>
      </c>
      <c r="N832" s="1" t="s">
        <v>90</v>
      </c>
      <c r="O832" s="1" t="s">
        <v>90</v>
      </c>
      <c r="P832" t="s">
        <v>91</v>
      </c>
      <c r="Q832" t="s">
        <v>115</v>
      </c>
      <c r="R832">
        <v>6</v>
      </c>
      <c r="S832">
        <v>5</v>
      </c>
      <c r="T832" s="1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 s="1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 s="1">
        <v>166000</v>
      </c>
    </row>
    <row r="833" spans="1:81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s="1" t="s">
        <v>136</v>
      </c>
      <c r="N833" s="1" t="s">
        <v>90</v>
      </c>
      <c r="O833" s="1" t="s">
        <v>90</v>
      </c>
      <c r="P833" t="s">
        <v>179</v>
      </c>
      <c r="Q833" t="s">
        <v>92</v>
      </c>
      <c r="R833">
        <v>7</v>
      </c>
      <c r="S833">
        <v>5</v>
      </c>
      <c r="T833" s="1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 s="1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 s="1">
        <v>151000</v>
      </c>
    </row>
    <row r="834" spans="1:81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s="1" t="s">
        <v>89</v>
      </c>
      <c r="N834" s="1" t="s">
        <v>90</v>
      </c>
      <c r="O834" s="1" t="s">
        <v>90</v>
      </c>
      <c r="P834" t="s">
        <v>91</v>
      </c>
      <c r="Q834" t="s">
        <v>92</v>
      </c>
      <c r="R834">
        <v>7</v>
      </c>
      <c r="S834">
        <v>6</v>
      </c>
      <c r="T834" s="1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 s="1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 s="1">
        <v>237000</v>
      </c>
    </row>
    <row r="835" spans="1:81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s="1" t="s">
        <v>162</v>
      </c>
      <c r="N835" s="1" t="s">
        <v>90</v>
      </c>
      <c r="O835" s="1" t="s">
        <v>90</v>
      </c>
      <c r="P835" t="s">
        <v>91</v>
      </c>
      <c r="Q835" t="s">
        <v>115</v>
      </c>
      <c r="R835">
        <v>6</v>
      </c>
      <c r="S835">
        <v>6</v>
      </c>
      <c r="T835" s="1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 s="1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 s="1">
        <v>167000</v>
      </c>
    </row>
    <row r="836" spans="1:81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s="1" t="s">
        <v>162</v>
      </c>
      <c r="N836" s="1" t="s">
        <v>90</v>
      </c>
      <c r="O836" s="1" t="s">
        <v>90</v>
      </c>
      <c r="P836" t="s">
        <v>91</v>
      </c>
      <c r="Q836" t="s">
        <v>115</v>
      </c>
      <c r="R836">
        <v>5</v>
      </c>
      <c r="S836">
        <v>6</v>
      </c>
      <c r="T836" s="1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 s="1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 s="1">
        <v>139950</v>
      </c>
    </row>
    <row r="837" spans="1:81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s="1" t="s">
        <v>151</v>
      </c>
      <c r="N837" s="1" t="s">
        <v>90</v>
      </c>
      <c r="O837" s="1" t="s">
        <v>90</v>
      </c>
      <c r="P837" t="s">
        <v>91</v>
      </c>
      <c r="Q837" t="s">
        <v>115</v>
      </c>
      <c r="R837">
        <v>4</v>
      </c>
      <c r="S837">
        <v>7</v>
      </c>
      <c r="T837" s="1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 s="1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 s="1">
        <v>128000</v>
      </c>
    </row>
    <row r="838" spans="1:81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s="1" t="s">
        <v>143</v>
      </c>
      <c r="N838" s="1" t="s">
        <v>90</v>
      </c>
      <c r="O838" s="1" t="s">
        <v>90</v>
      </c>
      <c r="P838" t="s">
        <v>91</v>
      </c>
      <c r="Q838" t="s">
        <v>115</v>
      </c>
      <c r="R838">
        <v>5</v>
      </c>
      <c r="S838">
        <v>6</v>
      </c>
      <c r="T838" s="1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 s="1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 s="1">
        <v>153500</v>
      </c>
    </row>
    <row r="839" spans="1:81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s="1" t="s">
        <v>228</v>
      </c>
      <c r="N839" s="1" t="s">
        <v>90</v>
      </c>
      <c r="O839" s="1" t="s">
        <v>90</v>
      </c>
      <c r="P839" t="s">
        <v>198</v>
      </c>
      <c r="Q839" t="s">
        <v>92</v>
      </c>
      <c r="R839">
        <v>6</v>
      </c>
      <c r="S839">
        <v>5</v>
      </c>
      <c r="T839" s="1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 s="1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 s="1">
        <v>100000</v>
      </c>
    </row>
    <row r="840" spans="1:81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s="1" t="s">
        <v>89</v>
      </c>
      <c r="N840" s="1" t="s">
        <v>90</v>
      </c>
      <c r="O840" s="1" t="s">
        <v>90</v>
      </c>
      <c r="P840" t="s">
        <v>91</v>
      </c>
      <c r="Q840" t="s">
        <v>115</v>
      </c>
      <c r="R840">
        <v>5</v>
      </c>
      <c r="S840">
        <v>6</v>
      </c>
      <c r="T840" s="1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 s="1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 s="1">
        <v>144000</v>
      </c>
    </row>
    <row r="841" spans="1:81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s="1" t="s">
        <v>185</v>
      </c>
      <c r="N841" s="1" t="s">
        <v>90</v>
      </c>
      <c r="O841" s="1" t="s">
        <v>90</v>
      </c>
      <c r="P841" t="s">
        <v>91</v>
      </c>
      <c r="Q841" t="s">
        <v>132</v>
      </c>
      <c r="R841">
        <v>5</v>
      </c>
      <c r="S841">
        <v>6</v>
      </c>
      <c r="T841" s="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 s="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 s="1">
        <v>130500</v>
      </c>
    </row>
    <row r="842" spans="1:81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s="1" t="s">
        <v>232</v>
      </c>
      <c r="N842" s="1" t="s">
        <v>90</v>
      </c>
      <c r="O842" s="1" t="s">
        <v>90</v>
      </c>
      <c r="P842" t="s">
        <v>91</v>
      </c>
      <c r="Q842" t="s">
        <v>92</v>
      </c>
      <c r="R842">
        <v>6</v>
      </c>
      <c r="S842">
        <v>8</v>
      </c>
      <c r="T842" s="1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 s="1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 s="1">
        <v>140000</v>
      </c>
    </row>
    <row r="843" spans="1:81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s="1" t="s">
        <v>143</v>
      </c>
      <c r="N843" s="1" t="s">
        <v>90</v>
      </c>
      <c r="O843" s="1" t="s">
        <v>90</v>
      </c>
      <c r="P843" t="s">
        <v>91</v>
      </c>
      <c r="Q843" t="s">
        <v>92</v>
      </c>
      <c r="R843">
        <v>5</v>
      </c>
      <c r="S843">
        <v>8</v>
      </c>
      <c r="T843" s="1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 s="1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 s="1">
        <v>157500</v>
      </c>
    </row>
    <row r="844" spans="1:81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s="1" t="s">
        <v>162</v>
      </c>
      <c r="N844" s="1" t="s">
        <v>90</v>
      </c>
      <c r="O844" s="1" t="s">
        <v>90</v>
      </c>
      <c r="P844" t="s">
        <v>91</v>
      </c>
      <c r="Q844" t="s">
        <v>197</v>
      </c>
      <c r="R844">
        <v>6</v>
      </c>
      <c r="S844">
        <v>7</v>
      </c>
      <c r="T844" s="1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 s="1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 s="1">
        <v>174900</v>
      </c>
    </row>
    <row r="845" spans="1:81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s="1" t="s">
        <v>162</v>
      </c>
      <c r="N845" s="1" t="s">
        <v>144</v>
      </c>
      <c r="O845" s="1" t="s">
        <v>90</v>
      </c>
      <c r="P845" t="s">
        <v>167</v>
      </c>
      <c r="Q845" t="s">
        <v>115</v>
      </c>
      <c r="R845">
        <v>5</v>
      </c>
      <c r="S845">
        <v>4</v>
      </c>
      <c r="T845" s="1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 s="1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 s="1">
        <v>141000</v>
      </c>
    </row>
    <row r="846" spans="1:81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s="1" t="s">
        <v>143</v>
      </c>
      <c r="N846" s="1" t="s">
        <v>144</v>
      </c>
      <c r="O846" s="1" t="s">
        <v>90</v>
      </c>
      <c r="P846" t="s">
        <v>91</v>
      </c>
      <c r="Q846" t="s">
        <v>132</v>
      </c>
      <c r="R846">
        <v>5</v>
      </c>
      <c r="S846">
        <v>8</v>
      </c>
      <c r="T846" s="1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 s="1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 s="1">
        <v>153900</v>
      </c>
    </row>
    <row r="847" spans="1:81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s="1" t="s">
        <v>151</v>
      </c>
      <c r="N847" s="1" t="s">
        <v>171</v>
      </c>
      <c r="O847" s="1" t="s">
        <v>90</v>
      </c>
      <c r="P847" t="s">
        <v>91</v>
      </c>
      <c r="Q847" t="s">
        <v>191</v>
      </c>
      <c r="R847">
        <v>5</v>
      </c>
      <c r="S847">
        <v>5</v>
      </c>
      <c r="T847" s="1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 s="1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 s="1">
        <v>171000</v>
      </c>
    </row>
    <row r="848" spans="1:81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s="1" t="s">
        <v>170</v>
      </c>
      <c r="N848" s="1" t="s">
        <v>90</v>
      </c>
      <c r="O848" s="1" t="s">
        <v>90</v>
      </c>
      <c r="P848" t="s">
        <v>91</v>
      </c>
      <c r="Q848" t="s">
        <v>92</v>
      </c>
      <c r="R848">
        <v>7</v>
      </c>
      <c r="S848">
        <v>5</v>
      </c>
      <c r="T848" s="1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 s="1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 s="1">
        <v>213000</v>
      </c>
    </row>
    <row r="849" spans="1:81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s="1" t="s">
        <v>89</v>
      </c>
      <c r="N849" s="1" t="s">
        <v>90</v>
      </c>
      <c r="O849" s="1" t="s">
        <v>90</v>
      </c>
      <c r="P849" t="s">
        <v>91</v>
      </c>
      <c r="Q849" t="s">
        <v>115</v>
      </c>
      <c r="R849">
        <v>5</v>
      </c>
      <c r="S849">
        <v>6</v>
      </c>
      <c r="T849" s="1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 s="1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 s="1">
        <v>133500</v>
      </c>
    </row>
    <row r="850" spans="1:81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s="1" t="s">
        <v>205</v>
      </c>
      <c r="N850" s="1" t="s">
        <v>90</v>
      </c>
      <c r="O850" s="1" t="s">
        <v>90</v>
      </c>
      <c r="P850" t="s">
        <v>91</v>
      </c>
      <c r="Q850" t="s">
        <v>132</v>
      </c>
      <c r="R850">
        <v>6</v>
      </c>
      <c r="S850">
        <v>8</v>
      </c>
      <c r="T850" s="1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 s="1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 s="1">
        <v>240000</v>
      </c>
    </row>
    <row r="851" spans="1:81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s="1" t="s">
        <v>113</v>
      </c>
      <c r="N851" s="1" t="s">
        <v>114</v>
      </c>
      <c r="O851" s="1" t="s">
        <v>90</v>
      </c>
      <c r="P851" t="s">
        <v>91</v>
      </c>
      <c r="Q851" t="s">
        <v>197</v>
      </c>
      <c r="R851">
        <v>6</v>
      </c>
      <c r="S851">
        <v>7</v>
      </c>
      <c r="T851" s="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 s="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 s="1">
        <v>187000</v>
      </c>
    </row>
    <row r="852" spans="1:81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s="1" t="s">
        <v>89</v>
      </c>
      <c r="N852" s="1" t="s">
        <v>90</v>
      </c>
      <c r="O852" s="1" t="s">
        <v>90</v>
      </c>
      <c r="P852" t="s">
        <v>179</v>
      </c>
      <c r="Q852" t="s">
        <v>115</v>
      </c>
      <c r="R852">
        <v>6</v>
      </c>
      <c r="S852">
        <v>5</v>
      </c>
      <c r="T852" s="1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 s="1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 s="1">
        <v>131500</v>
      </c>
    </row>
    <row r="853" spans="1:81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s="1" t="s">
        <v>227</v>
      </c>
      <c r="N853" s="1" t="s">
        <v>90</v>
      </c>
      <c r="O853" s="1" t="s">
        <v>90</v>
      </c>
      <c r="P853" t="s">
        <v>179</v>
      </c>
      <c r="Q853" t="s">
        <v>115</v>
      </c>
      <c r="R853">
        <v>8</v>
      </c>
      <c r="S853">
        <v>5</v>
      </c>
      <c r="T853" s="1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 s="1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 s="1">
        <v>215000</v>
      </c>
    </row>
    <row r="854" spans="1:81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s="1" t="s">
        <v>123</v>
      </c>
      <c r="N854" s="1" t="s">
        <v>90</v>
      </c>
      <c r="O854" s="1" t="s">
        <v>90</v>
      </c>
      <c r="P854" t="s">
        <v>91</v>
      </c>
      <c r="Q854" t="s">
        <v>201</v>
      </c>
      <c r="R854">
        <v>7</v>
      </c>
      <c r="S854">
        <v>5</v>
      </c>
      <c r="T854" s="1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 s="1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 s="1">
        <v>164000</v>
      </c>
    </row>
    <row r="855" spans="1:81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s="1" t="s">
        <v>162</v>
      </c>
      <c r="N855" s="1" t="s">
        <v>90</v>
      </c>
      <c r="O855" s="1" t="s">
        <v>90</v>
      </c>
      <c r="P855" t="s">
        <v>91</v>
      </c>
      <c r="Q855" t="s">
        <v>197</v>
      </c>
      <c r="R855">
        <v>6</v>
      </c>
      <c r="S855">
        <v>6</v>
      </c>
      <c r="T855" s="1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 s="1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 s="1">
        <v>158000</v>
      </c>
    </row>
    <row r="856" spans="1:81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s="1" t="s">
        <v>151</v>
      </c>
      <c r="N856" s="1" t="s">
        <v>90</v>
      </c>
      <c r="O856" s="1" t="s">
        <v>90</v>
      </c>
      <c r="P856" t="s">
        <v>91</v>
      </c>
      <c r="Q856" t="s">
        <v>115</v>
      </c>
      <c r="R856">
        <v>5</v>
      </c>
      <c r="S856">
        <v>4</v>
      </c>
      <c r="T856" s="1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 s="1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 s="1">
        <v>170000</v>
      </c>
    </row>
    <row r="857" spans="1:81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s="1" t="s">
        <v>151</v>
      </c>
      <c r="N857" s="1" t="s">
        <v>90</v>
      </c>
      <c r="O857" s="1" t="s">
        <v>90</v>
      </c>
      <c r="P857" t="s">
        <v>91</v>
      </c>
      <c r="Q857" t="s">
        <v>115</v>
      </c>
      <c r="R857">
        <v>5</v>
      </c>
      <c r="S857">
        <v>8</v>
      </c>
      <c r="T857" s="1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 s="1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 s="1">
        <v>127000</v>
      </c>
    </row>
    <row r="858" spans="1:81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s="1" t="s">
        <v>89</v>
      </c>
      <c r="N858" s="1" t="s">
        <v>90</v>
      </c>
      <c r="O858" s="1" t="s">
        <v>90</v>
      </c>
      <c r="P858" t="s">
        <v>91</v>
      </c>
      <c r="Q858" t="s">
        <v>197</v>
      </c>
      <c r="R858">
        <v>6</v>
      </c>
      <c r="S858">
        <v>6</v>
      </c>
      <c r="T858" s="1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 s="1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 s="1">
        <v>147000</v>
      </c>
    </row>
    <row r="859" spans="1:81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s="1" t="s">
        <v>193</v>
      </c>
      <c r="N859" s="1" t="s">
        <v>90</v>
      </c>
      <c r="O859" s="1" t="s">
        <v>90</v>
      </c>
      <c r="P859" t="s">
        <v>91</v>
      </c>
      <c r="Q859" t="s">
        <v>92</v>
      </c>
      <c r="R859">
        <v>6</v>
      </c>
      <c r="S859">
        <v>5</v>
      </c>
      <c r="T859" s="1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 s="1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 s="1">
        <v>174000</v>
      </c>
    </row>
    <row r="860" spans="1:81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s="1" t="s">
        <v>138</v>
      </c>
      <c r="N860" s="1" t="s">
        <v>90</v>
      </c>
      <c r="O860" s="1" t="s">
        <v>90</v>
      </c>
      <c r="P860" t="s">
        <v>91</v>
      </c>
      <c r="Q860" t="s">
        <v>115</v>
      </c>
      <c r="R860">
        <v>7</v>
      </c>
      <c r="S860">
        <v>5</v>
      </c>
      <c r="T860" s="1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 s="1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 s="1">
        <v>152000</v>
      </c>
    </row>
    <row r="861" spans="1:81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s="1" t="s">
        <v>138</v>
      </c>
      <c r="N861" s="1" t="s">
        <v>204</v>
      </c>
      <c r="O861" s="1" t="s">
        <v>90</v>
      </c>
      <c r="P861" t="s">
        <v>91</v>
      </c>
      <c r="Q861" t="s">
        <v>92</v>
      </c>
      <c r="R861">
        <v>6</v>
      </c>
      <c r="S861">
        <v>7</v>
      </c>
      <c r="T861" s="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 s="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 s="1">
        <v>250000</v>
      </c>
    </row>
    <row r="862" spans="1:81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s="1" t="s">
        <v>123</v>
      </c>
      <c r="N862" s="1" t="s">
        <v>90</v>
      </c>
      <c r="O862" s="1" t="s">
        <v>90</v>
      </c>
      <c r="P862" t="s">
        <v>91</v>
      </c>
      <c r="Q862" t="s">
        <v>132</v>
      </c>
      <c r="R862">
        <v>7</v>
      </c>
      <c r="S862">
        <v>8</v>
      </c>
      <c r="T862" s="1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 s="1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 s="1">
        <v>189950</v>
      </c>
    </row>
    <row r="863" spans="1:81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s="1" t="s">
        <v>151</v>
      </c>
      <c r="N863" s="1" t="s">
        <v>90</v>
      </c>
      <c r="O863" s="1" t="s">
        <v>90</v>
      </c>
      <c r="P863" t="s">
        <v>149</v>
      </c>
      <c r="Q863" t="s">
        <v>115</v>
      </c>
      <c r="R863">
        <v>5</v>
      </c>
      <c r="S863">
        <v>4</v>
      </c>
      <c r="T863" s="1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 s="1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 s="1">
        <v>131500</v>
      </c>
    </row>
    <row r="864" spans="1:81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s="1" t="s">
        <v>170</v>
      </c>
      <c r="N864" s="1" t="s">
        <v>90</v>
      </c>
      <c r="O864" s="1" t="s">
        <v>90</v>
      </c>
      <c r="P864" t="s">
        <v>91</v>
      </c>
      <c r="Q864" t="s">
        <v>115</v>
      </c>
      <c r="R864">
        <v>6</v>
      </c>
      <c r="S864">
        <v>5</v>
      </c>
      <c r="T864" s="1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 s="1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 s="1">
        <v>152000</v>
      </c>
    </row>
    <row r="865" spans="1:81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s="1" t="s">
        <v>162</v>
      </c>
      <c r="N865" s="1" t="s">
        <v>90</v>
      </c>
      <c r="O865" s="1" t="s">
        <v>90</v>
      </c>
      <c r="P865" t="s">
        <v>91</v>
      </c>
      <c r="Q865" t="s">
        <v>115</v>
      </c>
      <c r="R865">
        <v>5</v>
      </c>
      <c r="S865">
        <v>5</v>
      </c>
      <c r="T865" s="1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 s="1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 s="1">
        <v>132500</v>
      </c>
    </row>
    <row r="866" spans="1:81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s="1" t="s">
        <v>136</v>
      </c>
      <c r="N866" s="1" t="s">
        <v>90</v>
      </c>
      <c r="O866" s="1" t="s">
        <v>90</v>
      </c>
      <c r="P866" t="s">
        <v>91</v>
      </c>
      <c r="Q866" t="s">
        <v>115</v>
      </c>
      <c r="R866">
        <v>7</v>
      </c>
      <c r="S866">
        <v>5</v>
      </c>
      <c r="T866" s="1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 s="1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 s="1">
        <v>250580</v>
      </c>
    </row>
    <row r="867" spans="1:81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s="1" t="s">
        <v>162</v>
      </c>
      <c r="N867" s="1" t="s">
        <v>90</v>
      </c>
      <c r="O867" s="1" t="s">
        <v>90</v>
      </c>
      <c r="P867" t="s">
        <v>91</v>
      </c>
      <c r="Q867" t="s">
        <v>115</v>
      </c>
      <c r="R867">
        <v>5</v>
      </c>
      <c r="S867">
        <v>6</v>
      </c>
      <c r="T867" s="1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 s="1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 s="1">
        <v>148500</v>
      </c>
    </row>
    <row r="868" spans="1:81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s="1" t="s">
        <v>189</v>
      </c>
      <c r="N868" s="1" t="s">
        <v>90</v>
      </c>
      <c r="O868" s="1" t="s">
        <v>90</v>
      </c>
      <c r="P868" t="s">
        <v>91</v>
      </c>
      <c r="Q868" t="s">
        <v>115</v>
      </c>
      <c r="R868">
        <v>8</v>
      </c>
      <c r="S868">
        <v>5</v>
      </c>
      <c r="T868" s="1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 s="1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 s="1">
        <v>248900</v>
      </c>
    </row>
    <row r="869" spans="1:81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s="1" t="s">
        <v>151</v>
      </c>
      <c r="N869" s="1" t="s">
        <v>114</v>
      </c>
      <c r="O869" s="1" t="s">
        <v>90</v>
      </c>
      <c r="P869" t="s">
        <v>91</v>
      </c>
      <c r="Q869" t="s">
        <v>115</v>
      </c>
      <c r="R869">
        <v>4</v>
      </c>
      <c r="S869">
        <v>5</v>
      </c>
      <c r="T869" s="1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 s="1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 s="1">
        <v>129000</v>
      </c>
    </row>
    <row r="870" spans="1:81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s="1" t="s">
        <v>193</v>
      </c>
      <c r="N870" s="1" t="s">
        <v>114</v>
      </c>
      <c r="O870" s="1" t="s">
        <v>90</v>
      </c>
      <c r="P870" t="s">
        <v>91</v>
      </c>
      <c r="Q870" t="s">
        <v>92</v>
      </c>
      <c r="R870">
        <v>5</v>
      </c>
      <c r="S870">
        <v>6</v>
      </c>
      <c r="T870" s="1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 s="1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 s="1">
        <v>169000</v>
      </c>
    </row>
    <row r="871" spans="1:81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s="1" t="s">
        <v>170</v>
      </c>
      <c r="N871" s="1" t="s">
        <v>90</v>
      </c>
      <c r="O871" s="1" t="s">
        <v>90</v>
      </c>
      <c r="P871" t="s">
        <v>91</v>
      </c>
      <c r="Q871" t="s">
        <v>92</v>
      </c>
      <c r="R871">
        <v>7</v>
      </c>
      <c r="S871">
        <v>5</v>
      </c>
      <c r="T871" s="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 s="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 s="1">
        <v>236000</v>
      </c>
    </row>
    <row r="872" spans="1:81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s="1" t="s">
        <v>162</v>
      </c>
      <c r="N872" s="1" t="s">
        <v>139</v>
      </c>
      <c r="O872" s="1" t="s">
        <v>90</v>
      </c>
      <c r="P872" t="s">
        <v>91</v>
      </c>
      <c r="Q872" t="s">
        <v>115</v>
      </c>
      <c r="R872">
        <v>5</v>
      </c>
      <c r="S872">
        <v>5</v>
      </c>
      <c r="T872" s="1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 s="1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 s="1">
        <v>109500</v>
      </c>
    </row>
    <row r="873" spans="1:81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s="1" t="s">
        <v>89</v>
      </c>
      <c r="N873" s="1" t="s">
        <v>90</v>
      </c>
      <c r="O873" s="1" t="s">
        <v>90</v>
      </c>
      <c r="P873" t="s">
        <v>91</v>
      </c>
      <c r="Q873" t="s">
        <v>92</v>
      </c>
      <c r="R873">
        <v>6</v>
      </c>
      <c r="S873">
        <v>5</v>
      </c>
      <c r="T873" s="1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 s="1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 s="1">
        <v>200500</v>
      </c>
    </row>
    <row r="874" spans="1:81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s="1" t="s">
        <v>162</v>
      </c>
      <c r="N874" s="1" t="s">
        <v>90</v>
      </c>
      <c r="O874" s="1" t="s">
        <v>90</v>
      </c>
      <c r="P874" t="s">
        <v>91</v>
      </c>
      <c r="Q874" t="s">
        <v>115</v>
      </c>
      <c r="R874">
        <v>5</v>
      </c>
      <c r="S874">
        <v>7</v>
      </c>
      <c r="T874" s="1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 s="1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 s="1">
        <v>116000</v>
      </c>
    </row>
    <row r="875" spans="1:81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s="1" t="s">
        <v>162</v>
      </c>
      <c r="N875" s="1" t="s">
        <v>90</v>
      </c>
      <c r="O875" s="1" t="s">
        <v>90</v>
      </c>
      <c r="P875" t="s">
        <v>91</v>
      </c>
      <c r="Q875" t="s">
        <v>115</v>
      </c>
      <c r="R875">
        <v>5</v>
      </c>
      <c r="S875">
        <v>7</v>
      </c>
      <c r="T875" s="1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 s="1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 s="1">
        <v>133000</v>
      </c>
    </row>
    <row r="876" spans="1:81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s="1" t="s">
        <v>143</v>
      </c>
      <c r="N876" s="1" t="s">
        <v>144</v>
      </c>
      <c r="O876" s="1" t="s">
        <v>90</v>
      </c>
      <c r="P876" t="s">
        <v>91</v>
      </c>
      <c r="Q876" t="s">
        <v>132</v>
      </c>
      <c r="R876">
        <v>5</v>
      </c>
      <c r="S876">
        <v>6</v>
      </c>
      <c r="T876" s="1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 s="1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 s="1">
        <v>66500</v>
      </c>
    </row>
    <row r="877" spans="1:81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s="1" t="s">
        <v>136</v>
      </c>
      <c r="N877" s="1" t="s">
        <v>90</v>
      </c>
      <c r="O877" s="1" t="s">
        <v>90</v>
      </c>
      <c r="P877" t="s">
        <v>91</v>
      </c>
      <c r="Q877" t="s">
        <v>92</v>
      </c>
      <c r="R877">
        <v>8</v>
      </c>
      <c r="S877">
        <v>5</v>
      </c>
      <c r="T877" s="1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 s="1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 s="1">
        <v>303477</v>
      </c>
    </row>
    <row r="878" spans="1:81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s="1" t="s">
        <v>131</v>
      </c>
      <c r="N878" s="1" t="s">
        <v>90</v>
      </c>
      <c r="O878" s="1" t="s">
        <v>90</v>
      </c>
      <c r="P878" t="s">
        <v>91</v>
      </c>
      <c r="Q878" t="s">
        <v>115</v>
      </c>
      <c r="R878">
        <v>4</v>
      </c>
      <c r="S878">
        <v>5</v>
      </c>
      <c r="T878" s="1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 s="1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 s="1">
        <v>132250</v>
      </c>
    </row>
    <row r="879" spans="1:81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s="1" t="s">
        <v>154</v>
      </c>
      <c r="N879" s="1" t="s">
        <v>90</v>
      </c>
      <c r="O879" s="1" t="s">
        <v>90</v>
      </c>
      <c r="P879" t="s">
        <v>91</v>
      </c>
      <c r="Q879" t="s">
        <v>92</v>
      </c>
      <c r="R879">
        <v>9</v>
      </c>
      <c r="S879">
        <v>5</v>
      </c>
      <c r="T879" s="1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 s="1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 s="1">
        <v>350000</v>
      </c>
    </row>
    <row r="880" spans="1:81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s="1" t="s">
        <v>151</v>
      </c>
      <c r="N880" s="1" t="s">
        <v>90</v>
      </c>
      <c r="O880" s="1" t="s">
        <v>90</v>
      </c>
      <c r="P880" t="s">
        <v>91</v>
      </c>
      <c r="Q880" t="s">
        <v>191</v>
      </c>
      <c r="R880">
        <v>5</v>
      </c>
      <c r="S880">
        <v>7</v>
      </c>
      <c r="T880" s="1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 s="1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 s="1">
        <v>148000</v>
      </c>
    </row>
    <row r="881" spans="1:81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s="1" t="s">
        <v>89</v>
      </c>
      <c r="N881" s="1" t="s">
        <v>90</v>
      </c>
      <c r="O881" s="1" t="s">
        <v>90</v>
      </c>
      <c r="P881" t="s">
        <v>91</v>
      </c>
      <c r="Q881" t="s">
        <v>115</v>
      </c>
      <c r="R881">
        <v>5</v>
      </c>
      <c r="S881">
        <v>8</v>
      </c>
      <c r="T881" s="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 s="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 s="1">
        <v>136500</v>
      </c>
    </row>
    <row r="882" spans="1:81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s="1" t="s">
        <v>185</v>
      </c>
      <c r="N882" s="1" t="s">
        <v>90</v>
      </c>
      <c r="O882" s="1" t="s">
        <v>90</v>
      </c>
      <c r="P882" t="s">
        <v>91</v>
      </c>
      <c r="Q882" t="s">
        <v>115</v>
      </c>
      <c r="R882">
        <v>5</v>
      </c>
      <c r="S882">
        <v>5</v>
      </c>
      <c r="T882" s="1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 s="1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 s="1">
        <v>157000</v>
      </c>
    </row>
    <row r="883" spans="1:81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s="1" t="s">
        <v>189</v>
      </c>
      <c r="N883" s="1" t="s">
        <v>90</v>
      </c>
      <c r="O883" s="1" t="s">
        <v>90</v>
      </c>
      <c r="P883" t="s">
        <v>91</v>
      </c>
      <c r="Q883" t="s">
        <v>132</v>
      </c>
      <c r="R883">
        <v>7</v>
      </c>
      <c r="S883">
        <v>5</v>
      </c>
      <c r="T883" s="1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 s="1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 s="1">
        <v>187500</v>
      </c>
    </row>
    <row r="884" spans="1:81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s="1" t="s">
        <v>193</v>
      </c>
      <c r="N884" s="1" t="s">
        <v>90</v>
      </c>
      <c r="O884" s="1" t="s">
        <v>90</v>
      </c>
      <c r="P884" t="s">
        <v>91</v>
      </c>
      <c r="Q884" t="s">
        <v>92</v>
      </c>
      <c r="R884">
        <v>6</v>
      </c>
      <c r="S884">
        <v>5</v>
      </c>
      <c r="T884" s="1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 s="1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 s="1">
        <v>178000</v>
      </c>
    </row>
    <row r="885" spans="1:81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s="1" t="s">
        <v>232</v>
      </c>
      <c r="N885" s="1" t="s">
        <v>90</v>
      </c>
      <c r="O885" s="1" t="s">
        <v>90</v>
      </c>
      <c r="P885" t="s">
        <v>91</v>
      </c>
      <c r="Q885" t="s">
        <v>225</v>
      </c>
      <c r="R885">
        <v>4</v>
      </c>
      <c r="S885">
        <v>5</v>
      </c>
      <c r="T885" s="1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 s="1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 s="1">
        <v>118500</v>
      </c>
    </row>
    <row r="886" spans="1:81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s="1" t="s">
        <v>162</v>
      </c>
      <c r="N886" s="1" t="s">
        <v>90</v>
      </c>
      <c r="O886" s="1" t="s">
        <v>90</v>
      </c>
      <c r="P886" t="s">
        <v>91</v>
      </c>
      <c r="Q886" t="s">
        <v>115</v>
      </c>
      <c r="R886">
        <v>5</v>
      </c>
      <c r="S886">
        <v>5</v>
      </c>
      <c r="T886" s="1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 s="1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 s="1">
        <v>100000</v>
      </c>
    </row>
    <row r="887" spans="1:81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s="1" t="s">
        <v>136</v>
      </c>
      <c r="N887" s="1" t="s">
        <v>90</v>
      </c>
      <c r="O887" s="1" t="s">
        <v>90</v>
      </c>
      <c r="P887" t="s">
        <v>179</v>
      </c>
      <c r="Q887" t="s">
        <v>115</v>
      </c>
      <c r="R887">
        <v>9</v>
      </c>
      <c r="S887">
        <v>5</v>
      </c>
      <c r="T887" s="1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 s="1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 s="1">
        <v>328900</v>
      </c>
    </row>
    <row r="888" spans="1:81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s="1" t="s">
        <v>162</v>
      </c>
      <c r="N888" s="1" t="s">
        <v>90</v>
      </c>
      <c r="O888" s="1" t="s">
        <v>90</v>
      </c>
      <c r="P888" t="s">
        <v>167</v>
      </c>
      <c r="Q888" t="s">
        <v>115</v>
      </c>
      <c r="R888">
        <v>5</v>
      </c>
      <c r="S888">
        <v>5</v>
      </c>
      <c r="T888" s="1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 s="1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 s="1">
        <v>145000</v>
      </c>
    </row>
    <row r="889" spans="1:81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s="1" t="s">
        <v>185</v>
      </c>
      <c r="N889" s="1" t="s">
        <v>90</v>
      </c>
      <c r="O889" s="1" t="s">
        <v>90</v>
      </c>
      <c r="P889" t="s">
        <v>91</v>
      </c>
      <c r="Q889" t="s">
        <v>132</v>
      </c>
      <c r="R889">
        <v>5</v>
      </c>
      <c r="S889">
        <v>7</v>
      </c>
      <c r="T889" s="1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 s="1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 s="1">
        <v>135500</v>
      </c>
    </row>
    <row r="890" spans="1:81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s="1" t="s">
        <v>162</v>
      </c>
      <c r="N890" s="1" t="s">
        <v>90</v>
      </c>
      <c r="O890" s="1" t="s">
        <v>90</v>
      </c>
      <c r="P890" t="s">
        <v>91</v>
      </c>
      <c r="Q890" t="s">
        <v>115</v>
      </c>
      <c r="R890">
        <v>8</v>
      </c>
      <c r="S890">
        <v>6</v>
      </c>
      <c r="T890" s="1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 s="1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 s="1">
        <v>268000</v>
      </c>
    </row>
    <row r="891" spans="1:81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s="1" t="s">
        <v>162</v>
      </c>
      <c r="N891" s="1" t="s">
        <v>114</v>
      </c>
      <c r="O891" s="1" t="s">
        <v>90</v>
      </c>
      <c r="P891" t="s">
        <v>91</v>
      </c>
      <c r="Q891" t="s">
        <v>115</v>
      </c>
      <c r="R891">
        <v>6</v>
      </c>
      <c r="S891">
        <v>4</v>
      </c>
      <c r="T891" s="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 s="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 s="1">
        <v>149500</v>
      </c>
    </row>
    <row r="892" spans="1:81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s="1" t="s">
        <v>162</v>
      </c>
      <c r="N892" s="1" t="s">
        <v>144</v>
      </c>
      <c r="O892" s="1" t="s">
        <v>90</v>
      </c>
      <c r="P892" t="s">
        <v>91</v>
      </c>
      <c r="Q892" t="s">
        <v>132</v>
      </c>
      <c r="R892">
        <v>5</v>
      </c>
      <c r="S892">
        <v>7</v>
      </c>
      <c r="T892" s="1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 s="1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 s="1">
        <v>122900</v>
      </c>
    </row>
    <row r="893" spans="1:81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s="1" t="s">
        <v>151</v>
      </c>
      <c r="N893" s="1" t="s">
        <v>90</v>
      </c>
      <c r="O893" s="1" t="s">
        <v>90</v>
      </c>
      <c r="P893" t="s">
        <v>91</v>
      </c>
      <c r="Q893" t="s">
        <v>92</v>
      </c>
      <c r="R893">
        <v>6</v>
      </c>
      <c r="S893">
        <v>5</v>
      </c>
      <c r="T893" s="1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 s="1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 s="1">
        <v>172500</v>
      </c>
    </row>
    <row r="894" spans="1:81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s="1" t="s">
        <v>151</v>
      </c>
      <c r="N894" s="1" t="s">
        <v>90</v>
      </c>
      <c r="O894" s="1" t="s">
        <v>90</v>
      </c>
      <c r="P894" t="s">
        <v>91</v>
      </c>
      <c r="Q894" t="s">
        <v>115</v>
      </c>
      <c r="R894">
        <v>6</v>
      </c>
      <c r="S894">
        <v>8</v>
      </c>
      <c r="T894" s="1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 s="1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 s="1">
        <v>154500</v>
      </c>
    </row>
    <row r="895" spans="1:81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s="1" t="s">
        <v>151</v>
      </c>
      <c r="N895" s="1" t="s">
        <v>139</v>
      </c>
      <c r="O895" s="1" t="s">
        <v>90</v>
      </c>
      <c r="P895" t="s">
        <v>91</v>
      </c>
      <c r="Q895" t="s">
        <v>115</v>
      </c>
      <c r="R895">
        <v>5</v>
      </c>
      <c r="S895">
        <v>5</v>
      </c>
      <c r="T895" s="1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 s="1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 s="1">
        <v>165000</v>
      </c>
    </row>
    <row r="896" spans="1:81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s="1" t="s">
        <v>170</v>
      </c>
      <c r="N896" s="1" t="s">
        <v>90</v>
      </c>
      <c r="O896" s="1" t="s">
        <v>90</v>
      </c>
      <c r="P896" t="s">
        <v>167</v>
      </c>
      <c r="Q896" t="s">
        <v>115</v>
      </c>
      <c r="R896">
        <v>5</v>
      </c>
      <c r="S896">
        <v>5</v>
      </c>
      <c r="T896" s="1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 s="1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 s="1">
        <v>118858</v>
      </c>
    </row>
    <row r="897" spans="1:81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s="1" t="s">
        <v>162</v>
      </c>
      <c r="N897" s="1" t="s">
        <v>90</v>
      </c>
      <c r="O897" s="1" t="s">
        <v>90</v>
      </c>
      <c r="P897" t="s">
        <v>91</v>
      </c>
      <c r="Q897" t="s">
        <v>92</v>
      </c>
      <c r="R897">
        <v>6</v>
      </c>
      <c r="S897">
        <v>5</v>
      </c>
      <c r="T897" s="1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 s="1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 s="1">
        <v>140000</v>
      </c>
    </row>
    <row r="898" spans="1:81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s="1" t="s">
        <v>176</v>
      </c>
      <c r="N898" s="1" t="s">
        <v>90</v>
      </c>
      <c r="O898" s="1" t="s">
        <v>90</v>
      </c>
      <c r="P898" t="s">
        <v>91</v>
      </c>
      <c r="Q898" t="s">
        <v>115</v>
      </c>
      <c r="R898">
        <v>4</v>
      </c>
      <c r="S898">
        <v>6</v>
      </c>
      <c r="T898" s="1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 s="1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 s="1">
        <v>106500</v>
      </c>
    </row>
    <row r="899" spans="1:81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s="1" t="s">
        <v>170</v>
      </c>
      <c r="N899" s="1" t="s">
        <v>114</v>
      </c>
      <c r="O899" s="1" t="s">
        <v>90</v>
      </c>
      <c r="P899" t="s">
        <v>167</v>
      </c>
      <c r="Q899" t="s">
        <v>92</v>
      </c>
      <c r="R899">
        <v>5</v>
      </c>
      <c r="S899">
        <v>5</v>
      </c>
      <c r="T899" s="1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 s="1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 s="1">
        <v>142953</v>
      </c>
    </row>
    <row r="900" spans="1:81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s="1" t="s">
        <v>154</v>
      </c>
      <c r="N900" s="1" t="s">
        <v>90</v>
      </c>
      <c r="O900" s="1" t="s">
        <v>90</v>
      </c>
      <c r="P900" t="s">
        <v>91</v>
      </c>
      <c r="Q900" t="s">
        <v>115</v>
      </c>
      <c r="R900">
        <v>9</v>
      </c>
      <c r="S900">
        <v>5</v>
      </c>
      <c r="T900" s="1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 s="1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 s="1">
        <v>611657</v>
      </c>
    </row>
    <row r="901" spans="1:81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s="1" t="s">
        <v>151</v>
      </c>
      <c r="N901" s="1" t="s">
        <v>114</v>
      </c>
      <c r="O901" s="1" t="s">
        <v>90</v>
      </c>
      <c r="P901" t="s">
        <v>91</v>
      </c>
      <c r="Q901" t="s">
        <v>115</v>
      </c>
      <c r="R901">
        <v>5</v>
      </c>
      <c r="S901">
        <v>7</v>
      </c>
      <c r="T901" s="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 s="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 s="1">
        <v>135000</v>
      </c>
    </row>
    <row r="902" spans="1:81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s="1" t="s">
        <v>162</v>
      </c>
      <c r="N902" s="1" t="s">
        <v>90</v>
      </c>
      <c r="O902" s="1" t="s">
        <v>90</v>
      </c>
      <c r="P902" t="s">
        <v>91</v>
      </c>
      <c r="Q902" t="s">
        <v>115</v>
      </c>
      <c r="R902">
        <v>4</v>
      </c>
      <c r="S902">
        <v>6</v>
      </c>
      <c r="T902" s="1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 s="1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 s="1">
        <v>110000</v>
      </c>
    </row>
    <row r="903" spans="1:81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s="1" t="s">
        <v>162</v>
      </c>
      <c r="N903" s="1" t="s">
        <v>90</v>
      </c>
      <c r="O903" s="1" t="s">
        <v>90</v>
      </c>
      <c r="P903" t="s">
        <v>91</v>
      </c>
      <c r="Q903" t="s">
        <v>115</v>
      </c>
      <c r="R903">
        <v>5</v>
      </c>
      <c r="S903">
        <v>7</v>
      </c>
      <c r="T903" s="1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 s="1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 s="1">
        <v>153000</v>
      </c>
    </row>
    <row r="904" spans="1:81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s="1" t="s">
        <v>193</v>
      </c>
      <c r="N904" s="1" t="s">
        <v>90</v>
      </c>
      <c r="O904" s="1" t="s">
        <v>90</v>
      </c>
      <c r="P904" t="s">
        <v>91</v>
      </c>
      <c r="Q904" t="s">
        <v>92</v>
      </c>
      <c r="R904">
        <v>7</v>
      </c>
      <c r="S904">
        <v>5</v>
      </c>
      <c r="T904" s="1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 s="1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 s="1">
        <v>180000</v>
      </c>
    </row>
    <row r="905" spans="1:81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s="1" t="s">
        <v>193</v>
      </c>
      <c r="N905" s="1" t="s">
        <v>90</v>
      </c>
      <c r="O905" s="1" t="s">
        <v>90</v>
      </c>
      <c r="P905" t="s">
        <v>91</v>
      </c>
      <c r="Q905" t="s">
        <v>115</v>
      </c>
      <c r="R905">
        <v>7</v>
      </c>
      <c r="S905">
        <v>5</v>
      </c>
      <c r="T905" s="1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 s="1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 s="1">
        <v>240000</v>
      </c>
    </row>
    <row r="906" spans="1:81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s="1" t="s">
        <v>151</v>
      </c>
      <c r="N906" s="1" t="s">
        <v>90</v>
      </c>
      <c r="O906" s="1" t="s">
        <v>90</v>
      </c>
      <c r="P906" t="s">
        <v>91</v>
      </c>
      <c r="Q906" t="s">
        <v>115</v>
      </c>
      <c r="R906">
        <v>5</v>
      </c>
      <c r="S906">
        <v>6</v>
      </c>
      <c r="T906" s="1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 s="1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 s="1">
        <v>125500</v>
      </c>
    </row>
    <row r="907" spans="1:81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s="1" t="s">
        <v>162</v>
      </c>
      <c r="N907" s="1" t="s">
        <v>90</v>
      </c>
      <c r="O907" s="1" t="s">
        <v>90</v>
      </c>
      <c r="P907" t="s">
        <v>91</v>
      </c>
      <c r="Q907" t="s">
        <v>115</v>
      </c>
      <c r="R907">
        <v>5</v>
      </c>
      <c r="S907">
        <v>5</v>
      </c>
      <c r="T907" s="1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 s="1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 s="1">
        <v>128000</v>
      </c>
    </row>
    <row r="908" spans="1:81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s="1" t="s">
        <v>136</v>
      </c>
      <c r="N908" s="1" t="s">
        <v>90</v>
      </c>
      <c r="O908" s="1" t="s">
        <v>90</v>
      </c>
      <c r="P908" t="s">
        <v>91</v>
      </c>
      <c r="Q908" t="s">
        <v>115</v>
      </c>
      <c r="R908">
        <v>8</v>
      </c>
      <c r="S908">
        <v>5</v>
      </c>
      <c r="T908" s="1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 s="1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 s="1">
        <v>255000</v>
      </c>
    </row>
    <row r="909" spans="1:81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s="1" t="s">
        <v>123</v>
      </c>
      <c r="N909" s="1" t="s">
        <v>90</v>
      </c>
      <c r="O909" s="1" t="s">
        <v>90</v>
      </c>
      <c r="P909" t="s">
        <v>91</v>
      </c>
      <c r="Q909" t="s">
        <v>132</v>
      </c>
      <c r="R909">
        <v>7</v>
      </c>
      <c r="S909">
        <v>7</v>
      </c>
      <c r="T909" s="1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 s="1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 s="1">
        <v>250000</v>
      </c>
    </row>
    <row r="910" spans="1:81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s="1" t="s">
        <v>131</v>
      </c>
      <c r="N910" s="1" t="s">
        <v>90</v>
      </c>
      <c r="O910" s="1" t="s">
        <v>90</v>
      </c>
      <c r="P910" t="s">
        <v>91</v>
      </c>
      <c r="Q910" t="s">
        <v>115</v>
      </c>
      <c r="R910">
        <v>5</v>
      </c>
      <c r="S910">
        <v>5</v>
      </c>
      <c r="T910" s="1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 s="1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 s="1">
        <v>131000</v>
      </c>
    </row>
    <row r="911" spans="1:81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s="1" t="s">
        <v>193</v>
      </c>
      <c r="N911" s="1" t="s">
        <v>90</v>
      </c>
      <c r="O911" s="1" t="s">
        <v>90</v>
      </c>
      <c r="P911" t="s">
        <v>91</v>
      </c>
      <c r="Q911" t="s">
        <v>92</v>
      </c>
      <c r="R911">
        <v>6</v>
      </c>
      <c r="S911">
        <v>5</v>
      </c>
      <c r="T911" s="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 s="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 s="1">
        <v>174000</v>
      </c>
    </row>
    <row r="912" spans="1:81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s="1" t="s">
        <v>162</v>
      </c>
      <c r="N912" s="1" t="s">
        <v>114</v>
      </c>
      <c r="O912" s="1" t="s">
        <v>90</v>
      </c>
      <c r="P912" t="s">
        <v>167</v>
      </c>
      <c r="Q912" t="s">
        <v>92</v>
      </c>
      <c r="R912">
        <v>5</v>
      </c>
      <c r="S912">
        <v>5</v>
      </c>
      <c r="T912" s="1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 s="1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 s="1">
        <v>154300</v>
      </c>
    </row>
    <row r="913" spans="1:81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s="1" t="s">
        <v>89</v>
      </c>
      <c r="N913" s="1" t="s">
        <v>90</v>
      </c>
      <c r="O913" s="1" t="s">
        <v>90</v>
      </c>
      <c r="P913" t="s">
        <v>91</v>
      </c>
      <c r="Q913" t="s">
        <v>115</v>
      </c>
      <c r="R913">
        <v>5</v>
      </c>
      <c r="S913">
        <v>7</v>
      </c>
      <c r="T913" s="1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 s="1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 s="1">
        <v>143500</v>
      </c>
    </row>
    <row r="914" spans="1:81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s="1" t="s">
        <v>148</v>
      </c>
      <c r="N914" s="1" t="s">
        <v>90</v>
      </c>
      <c r="O914" s="1" t="s">
        <v>90</v>
      </c>
      <c r="P914" t="s">
        <v>91</v>
      </c>
      <c r="Q914" t="s">
        <v>115</v>
      </c>
      <c r="R914">
        <v>5</v>
      </c>
      <c r="S914">
        <v>7</v>
      </c>
      <c r="T914" s="1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 s="1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 s="1">
        <v>88000</v>
      </c>
    </row>
    <row r="915" spans="1:81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s="1" t="s">
        <v>123</v>
      </c>
      <c r="N915" s="1" t="s">
        <v>90</v>
      </c>
      <c r="O915" s="1" t="s">
        <v>90</v>
      </c>
      <c r="P915" t="s">
        <v>167</v>
      </c>
      <c r="Q915" t="s">
        <v>92</v>
      </c>
      <c r="R915">
        <v>5</v>
      </c>
      <c r="S915">
        <v>6</v>
      </c>
      <c r="T915" s="1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 s="1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 s="1">
        <v>145000</v>
      </c>
    </row>
    <row r="916" spans="1:81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s="1" t="s">
        <v>136</v>
      </c>
      <c r="N916" s="1" t="s">
        <v>90</v>
      </c>
      <c r="O916" s="1" t="s">
        <v>90</v>
      </c>
      <c r="P916" t="s">
        <v>179</v>
      </c>
      <c r="Q916" t="s">
        <v>92</v>
      </c>
      <c r="R916">
        <v>6</v>
      </c>
      <c r="S916">
        <v>5</v>
      </c>
      <c r="T916" s="1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 s="1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 s="1">
        <v>173733</v>
      </c>
    </row>
    <row r="917" spans="1:81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s="1" t="s">
        <v>178</v>
      </c>
      <c r="N917" s="1" t="s">
        <v>90</v>
      </c>
      <c r="O917" s="1" t="s">
        <v>90</v>
      </c>
      <c r="P917" t="s">
        <v>198</v>
      </c>
      <c r="Q917" t="s">
        <v>92</v>
      </c>
      <c r="R917">
        <v>4</v>
      </c>
      <c r="S917">
        <v>5</v>
      </c>
      <c r="T917" s="1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 s="1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 s="1">
        <v>75000</v>
      </c>
    </row>
    <row r="918" spans="1:81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s="1" t="s">
        <v>176</v>
      </c>
      <c r="N918" s="1" t="s">
        <v>90</v>
      </c>
      <c r="O918" s="1" t="s">
        <v>90</v>
      </c>
      <c r="P918" t="s">
        <v>91</v>
      </c>
      <c r="Q918" t="s">
        <v>115</v>
      </c>
      <c r="R918">
        <v>2</v>
      </c>
      <c r="S918">
        <v>3</v>
      </c>
      <c r="T918" s="1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 s="1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 s="1">
        <v>35311</v>
      </c>
    </row>
    <row r="919" spans="1:81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s="1" t="s">
        <v>185</v>
      </c>
      <c r="N919" s="1" t="s">
        <v>90</v>
      </c>
      <c r="O919" s="1" t="s">
        <v>90</v>
      </c>
      <c r="P919" t="s">
        <v>91</v>
      </c>
      <c r="Q919" t="s">
        <v>115</v>
      </c>
      <c r="R919">
        <v>4</v>
      </c>
      <c r="S919">
        <v>6</v>
      </c>
      <c r="T919" s="1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 s="1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 s="1">
        <v>135000</v>
      </c>
    </row>
    <row r="920" spans="1:81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s="1" t="s">
        <v>170</v>
      </c>
      <c r="N920" s="1" t="s">
        <v>90</v>
      </c>
      <c r="O920" s="1" t="s">
        <v>90</v>
      </c>
      <c r="P920" t="s">
        <v>91</v>
      </c>
      <c r="Q920" t="s">
        <v>92</v>
      </c>
      <c r="R920">
        <v>7</v>
      </c>
      <c r="S920">
        <v>5</v>
      </c>
      <c r="T920" s="1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 s="1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 s="1">
        <v>238000</v>
      </c>
    </row>
    <row r="921" spans="1:81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s="1" t="s">
        <v>162</v>
      </c>
      <c r="N921" s="1" t="s">
        <v>90</v>
      </c>
      <c r="O921" s="1" t="s">
        <v>90</v>
      </c>
      <c r="P921" t="s">
        <v>91</v>
      </c>
      <c r="Q921" t="s">
        <v>115</v>
      </c>
      <c r="R921">
        <v>6</v>
      </c>
      <c r="S921">
        <v>8</v>
      </c>
      <c r="T921" s="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 s="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 s="1">
        <v>176500</v>
      </c>
    </row>
    <row r="922" spans="1:81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s="1" t="s">
        <v>170</v>
      </c>
      <c r="N922" s="1" t="s">
        <v>90</v>
      </c>
      <c r="O922" s="1" t="s">
        <v>90</v>
      </c>
      <c r="P922" t="s">
        <v>91</v>
      </c>
      <c r="Q922" t="s">
        <v>92</v>
      </c>
      <c r="R922">
        <v>6</v>
      </c>
      <c r="S922">
        <v>5</v>
      </c>
      <c r="T922" s="1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 s="1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 s="1">
        <v>201000</v>
      </c>
    </row>
    <row r="923" spans="1:81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s="1" t="s">
        <v>185</v>
      </c>
      <c r="N923" s="1" t="s">
        <v>114</v>
      </c>
      <c r="O923" s="1" t="s">
        <v>90</v>
      </c>
      <c r="P923" t="s">
        <v>167</v>
      </c>
      <c r="Q923" t="s">
        <v>132</v>
      </c>
      <c r="R923">
        <v>5</v>
      </c>
      <c r="S923">
        <v>7</v>
      </c>
      <c r="T923" s="1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 s="1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 s="1">
        <v>145900</v>
      </c>
    </row>
    <row r="924" spans="1:81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s="1" t="s">
        <v>193</v>
      </c>
      <c r="N924" s="1" t="s">
        <v>202</v>
      </c>
      <c r="O924" s="1" t="s">
        <v>90</v>
      </c>
      <c r="P924" t="s">
        <v>91</v>
      </c>
      <c r="Q924" t="s">
        <v>115</v>
      </c>
      <c r="R924">
        <v>6</v>
      </c>
      <c r="S924">
        <v>5</v>
      </c>
      <c r="T924" s="1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 s="1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 s="1">
        <v>169990</v>
      </c>
    </row>
    <row r="925" spans="1:81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s="1" t="s">
        <v>170</v>
      </c>
      <c r="N925" s="1" t="s">
        <v>90</v>
      </c>
      <c r="O925" s="1" t="s">
        <v>90</v>
      </c>
      <c r="P925" t="s">
        <v>179</v>
      </c>
      <c r="Q925" t="s">
        <v>115</v>
      </c>
      <c r="R925">
        <v>6</v>
      </c>
      <c r="S925">
        <v>5</v>
      </c>
      <c r="T925" s="1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 s="1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 s="1">
        <v>193000</v>
      </c>
    </row>
    <row r="926" spans="1:81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s="1" t="s">
        <v>138</v>
      </c>
      <c r="N926" s="1" t="s">
        <v>90</v>
      </c>
      <c r="O926" s="1" t="s">
        <v>90</v>
      </c>
      <c r="P926" t="s">
        <v>91</v>
      </c>
      <c r="Q926" t="s">
        <v>115</v>
      </c>
      <c r="R926">
        <v>6</v>
      </c>
      <c r="S926">
        <v>6</v>
      </c>
      <c r="T926" s="1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 s="1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 s="1">
        <v>207500</v>
      </c>
    </row>
    <row r="927" spans="1:81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s="1" t="s">
        <v>138</v>
      </c>
      <c r="N927" s="1" t="s">
        <v>90</v>
      </c>
      <c r="O927" s="1" t="s">
        <v>90</v>
      </c>
      <c r="P927" t="s">
        <v>91</v>
      </c>
      <c r="Q927" t="s">
        <v>115</v>
      </c>
      <c r="R927">
        <v>5</v>
      </c>
      <c r="S927">
        <v>6</v>
      </c>
      <c r="T927" s="1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 s="1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 s="1">
        <v>175000</v>
      </c>
    </row>
    <row r="928" spans="1:81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s="1" t="s">
        <v>154</v>
      </c>
      <c r="N928" s="1" t="s">
        <v>90</v>
      </c>
      <c r="O928" s="1" t="s">
        <v>90</v>
      </c>
      <c r="P928" t="s">
        <v>91</v>
      </c>
      <c r="Q928" t="s">
        <v>92</v>
      </c>
      <c r="R928">
        <v>8</v>
      </c>
      <c r="S928">
        <v>5</v>
      </c>
      <c r="T928" s="1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 s="1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 s="1">
        <v>285000</v>
      </c>
    </row>
    <row r="929" spans="1:81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s="1" t="s">
        <v>138</v>
      </c>
      <c r="N929" s="1" t="s">
        <v>114</v>
      </c>
      <c r="O929" s="1" t="s">
        <v>90</v>
      </c>
      <c r="P929" t="s">
        <v>91</v>
      </c>
      <c r="Q929" t="s">
        <v>92</v>
      </c>
      <c r="R929">
        <v>7</v>
      </c>
      <c r="S929">
        <v>5</v>
      </c>
      <c r="T929" s="1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 s="1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 s="1">
        <v>176000</v>
      </c>
    </row>
    <row r="930" spans="1:81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s="1" t="s">
        <v>89</v>
      </c>
      <c r="N930" s="1" t="s">
        <v>90</v>
      </c>
      <c r="O930" s="1" t="s">
        <v>90</v>
      </c>
      <c r="P930" t="s">
        <v>91</v>
      </c>
      <c r="Q930" t="s">
        <v>115</v>
      </c>
      <c r="R930">
        <v>8</v>
      </c>
      <c r="S930">
        <v>5</v>
      </c>
      <c r="T930" s="1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 s="1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 s="1">
        <v>236500</v>
      </c>
    </row>
    <row r="931" spans="1:81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s="1" t="s">
        <v>193</v>
      </c>
      <c r="N931" s="1" t="s">
        <v>90</v>
      </c>
      <c r="O931" s="1" t="s">
        <v>90</v>
      </c>
      <c r="P931" t="s">
        <v>91</v>
      </c>
      <c r="Q931" t="s">
        <v>92</v>
      </c>
      <c r="R931">
        <v>7</v>
      </c>
      <c r="S931">
        <v>5</v>
      </c>
      <c r="T931" s="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 s="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 s="1">
        <v>222000</v>
      </c>
    </row>
    <row r="932" spans="1:81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s="1" t="s">
        <v>189</v>
      </c>
      <c r="N932" s="1" t="s">
        <v>90</v>
      </c>
      <c r="O932" s="1" t="s">
        <v>90</v>
      </c>
      <c r="P932" t="s">
        <v>91</v>
      </c>
      <c r="Q932" t="s">
        <v>115</v>
      </c>
      <c r="R932">
        <v>8</v>
      </c>
      <c r="S932">
        <v>5</v>
      </c>
      <c r="T932" s="1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 s="1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 s="1">
        <v>201000</v>
      </c>
    </row>
    <row r="933" spans="1:81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s="1" t="s">
        <v>162</v>
      </c>
      <c r="N933" s="1" t="s">
        <v>90</v>
      </c>
      <c r="O933" s="1" t="s">
        <v>90</v>
      </c>
      <c r="P933" t="s">
        <v>91</v>
      </c>
      <c r="Q933" t="s">
        <v>115</v>
      </c>
      <c r="R933">
        <v>5</v>
      </c>
      <c r="S933">
        <v>6</v>
      </c>
      <c r="T933" s="1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 s="1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 s="1">
        <v>117500</v>
      </c>
    </row>
    <row r="934" spans="1:81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s="1" t="s">
        <v>136</v>
      </c>
      <c r="N934" s="1" t="s">
        <v>182</v>
      </c>
      <c r="O934" s="1" t="s">
        <v>90</v>
      </c>
      <c r="P934" t="s">
        <v>91</v>
      </c>
      <c r="Q934" t="s">
        <v>115</v>
      </c>
      <c r="R934">
        <v>9</v>
      </c>
      <c r="S934">
        <v>5</v>
      </c>
      <c r="T934" s="1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 s="1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 s="1">
        <v>320000</v>
      </c>
    </row>
    <row r="935" spans="1:81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s="1" t="s">
        <v>89</v>
      </c>
      <c r="N935" s="1" t="s">
        <v>90</v>
      </c>
      <c r="O935" s="1" t="s">
        <v>90</v>
      </c>
      <c r="P935" t="s">
        <v>91</v>
      </c>
      <c r="Q935" t="s">
        <v>115</v>
      </c>
      <c r="R935">
        <v>7</v>
      </c>
      <c r="S935">
        <v>5</v>
      </c>
      <c r="T935" s="1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 s="1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 s="1">
        <v>190000</v>
      </c>
    </row>
    <row r="936" spans="1:81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s="1" t="s">
        <v>162</v>
      </c>
      <c r="N936" s="1" t="s">
        <v>204</v>
      </c>
      <c r="O936" s="1" t="s">
        <v>90</v>
      </c>
      <c r="P936" t="s">
        <v>91</v>
      </c>
      <c r="Q936" t="s">
        <v>115</v>
      </c>
      <c r="R936">
        <v>7</v>
      </c>
      <c r="S936">
        <v>7</v>
      </c>
      <c r="T936" s="1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 s="1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 s="1">
        <v>242000</v>
      </c>
    </row>
    <row r="937" spans="1:81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s="1" t="s">
        <v>148</v>
      </c>
      <c r="N937" s="1" t="s">
        <v>90</v>
      </c>
      <c r="O937" s="1" t="s">
        <v>90</v>
      </c>
      <c r="P937" t="s">
        <v>91</v>
      </c>
      <c r="Q937" t="s">
        <v>115</v>
      </c>
      <c r="R937">
        <v>4</v>
      </c>
      <c r="S937">
        <v>5</v>
      </c>
      <c r="T937" s="1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 s="1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 s="1">
        <v>79900</v>
      </c>
    </row>
    <row r="938" spans="1:81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s="1" t="s">
        <v>170</v>
      </c>
      <c r="N938" s="1" t="s">
        <v>90</v>
      </c>
      <c r="O938" s="1" t="s">
        <v>90</v>
      </c>
      <c r="P938" t="s">
        <v>91</v>
      </c>
      <c r="Q938" t="s">
        <v>115</v>
      </c>
      <c r="R938">
        <v>7</v>
      </c>
      <c r="S938">
        <v>5</v>
      </c>
      <c r="T938" s="1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 s="1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 s="1">
        <v>184900</v>
      </c>
    </row>
    <row r="939" spans="1:81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s="1" t="s">
        <v>136</v>
      </c>
      <c r="N939" s="1" t="s">
        <v>90</v>
      </c>
      <c r="O939" s="1" t="s">
        <v>90</v>
      </c>
      <c r="P939" t="s">
        <v>91</v>
      </c>
      <c r="Q939" t="s">
        <v>92</v>
      </c>
      <c r="R939">
        <v>7</v>
      </c>
      <c r="S939">
        <v>5</v>
      </c>
      <c r="T939" s="1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 s="1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 s="1">
        <v>253000</v>
      </c>
    </row>
    <row r="940" spans="1:81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s="1" t="s">
        <v>89</v>
      </c>
      <c r="N940" s="1" t="s">
        <v>90</v>
      </c>
      <c r="O940" s="1" t="s">
        <v>90</v>
      </c>
      <c r="P940" t="s">
        <v>91</v>
      </c>
      <c r="Q940" t="s">
        <v>92</v>
      </c>
      <c r="R940">
        <v>7</v>
      </c>
      <c r="S940">
        <v>5</v>
      </c>
      <c r="T940" s="1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 s="1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 s="1">
        <v>239799</v>
      </c>
    </row>
    <row r="941" spans="1:81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s="1" t="s">
        <v>205</v>
      </c>
      <c r="N941" s="1" t="s">
        <v>90</v>
      </c>
      <c r="O941" s="1" t="s">
        <v>90</v>
      </c>
      <c r="P941" t="s">
        <v>91</v>
      </c>
      <c r="Q941" t="s">
        <v>92</v>
      </c>
      <c r="R941">
        <v>7</v>
      </c>
      <c r="S941">
        <v>7</v>
      </c>
      <c r="T941" s="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 s="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 s="1">
        <v>244400</v>
      </c>
    </row>
    <row r="942" spans="1:81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s="1" t="s">
        <v>131</v>
      </c>
      <c r="N942" s="1" t="s">
        <v>90</v>
      </c>
      <c r="O942" s="1" t="s">
        <v>90</v>
      </c>
      <c r="P942" t="s">
        <v>167</v>
      </c>
      <c r="Q942" t="s">
        <v>115</v>
      </c>
      <c r="R942">
        <v>6</v>
      </c>
      <c r="S942">
        <v>5</v>
      </c>
      <c r="T942" s="1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 s="1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 s="1">
        <v>150900</v>
      </c>
    </row>
    <row r="943" spans="1:81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s="1" t="s">
        <v>193</v>
      </c>
      <c r="N943" s="1" t="s">
        <v>182</v>
      </c>
      <c r="O943" s="1" t="s">
        <v>90</v>
      </c>
      <c r="P943" t="s">
        <v>91</v>
      </c>
      <c r="Q943" t="s">
        <v>92</v>
      </c>
      <c r="R943">
        <v>7</v>
      </c>
      <c r="S943">
        <v>5</v>
      </c>
      <c r="T943" s="1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 s="1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 s="1">
        <v>214000</v>
      </c>
    </row>
    <row r="944" spans="1:81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s="1" t="s">
        <v>185</v>
      </c>
      <c r="N944" s="1" t="s">
        <v>90</v>
      </c>
      <c r="O944" s="1" t="s">
        <v>90</v>
      </c>
      <c r="P944" t="s">
        <v>167</v>
      </c>
      <c r="Q944" t="s">
        <v>115</v>
      </c>
      <c r="R944">
        <v>4</v>
      </c>
      <c r="S944">
        <v>3</v>
      </c>
      <c r="T944" s="1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 s="1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 s="1">
        <v>150000</v>
      </c>
    </row>
    <row r="945" spans="1:81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s="1" t="s">
        <v>131</v>
      </c>
      <c r="N945" s="1" t="s">
        <v>90</v>
      </c>
      <c r="O945" s="1" t="s">
        <v>90</v>
      </c>
      <c r="P945" t="s">
        <v>167</v>
      </c>
      <c r="Q945" t="s">
        <v>115</v>
      </c>
      <c r="R945">
        <v>5</v>
      </c>
      <c r="S945">
        <v>4</v>
      </c>
      <c r="T945" s="1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 s="1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 s="1">
        <v>143000</v>
      </c>
    </row>
    <row r="946" spans="1:81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s="1" t="s">
        <v>189</v>
      </c>
      <c r="N946" s="1" t="s">
        <v>90</v>
      </c>
      <c r="O946" s="1" t="s">
        <v>90</v>
      </c>
      <c r="P946" t="s">
        <v>91</v>
      </c>
      <c r="Q946" t="s">
        <v>197</v>
      </c>
      <c r="R946">
        <v>6</v>
      </c>
      <c r="S946">
        <v>6</v>
      </c>
      <c r="T946" s="1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 s="1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 s="1">
        <v>137500</v>
      </c>
    </row>
    <row r="947" spans="1:81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s="1" t="s">
        <v>143</v>
      </c>
      <c r="N947" s="1" t="s">
        <v>90</v>
      </c>
      <c r="O947" s="1" t="s">
        <v>90</v>
      </c>
      <c r="P947" t="s">
        <v>91</v>
      </c>
      <c r="Q947" t="s">
        <v>132</v>
      </c>
      <c r="R947">
        <v>5</v>
      </c>
      <c r="S947">
        <v>6</v>
      </c>
      <c r="T947" s="1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 s="1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 s="1">
        <v>124900</v>
      </c>
    </row>
    <row r="948" spans="1:81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s="1" t="s">
        <v>162</v>
      </c>
      <c r="N948" s="1" t="s">
        <v>90</v>
      </c>
      <c r="O948" s="1" t="s">
        <v>90</v>
      </c>
      <c r="P948" t="s">
        <v>91</v>
      </c>
      <c r="Q948" t="s">
        <v>197</v>
      </c>
      <c r="R948">
        <v>5</v>
      </c>
      <c r="S948">
        <v>6</v>
      </c>
      <c r="T948" s="1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 s="1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 s="1">
        <v>143000</v>
      </c>
    </row>
    <row r="949" spans="1:81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s="1" t="s">
        <v>189</v>
      </c>
      <c r="N949" s="1" t="s">
        <v>90</v>
      </c>
      <c r="O949" s="1" t="s">
        <v>90</v>
      </c>
      <c r="P949" t="s">
        <v>91</v>
      </c>
      <c r="Q949" t="s">
        <v>115</v>
      </c>
      <c r="R949">
        <v>8</v>
      </c>
      <c r="S949">
        <v>5</v>
      </c>
      <c r="T949" s="1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 s="1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 s="1">
        <v>270000</v>
      </c>
    </row>
    <row r="950" spans="1:81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s="1" t="s">
        <v>89</v>
      </c>
      <c r="N950" s="1" t="s">
        <v>90</v>
      </c>
      <c r="O950" s="1" t="s">
        <v>90</v>
      </c>
      <c r="P950" t="s">
        <v>91</v>
      </c>
      <c r="Q950" t="s">
        <v>92</v>
      </c>
      <c r="R950">
        <v>7</v>
      </c>
      <c r="S950">
        <v>5</v>
      </c>
      <c r="T950" s="1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 s="1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 s="1">
        <v>192500</v>
      </c>
    </row>
    <row r="951" spans="1:81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s="1" t="s">
        <v>138</v>
      </c>
      <c r="N951" s="1" t="s">
        <v>90</v>
      </c>
      <c r="O951" s="1" t="s">
        <v>90</v>
      </c>
      <c r="P951" t="s">
        <v>91</v>
      </c>
      <c r="Q951" t="s">
        <v>115</v>
      </c>
      <c r="R951">
        <v>6</v>
      </c>
      <c r="S951">
        <v>7</v>
      </c>
      <c r="T951" s="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 s="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 s="1">
        <v>197500</v>
      </c>
    </row>
    <row r="952" spans="1:81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s="1" t="s">
        <v>162</v>
      </c>
      <c r="N952" s="1" t="s">
        <v>90</v>
      </c>
      <c r="O952" s="1" t="s">
        <v>90</v>
      </c>
      <c r="P952" t="s">
        <v>91</v>
      </c>
      <c r="Q952" t="s">
        <v>115</v>
      </c>
      <c r="R952">
        <v>5</v>
      </c>
      <c r="S952">
        <v>8</v>
      </c>
      <c r="T952" s="1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 s="1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 s="1">
        <v>129000</v>
      </c>
    </row>
    <row r="953" spans="1:81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s="1" t="s">
        <v>170</v>
      </c>
      <c r="N953" s="1" t="s">
        <v>90</v>
      </c>
      <c r="O953" s="1" t="s">
        <v>90</v>
      </c>
      <c r="P953" t="s">
        <v>91</v>
      </c>
      <c r="Q953" t="s">
        <v>115</v>
      </c>
      <c r="R953">
        <v>5</v>
      </c>
      <c r="S953">
        <v>5</v>
      </c>
      <c r="T953" s="1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 s="1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 s="1">
        <v>119900</v>
      </c>
    </row>
    <row r="954" spans="1:81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s="1" t="s">
        <v>89</v>
      </c>
      <c r="N954" s="1" t="s">
        <v>90</v>
      </c>
      <c r="O954" s="1" t="s">
        <v>90</v>
      </c>
      <c r="P954" t="s">
        <v>91</v>
      </c>
      <c r="Q954" t="s">
        <v>191</v>
      </c>
      <c r="R954">
        <v>5</v>
      </c>
      <c r="S954">
        <v>8</v>
      </c>
      <c r="T954" s="1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 s="1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 s="1">
        <v>133900</v>
      </c>
    </row>
    <row r="955" spans="1:81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s="1" t="s">
        <v>131</v>
      </c>
      <c r="N955" s="1" t="s">
        <v>90</v>
      </c>
      <c r="O955" s="1" t="s">
        <v>90</v>
      </c>
      <c r="P955" t="s">
        <v>91</v>
      </c>
      <c r="Q955" t="s">
        <v>92</v>
      </c>
      <c r="R955">
        <v>5</v>
      </c>
      <c r="S955">
        <v>4</v>
      </c>
      <c r="T955" s="1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 s="1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 s="1">
        <v>172000</v>
      </c>
    </row>
    <row r="956" spans="1:81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s="1" t="s">
        <v>185</v>
      </c>
      <c r="N956" s="1" t="s">
        <v>90</v>
      </c>
      <c r="O956" s="1" t="s">
        <v>90</v>
      </c>
      <c r="P956" t="s">
        <v>167</v>
      </c>
      <c r="Q956" t="s">
        <v>191</v>
      </c>
      <c r="R956">
        <v>6</v>
      </c>
      <c r="S956">
        <v>5</v>
      </c>
      <c r="T956" s="1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 s="1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 s="1">
        <v>127500</v>
      </c>
    </row>
    <row r="957" spans="1:81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s="1" t="s">
        <v>123</v>
      </c>
      <c r="N957" s="1" t="s">
        <v>90</v>
      </c>
      <c r="O957" s="1" t="s">
        <v>90</v>
      </c>
      <c r="P957" t="s">
        <v>167</v>
      </c>
      <c r="Q957" t="s">
        <v>92</v>
      </c>
      <c r="R957">
        <v>6</v>
      </c>
      <c r="S957">
        <v>6</v>
      </c>
      <c r="T957" s="1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 s="1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 s="1">
        <v>145000</v>
      </c>
    </row>
    <row r="958" spans="1:81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s="1" t="s">
        <v>247</v>
      </c>
      <c r="N958" s="1" t="s">
        <v>90</v>
      </c>
      <c r="O958" s="1" t="s">
        <v>90</v>
      </c>
      <c r="P958" t="s">
        <v>179</v>
      </c>
      <c r="Q958" t="s">
        <v>92</v>
      </c>
      <c r="R958">
        <v>6</v>
      </c>
      <c r="S958">
        <v>6</v>
      </c>
      <c r="T958" s="1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 s="1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 s="1">
        <v>124000</v>
      </c>
    </row>
    <row r="959" spans="1:81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s="1" t="s">
        <v>151</v>
      </c>
      <c r="N959" s="1" t="s">
        <v>90</v>
      </c>
      <c r="O959" s="1" t="s">
        <v>90</v>
      </c>
      <c r="P959" t="s">
        <v>91</v>
      </c>
      <c r="Q959" t="s">
        <v>115</v>
      </c>
      <c r="R959">
        <v>5</v>
      </c>
      <c r="S959">
        <v>5</v>
      </c>
      <c r="T959" s="1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 s="1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 s="1">
        <v>132000</v>
      </c>
    </row>
    <row r="960" spans="1:81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s="1" t="s">
        <v>89</v>
      </c>
      <c r="N960" s="1" t="s">
        <v>90</v>
      </c>
      <c r="O960" s="1" t="s">
        <v>90</v>
      </c>
      <c r="P960" t="s">
        <v>91</v>
      </c>
      <c r="Q960" t="s">
        <v>115</v>
      </c>
      <c r="R960">
        <v>7</v>
      </c>
      <c r="S960">
        <v>5</v>
      </c>
      <c r="T960" s="1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 s="1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 s="1">
        <v>185000</v>
      </c>
    </row>
    <row r="961" spans="1:81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s="1" t="s">
        <v>136</v>
      </c>
      <c r="N961" s="1" t="s">
        <v>90</v>
      </c>
      <c r="O961" s="1" t="s">
        <v>90</v>
      </c>
      <c r="P961" t="s">
        <v>198</v>
      </c>
      <c r="Q961" t="s">
        <v>92</v>
      </c>
      <c r="R961">
        <v>7</v>
      </c>
      <c r="S961">
        <v>5</v>
      </c>
      <c r="T961" s="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 s="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 s="1">
        <v>155000</v>
      </c>
    </row>
    <row r="962" spans="1:81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s="1" t="s">
        <v>148</v>
      </c>
      <c r="N962" s="1" t="s">
        <v>90</v>
      </c>
      <c r="O962" s="1" t="s">
        <v>90</v>
      </c>
      <c r="P962" t="s">
        <v>91</v>
      </c>
      <c r="Q962" t="s">
        <v>115</v>
      </c>
      <c r="R962">
        <v>5</v>
      </c>
      <c r="S962">
        <v>7</v>
      </c>
      <c r="T962" s="1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 s="1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 s="1">
        <v>116500</v>
      </c>
    </row>
    <row r="963" spans="1:81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s="1" t="s">
        <v>138</v>
      </c>
      <c r="N963" s="1" t="s">
        <v>139</v>
      </c>
      <c r="O963" s="1" t="s">
        <v>90</v>
      </c>
      <c r="P963" t="s">
        <v>91</v>
      </c>
      <c r="Q963" t="s">
        <v>92</v>
      </c>
      <c r="R963">
        <v>6</v>
      </c>
      <c r="S963">
        <v>7</v>
      </c>
      <c r="T963" s="1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 s="1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 s="1">
        <v>272000</v>
      </c>
    </row>
    <row r="964" spans="1:81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s="1" t="s">
        <v>216</v>
      </c>
      <c r="N964" s="1" t="s">
        <v>90</v>
      </c>
      <c r="O964" s="1" t="s">
        <v>90</v>
      </c>
      <c r="P964" t="s">
        <v>179</v>
      </c>
      <c r="Q964" t="s">
        <v>92</v>
      </c>
      <c r="R964">
        <v>6</v>
      </c>
      <c r="S964">
        <v>6</v>
      </c>
      <c r="T964" s="1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 s="1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 s="1">
        <v>155000</v>
      </c>
    </row>
    <row r="965" spans="1:81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s="1" t="s">
        <v>89</v>
      </c>
      <c r="N965" s="1" t="s">
        <v>90</v>
      </c>
      <c r="O965" s="1" t="s">
        <v>90</v>
      </c>
      <c r="P965" t="s">
        <v>91</v>
      </c>
      <c r="Q965" t="s">
        <v>115</v>
      </c>
      <c r="R965">
        <v>9</v>
      </c>
      <c r="S965">
        <v>5</v>
      </c>
      <c r="T965" s="1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 s="1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 s="1">
        <v>239000</v>
      </c>
    </row>
    <row r="966" spans="1:81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s="1" t="s">
        <v>189</v>
      </c>
      <c r="N966" s="1" t="s">
        <v>90</v>
      </c>
      <c r="O966" s="1" t="s">
        <v>90</v>
      </c>
      <c r="P966" t="s">
        <v>91</v>
      </c>
      <c r="Q966" t="s">
        <v>92</v>
      </c>
      <c r="R966">
        <v>7</v>
      </c>
      <c r="S966">
        <v>5</v>
      </c>
      <c r="T966" s="1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 s="1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 s="1">
        <v>214900</v>
      </c>
    </row>
    <row r="967" spans="1:81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s="1" t="s">
        <v>193</v>
      </c>
      <c r="N967" s="1" t="s">
        <v>202</v>
      </c>
      <c r="O967" s="1" t="s">
        <v>90</v>
      </c>
      <c r="P967" t="s">
        <v>91</v>
      </c>
      <c r="Q967" t="s">
        <v>92</v>
      </c>
      <c r="R967">
        <v>6</v>
      </c>
      <c r="S967">
        <v>5</v>
      </c>
      <c r="T967" s="1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 s="1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 s="1">
        <v>178900</v>
      </c>
    </row>
    <row r="968" spans="1:81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s="1" t="s">
        <v>123</v>
      </c>
      <c r="N968" s="1" t="s">
        <v>90</v>
      </c>
      <c r="O968" s="1" t="s">
        <v>90</v>
      </c>
      <c r="P968" t="s">
        <v>91</v>
      </c>
      <c r="Q968" t="s">
        <v>132</v>
      </c>
      <c r="R968">
        <v>5</v>
      </c>
      <c r="S968">
        <v>7</v>
      </c>
      <c r="T968" s="1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 s="1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 s="1">
        <v>160000</v>
      </c>
    </row>
    <row r="969" spans="1:81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s="1" t="s">
        <v>162</v>
      </c>
      <c r="N969" s="1" t="s">
        <v>90</v>
      </c>
      <c r="O969" s="1" t="s">
        <v>90</v>
      </c>
      <c r="P969" t="s">
        <v>91</v>
      </c>
      <c r="Q969" t="s">
        <v>115</v>
      </c>
      <c r="R969">
        <v>5</v>
      </c>
      <c r="S969">
        <v>7</v>
      </c>
      <c r="T969" s="1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 s="1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 s="1">
        <v>135000</v>
      </c>
    </row>
    <row r="970" spans="1:81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s="1" t="s">
        <v>143</v>
      </c>
      <c r="N970" s="1" t="s">
        <v>90</v>
      </c>
      <c r="O970" s="1" t="s">
        <v>90</v>
      </c>
      <c r="P970" t="s">
        <v>91</v>
      </c>
      <c r="Q970" t="s">
        <v>132</v>
      </c>
      <c r="R970">
        <v>3</v>
      </c>
      <c r="S970">
        <v>6</v>
      </c>
      <c r="T970" s="1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 s="1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 s="1">
        <v>37900</v>
      </c>
    </row>
    <row r="971" spans="1:81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s="1" t="s">
        <v>162</v>
      </c>
      <c r="N971" s="1" t="s">
        <v>90</v>
      </c>
      <c r="O971" s="1" t="s">
        <v>90</v>
      </c>
      <c r="P971" t="s">
        <v>149</v>
      </c>
      <c r="Q971" t="s">
        <v>197</v>
      </c>
      <c r="R971">
        <v>6</v>
      </c>
      <c r="S971">
        <v>5</v>
      </c>
      <c r="T971" s="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 s="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 s="1">
        <v>140000</v>
      </c>
    </row>
    <row r="972" spans="1:81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s="1" t="s">
        <v>162</v>
      </c>
      <c r="N972" s="1" t="s">
        <v>90</v>
      </c>
      <c r="O972" s="1" t="s">
        <v>90</v>
      </c>
      <c r="P972" t="s">
        <v>91</v>
      </c>
      <c r="Q972" t="s">
        <v>132</v>
      </c>
      <c r="R972">
        <v>4</v>
      </c>
      <c r="S972">
        <v>4</v>
      </c>
      <c r="T972" s="1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 s="1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 s="1">
        <v>135000</v>
      </c>
    </row>
    <row r="973" spans="1:81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s="1" t="s">
        <v>154</v>
      </c>
      <c r="N973" s="1" t="s">
        <v>90</v>
      </c>
      <c r="O973" s="1" t="s">
        <v>90</v>
      </c>
      <c r="P973" t="s">
        <v>198</v>
      </c>
      <c r="Q973" t="s">
        <v>92</v>
      </c>
      <c r="R973">
        <v>7</v>
      </c>
      <c r="S973">
        <v>5</v>
      </c>
      <c r="T973" s="1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 s="1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 s="1">
        <v>173000</v>
      </c>
    </row>
    <row r="974" spans="1:81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s="1" t="s">
        <v>170</v>
      </c>
      <c r="N974" s="1" t="s">
        <v>90</v>
      </c>
      <c r="O974" s="1" t="s">
        <v>90</v>
      </c>
      <c r="P974" t="s">
        <v>179</v>
      </c>
      <c r="Q974" t="s">
        <v>115</v>
      </c>
      <c r="R974">
        <v>6</v>
      </c>
      <c r="S974">
        <v>5</v>
      </c>
      <c r="T974" s="1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 s="1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 s="1">
        <v>99500</v>
      </c>
    </row>
    <row r="975" spans="1:81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s="1" t="s">
        <v>136</v>
      </c>
      <c r="N975" s="1" t="s">
        <v>90</v>
      </c>
      <c r="O975" s="1" t="s">
        <v>90</v>
      </c>
      <c r="P975" t="s">
        <v>91</v>
      </c>
      <c r="Q975" t="s">
        <v>115</v>
      </c>
      <c r="R975">
        <v>7</v>
      </c>
      <c r="S975">
        <v>5</v>
      </c>
      <c r="T975" s="1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 s="1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 s="1">
        <v>182000</v>
      </c>
    </row>
    <row r="976" spans="1:81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s="1" t="s">
        <v>148</v>
      </c>
      <c r="N976" s="1" t="s">
        <v>202</v>
      </c>
      <c r="O976" s="1" t="s">
        <v>114</v>
      </c>
      <c r="P976" t="s">
        <v>91</v>
      </c>
      <c r="Q976" t="s">
        <v>92</v>
      </c>
      <c r="R976">
        <v>7</v>
      </c>
      <c r="S976">
        <v>8</v>
      </c>
      <c r="T976" s="1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 s="1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 s="1">
        <v>167500</v>
      </c>
    </row>
    <row r="977" spans="1:81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s="1" t="s">
        <v>136</v>
      </c>
      <c r="N977" s="1" t="s">
        <v>90</v>
      </c>
      <c r="O977" s="1" t="s">
        <v>90</v>
      </c>
      <c r="P977" t="s">
        <v>198</v>
      </c>
      <c r="Q977" t="s">
        <v>92</v>
      </c>
      <c r="R977">
        <v>7</v>
      </c>
      <c r="S977">
        <v>5</v>
      </c>
      <c r="T977" s="1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 s="1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 s="1">
        <v>165000</v>
      </c>
    </row>
    <row r="978" spans="1:81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s="1" t="s">
        <v>148</v>
      </c>
      <c r="N978" s="1" t="s">
        <v>90</v>
      </c>
      <c r="O978" s="1" t="s">
        <v>90</v>
      </c>
      <c r="P978" t="s">
        <v>91</v>
      </c>
      <c r="Q978" t="s">
        <v>115</v>
      </c>
      <c r="R978">
        <v>4</v>
      </c>
      <c r="S978">
        <v>7</v>
      </c>
      <c r="T978" s="1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 s="1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 s="1">
        <v>85500</v>
      </c>
    </row>
    <row r="979" spans="1:81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s="1" t="s">
        <v>136</v>
      </c>
      <c r="N979" s="1" t="s">
        <v>90</v>
      </c>
      <c r="O979" s="1" t="s">
        <v>90</v>
      </c>
      <c r="P979" t="s">
        <v>179</v>
      </c>
      <c r="Q979" t="s">
        <v>115</v>
      </c>
      <c r="R979">
        <v>7</v>
      </c>
      <c r="S979">
        <v>5</v>
      </c>
      <c r="T979" s="1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 s="1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 s="1">
        <v>199900</v>
      </c>
    </row>
    <row r="980" spans="1:81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s="1" t="s">
        <v>185</v>
      </c>
      <c r="N980" s="1" t="s">
        <v>90</v>
      </c>
      <c r="O980" s="1" t="s">
        <v>90</v>
      </c>
      <c r="P980" t="s">
        <v>91</v>
      </c>
      <c r="Q980" t="s">
        <v>115</v>
      </c>
      <c r="R980">
        <v>4</v>
      </c>
      <c r="S980">
        <v>5</v>
      </c>
      <c r="T980" s="1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 s="1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 s="1">
        <v>110000</v>
      </c>
    </row>
    <row r="981" spans="1:81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s="1" t="s">
        <v>151</v>
      </c>
      <c r="N981" s="1" t="s">
        <v>114</v>
      </c>
      <c r="O981" s="1" t="s">
        <v>90</v>
      </c>
      <c r="P981" t="s">
        <v>91</v>
      </c>
      <c r="Q981" t="s">
        <v>115</v>
      </c>
      <c r="R981">
        <v>5</v>
      </c>
      <c r="S981">
        <v>6</v>
      </c>
      <c r="T981" s="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 s="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 s="1">
        <v>139000</v>
      </c>
    </row>
    <row r="982" spans="1:81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s="1" t="s">
        <v>162</v>
      </c>
      <c r="N982" s="1" t="s">
        <v>90</v>
      </c>
      <c r="O982" s="1" t="s">
        <v>90</v>
      </c>
      <c r="P982" t="s">
        <v>91</v>
      </c>
      <c r="Q982" t="s">
        <v>191</v>
      </c>
      <c r="R982">
        <v>7</v>
      </c>
      <c r="S982">
        <v>9</v>
      </c>
      <c r="T982" s="1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 s="1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 s="1">
        <v>178400</v>
      </c>
    </row>
    <row r="983" spans="1:81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s="1" t="s">
        <v>129</v>
      </c>
      <c r="N983" s="1" t="s">
        <v>90</v>
      </c>
      <c r="O983" s="1" t="s">
        <v>90</v>
      </c>
      <c r="P983" t="s">
        <v>91</v>
      </c>
      <c r="Q983" t="s">
        <v>92</v>
      </c>
      <c r="R983">
        <v>8</v>
      </c>
      <c r="S983">
        <v>5</v>
      </c>
      <c r="T983" s="1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 s="1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 s="1">
        <v>336000</v>
      </c>
    </row>
    <row r="984" spans="1:81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s="1" t="s">
        <v>227</v>
      </c>
      <c r="N984" s="1" t="s">
        <v>90</v>
      </c>
      <c r="O984" s="1" t="s">
        <v>90</v>
      </c>
      <c r="P984" t="s">
        <v>91</v>
      </c>
      <c r="Q984" t="s">
        <v>115</v>
      </c>
      <c r="R984">
        <v>7</v>
      </c>
      <c r="S984">
        <v>5</v>
      </c>
      <c r="T984" s="1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 s="1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 s="1">
        <v>159895</v>
      </c>
    </row>
    <row r="985" spans="1:81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s="1" t="s">
        <v>89</v>
      </c>
      <c r="N985" s="1" t="s">
        <v>90</v>
      </c>
      <c r="O985" s="1" t="s">
        <v>90</v>
      </c>
      <c r="P985" t="s">
        <v>91</v>
      </c>
      <c r="Q985" t="s">
        <v>92</v>
      </c>
      <c r="R985">
        <v>8</v>
      </c>
      <c r="S985">
        <v>5</v>
      </c>
      <c r="T985" s="1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 s="1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 s="1">
        <v>255900</v>
      </c>
    </row>
    <row r="986" spans="1:81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s="1" t="s">
        <v>131</v>
      </c>
      <c r="N986" s="1" t="s">
        <v>90</v>
      </c>
      <c r="O986" s="1" t="s">
        <v>90</v>
      </c>
      <c r="P986" t="s">
        <v>167</v>
      </c>
      <c r="Q986" t="s">
        <v>132</v>
      </c>
      <c r="R986">
        <v>5</v>
      </c>
      <c r="S986">
        <v>5</v>
      </c>
      <c r="T986" s="1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 s="1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 s="1">
        <v>126000</v>
      </c>
    </row>
    <row r="987" spans="1:81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s="1" t="s">
        <v>185</v>
      </c>
      <c r="N987" s="1" t="s">
        <v>90</v>
      </c>
      <c r="O987" s="1" t="s">
        <v>90</v>
      </c>
      <c r="P987" t="s">
        <v>149</v>
      </c>
      <c r="Q987" t="s">
        <v>115</v>
      </c>
      <c r="R987">
        <v>5</v>
      </c>
      <c r="S987">
        <v>5</v>
      </c>
      <c r="T987" s="1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 s="1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 s="1">
        <v>125000</v>
      </c>
    </row>
    <row r="988" spans="1:81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s="1" t="s">
        <v>143</v>
      </c>
      <c r="N988" s="1" t="s">
        <v>114</v>
      </c>
      <c r="O988" s="1" t="s">
        <v>90</v>
      </c>
      <c r="P988" t="s">
        <v>91</v>
      </c>
      <c r="Q988" t="s">
        <v>132</v>
      </c>
      <c r="R988">
        <v>6</v>
      </c>
      <c r="S988">
        <v>8</v>
      </c>
      <c r="T988" s="1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 s="1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 s="1">
        <v>117000</v>
      </c>
    </row>
    <row r="989" spans="1:81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s="1" t="s">
        <v>154</v>
      </c>
      <c r="N989" s="1" t="s">
        <v>90</v>
      </c>
      <c r="O989" s="1" t="s">
        <v>90</v>
      </c>
      <c r="P989" t="s">
        <v>91</v>
      </c>
      <c r="Q989" t="s">
        <v>115</v>
      </c>
      <c r="R989">
        <v>9</v>
      </c>
      <c r="S989">
        <v>5</v>
      </c>
      <c r="T989" s="1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 s="1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 s="1">
        <v>395192</v>
      </c>
    </row>
    <row r="990" spans="1:81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s="1" t="s">
        <v>138</v>
      </c>
      <c r="N990" s="1" t="s">
        <v>90</v>
      </c>
      <c r="O990" s="1" t="s">
        <v>90</v>
      </c>
      <c r="P990" t="s">
        <v>91</v>
      </c>
      <c r="Q990" t="s">
        <v>92</v>
      </c>
      <c r="R990">
        <v>6</v>
      </c>
      <c r="S990">
        <v>6</v>
      </c>
      <c r="T990" s="1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 s="1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 s="1">
        <v>195000</v>
      </c>
    </row>
    <row r="991" spans="1:81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s="1" t="s">
        <v>136</v>
      </c>
      <c r="N991" s="1" t="s">
        <v>90</v>
      </c>
      <c r="O991" s="1" t="s">
        <v>90</v>
      </c>
      <c r="P991" t="s">
        <v>91</v>
      </c>
      <c r="Q991" t="s">
        <v>92</v>
      </c>
      <c r="R991">
        <v>7</v>
      </c>
      <c r="S991">
        <v>5</v>
      </c>
      <c r="T991" s="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 s="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 s="1">
        <v>197000</v>
      </c>
    </row>
    <row r="992" spans="1:81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s="1" t="s">
        <v>129</v>
      </c>
      <c r="N992" s="1" t="s">
        <v>90</v>
      </c>
      <c r="O992" s="1" t="s">
        <v>90</v>
      </c>
      <c r="P992" t="s">
        <v>91</v>
      </c>
      <c r="Q992" t="s">
        <v>92</v>
      </c>
      <c r="R992">
        <v>8</v>
      </c>
      <c r="S992">
        <v>5</v>
      </c>
      <c r="T992" s="1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 s="1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 s="1">
        <v>348000</v>
      </c>
    </row>
    <row r="993" spans="1:81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s="1" t="s">
        <v>143</v>
      </c>
      <c r="N993" s="1" t="s">
        <v>144</v>
      </c>
      <c r="O993" s="1" t="s">
        <v>90</v>
      </c>
      <c r="P993" t="s">
        <v>91</v>
      </c>
      <c r="Q993" t="s">
        <v>92</v>
      </c>
      <c r="R993">
        <v>8</v>
      </c>
      <c r="S993">
        <v>9</v>
      </c>
      <c r="T993" s="1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 s="1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 s="1">
        <v>168000</v>
      </c>
    </row>
    <row r="994" spans="1:81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s="1" t="s">
        <v>162</v>
      </c>
      <c r="N994" s="1" t="s">
        <v>90</v>
      </c>
      <c r="O994" s="1" t="s">
        <v>90</v>
      </c>
      <c r="P994" t="s">
        <v>91</v>
      </c>
      <c r="Q994" t="s">
        <v>92</v>
      </c>
      <c r="R994">
        <v>6</v>
      </c>
      <c r="S994">
        <v>8</v>
      </c>
      <c r="T994" s="1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 s="1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 s="1">
        <v>187000</v>
      </c>
    </row>
    <row r="995" spans="1:81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s="1" t="s">
        <v>89</v>
      </c>
      <c r="N995" s="1" t="s">
        <v>90</v>
      </c>
      <c r="O995" s="1" t="s">
        <v>90</v>
      </c>
      <c r="P995" t="s">
        <v>91</v>
      </c>
      <c r="Q995" t="s">
        <v>92</v>
      </c>
      <c r="R995">
        <v>6</v>
      </c>
      <c r="S995">
        <v>5</v>
      </c>
      <c r="T995" s="1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 s="1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 s="1">
        <v>173900</v>
      </c>
    </row>
    <row r="996" spans="1:81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s="1" t="s">
        <v>154</v>
      </c>
      <c r="N996" s="1" t="s">
        <v>90</v>
      </c>
      <c r="O996" s="1" t="s">
        <v>90</v>
      </c>
      <c r="P996" t="s">
        <v>91</v>
      </c>
      <c r="Q996" t="s">
        <v>115</v>
      </c>
      <c r="R996">
        <v>10</v>
      </c>
      <c r="S996">
        <v>5</v>
      </c>
      <c r="T996" s="1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 s="1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 s="1">
        <v>337500</v>
      </c>
    </row>
    <row r="997" spans="1:81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s="1" t="s">
        <v>148</v>
      </c>
      <c r="N997" s="1" t="s">
        <v>114</v>
      </c>
      <c r="O997" s="1" t="s">
        <v>90</v>
      </c>
      <c r="P997" t="s">
        <v>91</v>
      </c>
      <c r="Q997" t="s">
        <v>132</v>
      </c>
      <c r="R997">
        <v>4</v>
      </c>
      <c r="S997">
        <v>7</v>
      </c>
      <c r="T997" s="1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 s="1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 s="1">
        <v>121600</v>
      </c>
    </row>
    <row r="998" spans="1:81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s="1" t="s">
        <v>162</v>
      </c>
      <c r="N998" s="1" t="s">
        <v>90</v>
      </c>
      <c r="O998" s="1" t="s">
        <v>90</v>
      </c>
      <c r="P998" t="s">
        <v>91</v>
      </c>
      <c r="Q998" t="s">
        <v>115</v>
      </c>
      <c r="R998">
        <v>5</v>
      </c>
      <c r="S998">
        <v>6</v>
      </c>
      <c r="T998" s="1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 s="1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 s="1">
        <v>136500</v>
      </c>
    </row>
    <row r="999" spans="1:81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s="1" t="s">
        <v>138</v>
      </c>
      <c r="N999" s="1" t="s">
        <v>204</v>
      </c>
      <c r="O999" s="1" t="s">
        <v>90</v>
      </c>
      <c r="P999" t="s">
        <v>91</v>
      </c>
      <c r="Q999" t="s">
        <v>115</v>
      </c>
      <c r="R999">
        <v>6</v>
      </c>
      <c r="S999">
        <v>6</v>
      </c>
      <c r="T999" s="1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 s="1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 s="1">
        <v>185000</v>
      </c>
    </row>
    <row r="1000" spans="1:81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s="1" t="s">
        <v>176</v>
      </c>
      <c r="N1000" s="1" t="s">
        <v>90</v>
      </c>
      <c r="O1000" s="1" t="s">
        <v>90</v>
      </c>
      <c r="P1000" t="s">
        <v>91</v>
      </c>
      <c r="Q1000" t="s">
        <v>115</v>
      </c>
      <c r="R1000">
        <v>3</v>
      </c>
      <c r="S1000">
        <v>4</v>
      </c>
      <c r="T1000" s="1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 s="1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 s="1">
        <v>91000</v>
      </c>
    </row>
    <row r="1001" spans="1:81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s="1" t="s">
        <v>89</v>
      </c>
      <c r="N1001" s="1" t="s">
        <v>90</v>
      </c>
      <c r="O1001" s="1" t="s">
        <v>90</v>
      </c>
      <c r="P1001" t="s">
        <v>91</v>
      </c>
      <c r="Q1001" t="s">
        <v>115</v>
      </c>
      <c r="R1001">
        <v>7</v>
      </c>
      <c r="S1001">
        <v>5</v>
      </c>
      <c r="T1001" s="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 s="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 s="1">
        <v>206000</v>
      </c>
    </row>
    <row r="1002" spans="1:81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s="1" t="s">
        <v>185</v>
      </c>
      <c r="N1002" s="1" t="s">
        <v>90</v>
      </c>
      <c r="O1002" s="1" t="s">
        <v>90</v>
      </c>
      <c r="P1002" t="s">
        <v>91</v>
      </c>
      <c r="Q1002" t="s">
        <v>115</v>
      </c>
      <c r="R1002">
        <v>3</v>
      </c>
      <c r="S1002">
        <v>3</v>
      </c>
      <c r="T1002" s="1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 s="1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 s="1">
        <v>82000</v>
      </c>
    </row>
    <row r="1003" spans="1:81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s="1" t="s">
        <v>143</v>
      </c>
      <c r="N1003" s="1" t="s">
        <v>90</v>
      </c>
      <c r="O1003" s="1" t="s">
        <v>90</v>
      </c>
      <c r="P1003" t="s">
        <v>91</v>
      </c>
      <c r="Q1003" t="s">
        <v>115</v>
      </c>
      <c r="R1003">
        <v>5</v>
      </c>
      <c r="S1003">
        <v>6</v>
      </c>
      <c r="T1003" s="1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 s="1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 s="1">
        <v>86000</v>
      </c>
    </row>
    <row r="1004" spans="1:81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s="1" t="s">
        <v>136</v>
      </c>
      <c r="N1004" s="1" t="s">
        <v>202</v>
      </c>
      <c r="O1004" s="1" t="s">
        <v>90</v>
      </c>
      <c r="P1004" t="s">
        <v>91</v>
      </c>
      <c r="Q1004" t="s">
        <v>115</v>
      </c>
      <c r="R1004">
        <v>8</v>
      </c>
      <c r="S1004">
        <v>5</v>
      </c>
      <c r="T1004" s="1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 s="1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 s="1">
        <v>232000</v>
      </c>
    </row>
    <row r="1005" spans="1:81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s="1" t="s">
        <v>138</v>
      </c>
      <c r="N1005" s="1" t="s">
        <v>114</v>
      </c>
      <c r="O1005" s="1" t="s">
        <v>202</v>
      </c>
      <c r="P1005" t="s">
        <v>167</v>
      </c>
      <c r="Q1005" t="s">
        <v>115</v>
      </c>
      <c r="R1005">
        <v>5</v>
      </c>
      <c r="S1005">
        <v>6</v>
      </c>
      <c r="T1005" s="1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 s="1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 s="1">
        <v>136905</v>
      </c>
    </row>
    <row r="1006" spans="1:81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s="1" t="s">
        <v>227</v>
      </c>
      <c r="N1006" s="1" t="s">
        <v>90</v>
      </c>
      <c r="O1006" s="1" t="s">
        <v>90</v>
      </c>
      <c r="P1006" t="s">
        <v>179</v>
      </c>
      <c r="Q1006" t="s">
        <v>115</v>
      </c>
      <c r="R1006">
        <v>7</v>
      </c>
      <c r="S1006">
        <v>5</v>
      </c>
      <c r="T1006" s="1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 s="1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 s="1">
        <v>181000</v>
      </c>
    </row>
    <row r="1007" spans="1:81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s="1" t="s">
        <v>89</v>
      </c>
      <c r="N1007" s="1" t="s">
        <v>90</v>
      </c>
      <c r="O1007" s="1" t="s">
        <v>90</v>
      </c>
      <c r="P1007" t="s">
        <v>91</v>
      </c>
      <c r="Q1007" t="s">
        <v>197</v>
      </c>
      <c r="R1007">
        <v>5</v>
      </c>
      <c r="S1007">
        <v>8</v>
      </c>
      <c r="T1007" s="1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 s="1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 s="1">
        <v>149900</v>
      </c>
    </row>
    <row r="1008" spans="1:81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s="1" t="s">
        <v>162</v>
      </c>
      <c r="N1008" s="1" t="s">
        <v>139</v>
      </c>
      <c r="O1008" s="1" t="s">
        <v>90</v>
      </c>
      <c r="P1008" t="s">
        <v>91</v>
      </c>
      <c r="Q1008" t="s">
        <v>115</v>
      </c>
      <c r="R1008">
        <v>6</v>
      </c>
      <c r="S1008">
        <v>3</v>
      </c>
      <c r="T1008" s="1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 s="1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 s="1">
        <v>163500</v>
      </c>
    </row>
    <row r="1009" spans="1:81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s="1" t="s">
        <v>178</v>
      </c>
      <c r="N1009" s="1" t="s">
        <v>90</v>
      </c>
      <c r="O1009" s="1" t="s">
        <v>90</v>
      </c>
      <c r="P1009" t="s">
        <v>179</v>
      </c>
      <c r="Q1009" t="s">
        <v>92</v>
      </c>
      <c r="R1009">
        <v>4</v>
      </c>
      <c r="S1009">
        <v>4</v>
      </c>
      <c r="T1009" s="1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 s="1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 s="1">
        <v>88000</v>
      </c>
    </row>
    <row r="1010" spans="1:81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s="1" t="s">
        <v>131</v>
      </c>
      <c r="N1010" s="1" t="s">
        <v>90</v>
      </c>
      <c r="O1010" s="1" t="s">
        <v>90</v>
      </c>
      <c r="P1010" t="s">
        <v>91</v>
      </c>
      <c r="Q1010" t="s">
        <v>115</v>
      </c>
      <c r="R1010">
        <v>7</v>
      </c>
      <c r="S1010">
        <v>5</v>
      </c>
      <c r="T1010" s="1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 s="1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 s="1">
        <v>240000</v>
      </c>
    </row>
    <row r="1011" spans="1:81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s="1" t="s">
        <v>232</v>
      </c>
      <c r="N1011" s="1" t="s">
        <v>90</v>
      </c>
      <c r="O1011" s="1" t="s">
        <v>90</v>
      </c>
      <c r="P1011" t="s">
        <v>91</v>
      </c>
      <c r="Q1011" t="s">
        <v>132</v>
      </c>
      <c r="R1011">
        <v>5</v>
      </c>
      <c r="S1011">
        <v>5</v>
      </c>
      <c r="T1011" s="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 s="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 s="1">
        <v>102000</v>
      </c>
    </row>
    <row r="1012" spans="1:81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s="1" t="s">
        <v>151</v>
      </c>
      <c r="N1012" s="1" t="s">
        <v>90</v>
      </c>
      <c r="O1012" s="1" t="s">
        <v>90</v>
      </c>
      <c r="P1012" t="s">
        <v>91</v>
      </c>
      <c r="Q1012" t="s">
        <v>132</v>
      </c>
      <c r="R1012">
        <v>5</v>
      </c>
      <c r="S1012">
        <v>5</v>
      </c>
      <c r="T1012" s="1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 s="1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 s="1">
        <v>135000</v>
      </c>
    </row>
    <row r="1013" spans="1:81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s="1" t="s">
        <v>185</v>
      </c>
      <c r="N1013" s="1" t="s">
        <v>90</v>
      </c>
      <c r="O1013" s="1" t="s">
        <v>90</v>
      </c>
      <c r="P1013" t="s">
        <v>167</v>
      </c>
      <c r="Q1013" t="s">
        <v>115</v>
      </c>
      <c r="R1013">
        <v>5</v>
      </c>
      <c r="S1013">
        <v>5</v>
      </c>
      <c r="T1013" s="1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 s="1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 s="1">
        <v>100000</v>
      </c>
    </row>
    <row r="1014" spans="1:81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s="1" t="s">
        <v>123</v>
      </c>
      <c r="N1014" s="1" t="s">
        <v>90</v>
      </c>
      <c r="O1014" s="1" t="s">
        <v>90</v>
      </c>
      <c r="P1014" t="s">
        <v>91</v>
      </c>
      <c r="Q1014" t="s">
        <v>92</v>
      </c>
      <c r="R1014">
        <v>6</v>
      </c>
      <c r="S1014">
        <v>7</v>
      </c>
      <c r="T1014" s="1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 s="1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 s="1">
        <v>165000</v>
      </c>
    </row>
    <row r="1015" spans="1:81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s="1" t="s">
        <v>143</v>
      </c>
      <c r="N1015" s="1" t="s">
        <v>90</v>
      </c>
      <c r="O1015" s="1" t="s">
        <v>90</v>
      </c>
      <c r="P1015" t="s">
        <v>91</v>
      </c>
      <c r="Q1015" t="s">
        <v>115</v>
      </c>
      <c r="R1015">
        <v>5</v>
      </c>
      <c r="S1015">
        <v>4</v>
      </c>
      <c r="T1015" s="1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 s="1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 s="1">
        <v>85000</v>
      </c>
    </row>
    <row r="1016" spans="1:81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s="1" t="s">
        <v>162</v>
      </c>
      <c r="N1016" s="1" t="s">
        <v>144</v>
      </c>
      <c r="O1016" s="1" t="s">
        <v>90</v>
      </c>
      <c r="P1016" t="s">
        <v>91</v>
      </c>
      <c r="Q1016" t="s">
        <v>115</v>
      </c>
      <c r="R1016">
        <v>6</v>
      </c>
      <c r="S1016">
        <v>5</v>
      </c>
      <c r="T1016" s="1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 s="1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 s="1">
        <v>119200</v>
      </c>
    </row>
    <row r="1017" spans="1:81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s="1" t="s">
        <v>138</v>
      </c>
      <c r="N1017" s="1" t="s">
        <v>90</v>
      </c>
      <c r="O1017" s="1" t="s">
        <v>90</v>
      </c>
      <c r="P1017" t="s">
        <v>91</v>
      </c>
      <c r="Q1017" t="s">
        <v>92</v>
      </c>
      <c r="R1017">
        <v>8</v>
      </c>
      <c r="S1017">
        <v>6</v>
      </c>
      <c r="T1017" s="1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 s="1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 s="1">
        <v>227000</v>
      </c>
    </row>
    <row r="1018" spans="1:81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s="1" t="s">
        <v>89</v>
      </c>
      <c r="N1018" s="1" t="s">
        <v>90</v>
      </c>
      <c r="O1018" s="1" t="s">
        <v>90</v>
      </c>
      <c r="P1018" t="s">
        <v>91</v>
      </c>
      <c r="Q1018" t="s">
        <v>115</v>
      </c>
      <c r="R1018">
        <v>7</v>
      </c>
      <c r="S1018">
        <v>5</v>
      </c>
      <c r="T1018" s="1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 s="1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 s="1">
        <v>203000</v>
      </c>
    </row>
    <row r="1019" spans="1:81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s="1" t="s">
        <v>200</v>
      </c>
      <c r="N1019" s="1" t="s">
        <v>90</v>
      </c>
      <c r="O1019" s="1" t="s">
        <v>90</v>
      </c>
      <c r="P1019" t="s">
        <v>179</v>
      </c>
      <c r="Q1019" t="s">
        <v>115</v>
      </c>
      <c r="R1019">
        <v>8</v>
      </c>
      <c r="S1019">
        <v>5</v>
      </c>
      <c r="T1019" s="1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 s="1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 s="1">
        <v>187500</v>
      </c>
    </row>
    <row r="1020" spans="1:81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s="1" t="s">
        <v>193</v>
      </c>
      <c r="N1020" s="1" t="s">
        <v>90</v>
      </c>
      <c r="O1020" s="1" t="s">
        <v>90</v>
      </c>
      <c r="P1020" t="s">
        <v>91</v>
      </c>
      <c r="Q1020" t="s">
        <v>197</v>
      </c>
      <c r="R1020">
        <v>7</v>
      </c>
      <c r="S1020">
        <v>5</v>
      </c>
      <c r="T1020" s="1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 s="1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 s="1">
        <v>160000</v>
      </c>
    </row>
    <row r="1021" spans="1:81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s="1" t="s">
        <v>227</v>
      </c>
      <c r="N1021" s="1" t="s">
        <v>90</v>
      </c>
      <c r="O1021" s="1" t="s">
        <v>90</v>
      </c>
      <c r="P1021" t="s">
        <v>179</v>
      </c>
      <c r="Q1021" t="s">
        <v>115</v>
      </c>
      <c r="R1021">
        <v>7</v>
      </c>
      <c r="S1021">
        <v>5</v>
      </c>
      <c r="T1021" s="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 s="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 s="1">
        <v>213490</v>
      </c>
    </row>
    <row r="1022" spans="1:81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s="1" t="s">
        <v>185</v>
      </c>
      <c r="N1022" s="1" t="s">
        <v>90</v>
      </c>
      <c r="O1022" s="1" t="s">
        <v>90</v>
      </c>
      <c r="P1022" t="s">
        <v>91</v>
      </c>
      <c r="Q1022" t="s">
        <v>115</v>
      </c>
      <c r="R1022">
        <v>4</v>
      </c>
      <c r="S1022">
        <v>5</v>
      </c>
      <c r="T1022" s="1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 s="1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 s="1">
        <v>176000</v>
      </c>
    </row>
    <row r="1023" spans="1:81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s="1" t="s">
        <v>89</v>
      </c>
      <c r="N1023" s="1" t="s">
        <v>90</v>
      </c>
      <c r="O1023" s="1" t="s">
        <v>90</v>
      </c>
      <c r="P1023" t="s">
        <v>91</v>
      </c>
      <c r="Q1023" t="s">
        <v>115</v>
      </c>
      <c r="R1023">
        <v>7</v>
      </c>
      <c r="S1023">
        <v>5</v>
      </c>
      <c r="T1023" s="1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 s="1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 s="1">
        <v>194000</v>
      </c>
    </row>
    <row r="1024" spans="1:81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s="1" t="s">
        <v>143</v>
      </c>
      <c r="N1024" s="1" t="s">
        <v>90</v>
      </c>
      <c r="O1024" s="1" t="s">
        <v>90</v>
      </c>
      <c r="P1024" t="s">
        <v>91</v>
      </c>
      <c r="Q1024" t="s">
        <v>132</v>
      </c>
      <c r="R1024">
        <v>5</v>
      </c>
      <c r="S1024">
        <v>5</v>
      </c>
      <c r="T1024" s="1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 s="1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 s="1">
        <v>87000</v>
      </c>
    </row>
    <row r="1025" spans="1:81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s="1" t="s">
        <v>227</v>
      </c>
      <c r="N1025" s="1" t="s">
        <v>90</v>
      </c>
      <c r="O1025" s="1" t="s">
        <v>90</v>
      </c>
      <c r="P1025" t="s">
        <v>179</v>
      </c>
      <c r="Q1025" t="s">
        <v>115</v>
      </c>
      <c r="R1025">
        <v>7</v>
      </c>
      <c r="S1025">
        <v>5</v>
      </c>
      <c r="T1025" s="1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 s="1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 s="1">
        <v>191000</v>
      </c>
    </row>
    <row r="1026" spans="1:81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s="1" t="s">
        <v>189</v>
      </c>
      <c r="N1026" s="1" t="s">
        <v>90</v>
      </c>
      <c r="O1026" s="1" t="s">
        <v>90</v>
      </c>
      <c r="P1026" t="s">
        <v>91</v>
      </c>
      <c r="Q1026" t="s">
        <v>115</v>
      </c>
      <c r="R1026">
        <v>8</v>
      </c>
      <c r="S1026">
        <v>6</v>
      </c>
      <c r="T1026" s="1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 s="1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 s="1">
        <v>287000</v>
      </c>
    </row>
    <row r="1027" spans="1:81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s="1" t="s">
        <v>89</v>
      </c>
      <c r="N1027" s="1" t="s">
        <v>90</v>
      </c>
      <c r="O1027" s="1" t="s">
        <v>90</v>
      </c>
      <c r="P1027" t="s">
        <v>91</v>
      </c>
      <c r="Q1027" t="s">
        <v>115</v>
      </c>
      <c r="R1027">
        <v>5</v>
      </c>
      <c r="S1027">
        <v>5</v>
      </c>
      <c r="T1027" s="1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 s="1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 s="1">
        <v>112500</v>
      </c>
    </row>
    <row r="1028" spans="1:81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s="1" t="s">
        <v>162</v>
      </c>
      <c r="N1028" s="1" t="s">
        <v>114</v>
      </c>
      <c r="O1028" s="1" t="s">
        <v>90</v>
      </c>
      <c r="P1028" t="s">
        <v>91</v>
      </c>
      <c r="Q1028" t="s">
        <v>115</v>
      </c>
      <c r="R1028">
        <v>5</v>
      </c>
      <c r="S1028">
        <v>5</v>
      </c>
      <c r="T1028" s="1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 s="1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 s="1">
        <v>167500</v>
      </c>
    </row>
    <row r="1029" spans="1:81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s="1" t="s">
        <v>189</v>
      </c>
      <c r="N1029" s="1" t="s">
        <v>90</v>
      </c>
      <c r="O1029" s="1" t="s">
        <v>90</v>
      </c>
      <c r="P1029" t="s">
        <v>91</v>
      </c>
      <c r="Q1029" t="s">
        <v>115</v>
      </c>
      <c r="R1029">
        <v>8</v>
      </c>
      <c r="S1029">
        <v>5</v>
      </c>
      <c r="T1029" s="1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 s="1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 s="1">
        <v>293077</v>
      </c>
    </row>
    <row r="1030" spans="1:81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s="1" t="s">
        <v>162</v>
      </c>
      <c r="N1030" s="1" t="s">
        <v>144</v>
      </c>
      <c r="O1030" s="1" t="s">
        <v>90</v>
      </c>
      <c r="P1030" t="s">
        <v>91</v>
      </c>
      <c r="Q1030" t="s">
        <v>132</v>
      </c>
      <c r="R1030">
        <v>5</v>
      </c>
      <c r="S1030">
        <v>5</v>
      </c>
      <c r="T1030" s="1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 s="1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 s="1">
        <v>105000</v>
      </c>
    </row>
    <row r="1031" spans="1:81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s="1" t="s">
        <v>228</v>
      </c>
      <c r="N1031" s="1" t="s">
        <v>90</v>
      </c>
      <c r="O1031" s="1" t="s">
        <v>90</v>
      </c>
      <c r="P1031" t="s">
        <v>198</v>
      </c>
      <c r="Q1031" t="s">
        <v>92</v>
      </c>
      <c r="R1031">
        <v>6</v>
      </c>
      <c r="S1031">
        <v>7</v>
      </c>
      <c r="T1031" s="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 s="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 s="1">
        <v>118000</v>
      </c>
    </row>
    <row r="1032" spans="1:81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s="1" t="s">
        <v>232</v>
      </c>
      <c r="N1032" s="1" t="s">
        <v>90</v>
      </c>
      <c r="O1032" s="1" t="s">
        <v>90</v>
      </c>
      <c r="P1032" t="s">
        <v>149</v>
      </c>
      <c r="Q1032" t="s">
        <v>92</v>
      </c>
      <c r="R1032">
        <v>5</v>
      </c>
      <c r="S1032">
        <v>8</v>
      </c>
      <c r="T1032" s="1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 s="1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 s="1">
        <v>160000</v>
      </c>
    </row>
    <row r="1033" spans="1:81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s="1" t="s">
        <v>232</v>
      </c>
      <c r="N1033" s="1" t="s">
        <v>90</v>
      </c>
      <c r="O1033" s="1" t="s">
        <v>90</v>
      </c>
      <c r="P1033" t="s">
        <v>91</v>
      </c>
      <c r="Q1033" t="s">
        <v>225</v>
      </c>
      <c r="R1033">
        <v>7</v>
      </c>
      <c r="S1033">
        <v>3</v>
      </c>
      <c r="T1033" s="1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 s="1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 s="1">
        <v>197000</v>
      </c>
    </row>
    <row r="1034" spans="1:81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s="1" t="s">
        <v>129</v>
      </c>
      <c r="N1034" s="1" t="s">
        <v>90</v>
      </c>
      <c r="O1034" s="1" t="s">
        <v>90</v>
      </c>
      <c r="P1034" t="s">
        <v>91</v>
      </c>
      <c r="Q1034" t="s">
        <v>92</v>
      </c>
      <c r="R1034">
        <v>8</v>
      </c>
      <c r="S1034">
        <v>7</v>
      </c>
      <c r="T1034" s="1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 s="1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 s="1">
        <v>310000</v>
      </c>
    </row>
    <row r="1035" spans="1:81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s="1" t="s">
        <v>89</v>
      </c>
      <c r="N1035" s="1" t="s">
        <v>90</v>
      </c>
      <c r="O1035" s="1" t="s">
        <v>90</v>
      </c>
      <c r="P1035" t="s">
        <v>91</v>
      </c>
      <c r="Q1035" t="s">
        <v>115</v>
      </c>
      <c r="R1035">
        <v>7</v>
      </c>
      <c r="S1035">
        <v>5</v>
      </c>
      <c r="T1035" s="1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 s="1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 s="1">
        <v>230000</v>
      </c>
    </row>
    <row r="1036" spans="1:81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s="1" t="s">
        <v>123</v>
      </c>
      <c r="N1036" s="1" t="s">
        <v>90</v>
      </c>
      <c r="O1036" s="1" t="s">
        <v>90</v>
      </c>
      <c r="P1036" t="s">
        <v>91</v>
      </c>
      <c r="Q1036" t="s">
        <v>115</v>
      </c>
      <c r="R1036">
        <v>5</v>
      </c>
      <c r="S1036">
        <v>7</v>
      </c>
      <c r="T1036" s="1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 s="1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 s="1">
        <v>119750</v>
      </c>
    </row>
    <row r="1037" spans="1:81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s="1" t="s">
        <v>185</v>
      </c>
      <c r="N1037" s="1" t="s">
        <v>90</v>
      </c>
      <c r="O1037" s="1" t="s">
        <v>90</v>
      </c>
      <c r="P1037" t="s">
        <v>91</v>
      </c>
      <c r="Q1037" t="s">
        <v>115</v>
      </c>
      <c r="R1037">
        <v>4</v>
      </c>
      <c r="S1037">
        <v>3</v>
      </c>
      <c r="T1037" s="1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 s="1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 s="1">
        <v>84000</v>
      </c>
    </row>
    <row r="1038" spans="1:81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s="1" t="s">
        <v>189</v>
      </c>
      <c r="N1038" s="1" t="s">
        <v>90</v>
      </c>
      <c r="O1038" s="1" t="s">
        <v>90</v>
      </c>
      <c r="P1038" t="s">
        <v>91</v>
      </c>
      <c r="Q1038" t="s">
        <v>115</v>
      </c>
      <c r="R1038">
        <v>9</v>
      </c>
      <c r="S1038">
        <v>5</v>
      </c>
      <c r="T1038" s="1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 s="1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 s="1">
        <v>315500</v>
      </c>
    </row>
    <row r="1039" spans="1:81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s="1" t="s">
        <v>89</v>
      </c>
      <c r="N1039" s="1" t="s">
        <v>90</v>
      </c>
      <c r="O1039" s="1" t="s">
        <v>90</v>
      </c>
      <c r="P1039" t="s">
        <v>91</v>
      </c>
      <c r="Q1039" t="s">
        <v>92</v>
      </c>
      <c r="R1039">
        <v>8</v>
      </c>
      <c r="S1039">
        <v>5</v>
      </c>
      <c r="T1039" s="1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 s="1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 s="1">
        <v>287000</v>
      </c>
    </row>
    <row r="1040" spans="1:81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s="1" t="s">
        <v>178</v>
      </c>
      <c r="N1040" s="1" t="s">
        <v>90</v>
      </c>
      <c r="O1040" s="1" t="s">
        <v>90</v>
      </c>
      <c r="P1040" t="s">
        <v>198</v>
      </c>
      <c r="Q1040" t="s">
        <v>92</v>
      </c>
      <c r="R1040">
        <v>4</v>
      </c>
      <c r="S1040">
        <v>6</v>
      </c>
      <c r="T1040" s="1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 s="1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 s="1">
        <v>97000</v>
      </c>
    </row>
    <row r="1041" spans="1:81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s="1" t="s">
        <v>178</v>
      </c>
      <c r="N1041" s="1" t="s">
        <v>90</v>
      </c>
      <c r="O1041" s="1" t="s">
        <v>90</v>
      </c>
      <c r="P1041" t="s">
        <v>179</v>
      </c>
      <c r="Q1041" t="s">
        <v>191</v>
      </c>
      <c r="R1041">
        <v>4</v>
      </c>
      <c r="S1041">
        <v>4</v>
      </c>
      <c r="T1041" s="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 s="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 s="1">
        <v>80000</v>
      </c>
    </row>
    <row r="1042" spans="1:81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s="1" t="s">
        <v>151</v>
      </c>
      <c r="N1042" s="1" t="s">
        <v>90</v>
      </c>
      <c r="O1042" s="1" t="s">
        <v>90</v>
      </c>
      <c r="P1042" t="s">
        <v>91</v>
      </c>
      <c r="Q1042" t="s">
        <v>115</v>
      </c>
      <c r="R1042">
        <v>5</v>
      </c>
      <c r="S1042">
        <v>4</v>
      </c>
      <c r="T1042" s="1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 s="1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 s="1">
        <v>155000</v>
      </c>
    </row>
    <row r="1043" spans="1:81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s="1" t="s">
        <v>138</v>
      </c>
      <c r="N1043" s="1" t="s">
        <v>114</v>
      </c>
      <c r="O1043" s="1" t="s">
        <v>90</v>
      </c>
      <c r="P1043" t="s">
        <v>91</v>
      </c>
      <c r="Q1043" t="s">
        <v>92</v>
      </c>
      <c r="R1043">
        <v>6</v>
      </c>
      <c r="S1043">
        <v>8</v>
      </c>
      <c r="T1043" s="1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 s="1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 s="1">
        <v>173000</v>
      </c>
    </row>
    <row r="1044" spans="1:81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s="1" t="s">
        <v>154</v>
      </c>
      <c r="N1044" s="1" t="s">
        <v>90</v>
      </c>
      <c r="O1044" s="1" t="s">
        <v>90</v>
      </c>
      <c r="P1044" t="s">
        <v>198</v>
      </c>
      <c r="Q1044" t="s">
        <v>115</v>
      </c>
      <c r="R1044">
        <v>6</v>
      </c>
      <c r="S1044">
        <v>5</v>
      </c>
      <c r="T1044" s="1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 s="1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 s="1">
        <v>196000</v>
      </c>
    </row>
    <row r="1045" spans="1:81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s="1" t="s">
        <v>170</v>
      </c>
      <c r="N1045" s="1" t="s">
        <v>90</v>
      </c>
      <c r="O1045" s="1" t="s">
        <v>90</v>
      </c>
      <c r="P1045" t="s">
        <v>91</v>
      </c>
      <c r="Q1045" t="s">
        <v>92</v>
      </c>
      <c r="R1045">
        <v>7</v>
      </c>
      <c r="S1045">
        <v>5</v>
      </c>
      <c r="T1045" s="1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 s="1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 s="1">
        <v>262280</v>
      </c>
    </row>
    <row r="1046" spans="1:81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s="1" t="s">
        <v>138</v>
      </c>
      <c r="N1046" s="1" t="s">
        <v>139</v>
      </c>
      <c r="O1046" s="1" t="s">
        <v>90</v>
      </c>
      <c r="P1046" t="s">
        <v>91</v>
      </c>
      <c r="Q1046" t="s">
        <v>115</v>
      </c>
      <c r="R1046">
        <v>8</v>
      </c>
      <c r="S1046">
        <v>5</v>
      </c>
      <c r="T1046" s="1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 s="1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 s="1">
        <v>278000</v>
      </c>
    </row>
    <row r="1047" spans="1:81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s="1" t="s">
        <v>185</v>
      </c>
      <c r="N1047" s="1" t="s">
        <v>90</v>
      </c>
      <c r="O1047" s="1" t="s">
        <v>90</v>
      </c>
      <c r="P1047" t="s">
        <v>91</v>
      </c>
      <c r="Q1047" t="s">
        <v>115</v>
      </c>
      <c r="R1047">
        <v>3</v>
      </c>
      <c r="S1047">
        <v>5</v>
      </c>
      <c r="T1047" s="1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 s="1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 s="1">
        <v>139600</v>
      </c>
    </row>
    <row r="1048" spans="1:81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s="1" t="s">
        <v>200</v>
      </c>
      <c r="N1048" s="1" t="s">
        <v>90</v>
      </c>
      <c r="O1048" s="1" t="s">
        <v>90</v>
      </c>
      <c r="P1048" t="s">
        <v>91</v>
      </c>
      <c r="Q1048" t="s">
        <v>92</v>
      </c>
      <c r="R1048">
        <v>9</v>
      </c>
      <c r="S1048">
        <v>5</v>
      </c>
      <c r="T1048" s="1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 s="1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 s="1">
        <v>556581</v>
      </c>
    </row>
    <row r="1049" spans="1:81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s="1" t="s">
        <v>89</v>
      </c>
      <c r="N1049" s="1" t="s">
        <v>90</v>
      </c>
      <c r="O1049" s="1" t="s">
        <v>90</v>
      </c>
      <c r="P1049" t="s">
        <v>91</v>
      </c>
      <c r="Q1049" t="s">
        <v>115</v>
      </c>
      <c r="R1049">
        <v>5</v>
      </c>
      <c r="S1049">
        <v>5</v>
      </c>
      <c r="T1049" s="1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 s="1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 s="1">
        <v>145000</v>
      </c>
    </row>
    <row r="1050" spans="1:81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s="1" t="s">
        <v>131</v>
      </c>
      <c r="N1050" s="1" t="s">
        <v>90</v>
      </c>
      <c r="O1050" s="1" t="s">
        <v>90</v>
      </c>
      <c r="P1050" t="s">
        <v>91</v>
      </c>
      <c r="Q1050" t="s">
        <v>115</v>
      </c>
      <c r="R1050">
        <v>5</v>
      </c>
      <c r="S1050">
        <v>4</v>
      </c>
      <c r="T1050" s="1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 s="1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 s="1">
        <v>115000</v>
      </c>
    </row>
    <row r="1051" spans="1:81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s="1" t="s">
        <v>185</v>
      </c>
      <c r="N1051" s="1" t="s">
        <v>90</v>
      </c>
      <c r="O1051" s="1" t="s">
        <v>90</v>
      </c>
      <c r="P1051" t="s">
        <v>91</v>
      </c>
      <c r="Q1051" t="s">
        <v>115</v>
      </c>
      <c r="R1051">
        <v>4</v>
      </c>
      <c r="S1051">
        <v>7</v>
      </c>
      <c r="T1051" s="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 s="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 s="1">
        <v>84900</v>
      </c>
    </row>
    <row r="1052" spans="1:81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s="1" t="s">
        <v>193</v>
      </c>
      <c r="N1052" s="1" t="s">
        <v>90</v>
      </c>
      <c r="O1052" s="1" t="s">
        <v>90</v>
      </c>
      <c r="P1052" t="s">
        <v>91</v>
      </c>
      <c r="Q1052" t="s">
        <v>115</v>
      </c>
      <c r="R1052">
        <v>7</v>
      </c>
      <c r="S1052">
        <v>5</v>
      </c>
      <c r="T1052" s="1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 s="1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 s="1">
        <v>176485</v>
      </c>
    </row>
    <row r="1053" spans="1:81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s="1" t="s">
        <v>89</v>
      </c>
      <c r="N1053" s="1" t="s">
        <v>90</v>
      </c>
      <c r="O1053" s="1" t="s">
        <v>90</v>
      </c>
      <c r="P1053" t="s">
        <v>91</v>
      </c>
      <c r="Q1053" t="s">
        <v>115</v>
      </c>
      <c r="R1053">
        <v>7</v>
      </c>
      <c r="S1053">
        <v>5</v>
      </c>
      <c r="T1053" s="1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 s="1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 s="1">
        <v>200141</v>
      </c>
    </row>
    <row r="1054" spans="1:81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s="1" t="s">
        <v>162</v>
      </c>
      <c r="N1054" s="1" t="s">
        <v>144</v>
      </c>
      <c r="O1054" s="1" t="s">
        <v>90</v>
      </c>
      <c r="P1054" t="s">
        <v>91</v>
      </c>
      <c r="Q1054" t="s">
        <v>92</v>
      </c>
      <c r="R1054">
        <v>6</v>
      </c>
      <c r="S1054">
        <v>6</v>
      </c>
      <c r="T1054" s="1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 s="1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 s="1">
        <v>165000</v>
      </c>
    </row>
    <row r="1055" spans="1:81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s="1" t="s">
        <v>185</v>
      </c>
      <c r="N1055" s="1" t="s">
        <v>90</v>
      </c>
      <c r="O1055" s="1" t="s">
        <v>90</v>
      </c>
      <c r="P1055" t="s">
        <v>91</v>
      </c>
      <c r="Q1055" t="s">
        <v>115</v>
      </c>
      <c r="R1055">
        <v>5</v>
      </c>
      <c r="S1055">
        <v>6</v>
      </c>
      <c r="T1055" s="1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 s="1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 s="1">
        <v>144500</v>
      </c>
    </row>
    <row r="1056" spans="1:81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s="1" t="s">
        <v>89</v>
      </c>
      <c r="N1056" s="1" t="s">
        <v>90</v>
      </c>
      <c r="O1056" s="1" t="s">
        <v>90</v>
      </c>
      <c r="P1056" t="s">
        <v>91</v>
      </c>
      <c r="Q1056" t="s">
        <v>92</v>
      </c>
      <c r="R1056">
        <v>8</v>
      </c>
      <c r="S1056">
        <v>5</v>
      </c>
      <c r="T1056" s="1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 s="1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 s="1">
        <v>255000</v>
      </c>
    </row>
    <row r="1057" spans="1:81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s="1" t="s">
        <v>138</v>
      </c>
      <c r="N1057" s="1" t="s">
        <v>90</v>
      </c>
      <c r="O1057" s="1" t="s">
        <v>90</v>
      </c>
      <c r="P1057" t="s">
        <v>91</v>
      </c>
      <c r="Q1057" t="s">
        <v>115</v>
      </c>
      <c r="R1057">
        <v>6</v>
      </c>
      <c r="S1057">
        <v>5</v>
      </c>
      <c r="T1057" s="1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 s="1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 s="1">
        <v>180000</v>
      </c>
    </row>
    <row r="1058" spans="1:81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s="1" t="s">
        <v>154</v>
      </c>
      <c r="N1058" s="1" t="s">
        <v>90</v>
      </c>
      <c r="O1058" s="1" t="s">
        <v>90</v>
      </c>
      <c r="P1058" t="s">
        <v>179</v>
      </c>
      <c r="Q1058" t="s">
        <v>115</v>
      </c>
      <c r="R1058">
        <v>7</v>
      </c>
      <c r="S1058">
        <v>5</v>
      </c>
      <c r="T1058" s="1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 s="1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 s="1">
        <v>185850</v>
      </c>
    </row>
    <row r="1059" spans="1:81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s="1" t="s">
        <v>129</v>
      </c>
      <c r="N1059" s="1" t="s">
        <v>90</v>
      </c>
      <c r="O1059" s="1" t="s">
        <v>90</v>
      </c>
      <c r="P1059" t="s">
        <v>91</v>
      </c>
      <c r="Q1059" t="s">
        <v>92</v>
      </c>
      <c r="R1059">
        <v>7</v>
      </c>
      <c r="S1059">
        <v>6</v>
      </c>
      <c r="T1059" s="1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 s="1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 s="1">
        <v>248000</v>
      </c>
    </row>
    <row r="1060" spans="1:81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s="1" t="s">
        <v>154</v>
      </c>
      <c r="N1060" s="1" t="s">
        <v>90</v>
      </c>
      <c r="O1060" s="1" t="s">
        <v>90</v>
      </c>
      <c r="P1060" t="s">
        <v>91</v>
      </c>
      <c r="Q1060" t="s">
        <v>92</v>
      </c>
      <c r="R1060">
        <v>9</v>
      </c>
      <c r="S1060">
        <v>5</v>
      </c>
      <c r="T1060" s="1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 s="1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 s="1">
        <v>335000</v>
      </c>
    </row>
    <row r="1061" spans="1:81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s="1" t="s">
        <v>123</v>
      </c>
      <c r="N1061" s="1" t="s">
        <v>90</v>
      </c>
      <c r="O1061" s="1" t="s">
        <v>90</v>
      </c>
      <c r="P1061" t="s">
        <v>91</v>
      </c>
      <c r="Q1061" t="s">
        <v>132</v>
      </c>
      <c r="R1061">
        <v>6</v>
      </c>
      <c r="S1061">
        <v>7</v>
      </c>
      <c r="T1061" s="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 s="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 s="1">
        <v>220000</v>
      </c>
    </row>
    <row r="1062" spans="1:81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s="1" t="s">
        <v>200</v>
      </c>
      <c r="N1062" s="1" t="s">
        <v>90</v>
      </c>
      <c r="O1062" s="1" t="s">
        <v>90</v>
      </c>
      <c r="P1062" t="s">
        <v>179</v>
      </c>
      <c r="Q1062" t="s">
        <v>115</v>
      </c>
      <c r="R1062">
        <v>8</v>
      </c>
      <c r="S1062">
        <v>5</v>
      </c>
      <c r="T1062" s="1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 s="1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 s="1">
        <v>213500</v>
      </c>
    </row>
    <row r="1063" spans="1:81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s="1" t="s">
        <v>176</v>
      </c>
      <c r="N1063" s="1" t="s">
        <v>90</v>
      </c>
      <c r="O1063" s="1" t="s">
        <v>90</v>
      </c>
      <c r="P1063" t="s">
        <v>91</v>
      </c>
      <c r="Q1063" t="s">
        <v>115</v>
      </c>
      <c r="R1063">
        <v>3</v>
      </c>
      <c r="S1063">
        <v>4</v>
      </c>
      <c r="T1063" s="1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 s="1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 s="1">
        <v>81000</v>
      </c>
    </row>
    <row r="1064" spans="1:81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s="1" t="s">
        <v>143</v>
      </c>
      <c r="N1064" s="1" t="s">
        <v>90</v>
      </c>
      <c r="O1064" s="1" t="s">
        <v>90</v>
      </c>
      <c r="P1064" t="s">
        <v>149</v>
      </c>
      <c r="Q1064" t="s">
        <v>92</v>
      </c>
      <c r="R1064">
        <v>5</v>
      </c>
      <c r="S1064">
        <v>5</v>
      </c>
      <c r="T1064" s="1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 s="1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 s="1">
        <v>90000</v>
      </c>
    </row>
    <row r="1065" spans="1:81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s="1" t="s">
        <v>143</v>
      </c>
      <c r="N1065" s="1" t="s">
        <v>144</v>
      </c>
      <c r="O1065" s="1" t="s">
        <v>90</v>
      </c>
      <c r="P1065" t="s">
        <v>91</v>
      </c>
      <c r="Q1065" t="s">
        <v>115</v>
      </c>
      <c r="R1065">
        <v>6</v>
      </c>
      <c r="S1065">
        <v>6</v>
      </c>
      <c r="T1065" s="1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 s="1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 s="1">
        <v>110500</v>
      </c>
    </row>
    <row r="1066" spans="1:81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s="1" t="s">
        <v>162</v>
      </c>
      <c r="N1066" s="1" t="s">
        <v>90</v>
      </c>
      <c r="O1066" s="1" t="s">
        <v>90</v>
      </c>
      <c r="P1066" t="s">
        <v>91</v>
      </c>
      <c r="Q1066" t="s">
        <v>115</v>
      </c>
      <c r="R1066">
        <v>5</v>
      </c>
      <c r="S1066">
        <v>6</v>
      </c>
      <c r="T1066" s="1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 s="1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 s="1">
        <v>154000</v>
      </c>
    </row>
    <row r="1067" spans="1:81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s="1" t="s">
        <v>205</v>
      </c>
      <c r="N1067" s="1" t="s">
        <v>90</v>
      </c>
      <c r="O1067" s="1" t="s">
        <v>90</v>
      </c>
      <c r="P1067" t="s">
        <v>91</v>
      </c>
      <c r="Q1067" t="s">
        <v>92</v>
      </c>
      <c r="R1067">
        <v>7</v>
      </c>
      <c r="S1067">
        <v>5</v>
      </c>
      <c r="T1067" s="1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 s="1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 s="1">
        <v>328000</v>
      </c>
    </row>
    <row r="1068" spans="1:81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s="1" t="s">
        <v>193</v>
      </c>
      <c r="N1068" s="1" t="s">
        <v>90</v>
      </c>
      <c r="O1068" s="1" t="s">
        <v>90</v>
      </c>
      <c r="P1068" t="s">
        <v>91</v>
      </c>
      <c r="Q1068" t="s">
        <v>92</v>
      </c>
      <c r="R1068">
        <v>6</v>
      </c>
      <c r="S1068">
        <v>7</v>
      </c>
      <c r="T1068" s="1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 s="1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 s="1">
        <v>178000</v>
      </c>
    </row>
    <row r="1069" spans="1:81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s="1" t="s">
        <v>162</v>
      </c>
      <c r="N1069" s="1" t="s">
        <v>90</v>
      </c>
      <c r="O1069" s="1" t="s">
        <v>90</v>
      </c>
      <c r="P1069" t="s">
        <v>91</v>
      </c>
      <c r="Q1069" t="s">
        <v>92</v>
      </c>
      <c r="R1069">
        <v>6</v>
      </c>
      <c r="S1069">
        <v>6</v>
      </c>
      <c r="T1069" s="1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 s="1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 s="1">
        <v>167900</v>
      </c>
    </row>
    <row r="1070" spans="1:81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s="1" t="s">
        <v>178</v>
      </c>
      <c r="N1070" s="1" t="s">
        <v>90</v>
      </c>
      <c r="O1070" s="1" t="s">
        <v>90</v>
      </c>
      <c r="P1070" t="s">
        <v>179</v>
      </c>
      <c r="Q1070" t="s">
        <v>92</v>
      </c>
      <c r="R1070">
        <v>6</v>
      </c>
      <c r="S1070">
        <v>4</v>
      </c>
      <c r="T1070" s="1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 s="1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 s="1">
        <v>151400</v>
      </c>
    </row>
    <row r="1071" spans="1:81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s="1" t="s">
        <v>162</v>
      </c>
      <c r="N1071" s="1" t="s">
        <v>90</v>
      </c>
      <c r="O1071" s="1" t="s">
        <v>90</v>
      </c>
      <c r="P1071" t="s">
        <v>91</v>
      </c>
      <c r="Q1071" t="s">
        <v>150</v>
      </c>
      <c r="R1071">
        <v>5</v>
      </c>
      <c r="S1071">
        <v>7</v>
      </c>
      <c r="T1071" s="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 s="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 s="1">
        <v>135000</v>
      </c>
    </row>
    <row r="1072" spans="1:81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s="1" t="s">
        <v>162</v>
      </c>
      <c r="N1072" s="1" t="s">
        <v>90</v>
      </c>
      <c r="O1072" s="1" t="s">
        <v>90</v>
      </c>
      <c r="P1072" t="s">
        <v>91</v>
      </c>
      <c r="Q1072" t="s">
        <v>115</v>
      </c>
      <c r="R1072">
        <v>5</v>
      </c>
      <c r="S1072">
        <v>5</v>
      </c>
      <c r="T1072" s="1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 s="1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 s="1">
        <v>135000</v>
      </c>
    </row>
    <row r="1073" spans="1:81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s="1" t="s">
        <v>138</v>
      </c>
      <c r="N1073" s="1" t="s">
        <v>202</v>
      </c>
      <c r="O1073" s="1" t="s">
        <v>90</v>
      </c>
      <c r="P1073" t="s">
        <v>91</v>
      </c>
      <c r="Q1073" t="s">
        <v>92</v>
      </c>
      <c r="R1073">
        <v>6</v>
      </c>
      <c r="S1073">
        <v>6</v>
      </c>
      <c r="T1073" s="1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 s="1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 s="1">
        <v>154000</v>
      </c>
    </row>
    <row r="1074" spans="1:81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s="1" t="s">
        <v>185</v>
      </c>
      <c r="N1074" s="1" t="s">
        <v>144</v>
      </c>
      <c r="O1074" s="1" t="s">
        <v>90</v>
      </c>
      <c r="P1074" t="s">
        <v>91</v>
      </c>
      <c r="Q1074" t="s">
        <v>132</v>
      </c>
      <c r="R1074">
        <v>5</v>
      </c>
      <c r="S1074">
        <v>3</v>
      </c>
      <c r="T1074" s="1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 s="1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 s="1">
        <v>91500</v>
      </c>
    </row>
    <row r="1075" spans="1:81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s="1" t="s">
        <v>185</v>
      </c>
      <c r="N1075" s="1" t="s">
        <v>90</v>
      </c>
      <c r="O1075" s="1" t="s">
        <v>90</v>
      </c>
      <c r="P1075" t="s">
        <v>91</v>
      </c>
      <c r="Q1075" t="s">
        <v>92</v>
      </c>
      <c r="R1075">
        <v>6</v>
      </c>
      <c r="S1075">
        <v>6</v>
      </c>
      <c r="T1075" s="1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 s="1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 s="1">
        <v>159500</v>
      </c>
    </row>
    <row r="1076" spans="1:81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s="1" t="s">
        <v>89</v>
      </c>
      <c r="N1076" s="1" t="s">
        <v>90</v>
      </c>
      <c r="O1076" s="1" t="s">
        <v>90</v>
      </c>
      <c r="P1076" t="s">
        <v>91</v>
      </c>
      <c r="Q1076" t="s">
        <v>115</v>
      </c>
      <c r="R1076">
        <v>7</v>
      </c>
      <c r="S1076">
        <v>5</v>
      </c>
      <c r="T1076" s="1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 s="1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 s="1">
        <v>194000</v>
      </c>
    </row>
    <row r="1077" spans="1:81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s="1" t="s">
        <v>123</v>
      </c>
      <c r="N1077" s="1" t="s">
        <v>90</v>
      </c>
      <c r="O1077" s="1" t="s">
        <v>90</v>
      </c>
      <c r="P1077" t="s">
        <v>91</v>
      </c>
      <c r="Q1077" t="s">
        <v>92</v>
      </c>
      <c r="R1077">
        <v>7</v>
      </c>
      <c r="S1077">
        <v>6</v>
      </c>
      <c r="T1077" s="1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 s="1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 s="1">
        <v>219500</v>
      </c>
    </row>
    <row r="1078" spans="1:81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s="1" t="s">
        <v>143</v>
      </c>
      <c r="N1078" s="1" t="s">
        <v>90</v>
      </c>
      <c r="O1078" s="1" t="s">
        <v>90</v>
      </c>
      <c r="P1078" t="s">
        <v>91</v>
      </c>
      <c r="Q1078" t="s">
        <v>132</v>
      </c>
      <c r="R1078">
        <v>5</v>
      </c>
      <c r="S1078">
        <v>8</v>
      </c>
      <c r="T1078" s="1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 s="1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 s="1">
        <v>170000</v>
      </c>
    </row>
    <row r="1079" spans="1:81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s="1" t="s">
        <v>162</v>
      </c>
      <c r="N1079" s="1" t="s">
        <v>90</v>
      </c>
      <c r="O1079" s="1" t="s">
        <v>90</v>
      </c>
      <c r="P1079" t="s">
        <v>91</v>
      </c>
      <c r="Q1079" t="s">
        <v>115</v>
      </c>
      <c r="R1079">
        <v>5</v>
      </c>
      <c r="S1079">
        <v>5</v>
      </c>
      <c r="T1079" s="1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 s="1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 s="1">
        <v>138800</v>
      </c>
    </row>
    <row r="1080" spans="1:81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s="1" t="s">
        <v>89</v>
      </c>
      <c r="N1080" s="1" t="s">
        <v>90</v>
      </c>
      <c r="O1080" s="1" t="s">
        <v>90</v>
      </c>
      <c r="P1080" t="s">
        <v>179</v>
      </c>
      <c r="Q1080" t="s">
        <v>115</v>
      </c>
      <c r="R1080">
        <v>6</v>
      </c>
      <c r="S1080">
        <v>5</v>
      </c>
      <c r="T1080" s="1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 s="1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 s="1">
        <v>155900</v>
      </c>
    </row>
    <row r="1081" spans="1:81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s="1" t="s">
        <v>89</v>
      </c>
      <c r="N1081" s="1" t="s">
        <v>90</v>
      </c>
      <c r="O1081" s="1" t="s">
        <v>90</v>
      </c>
      <c r="P1081" t="s">
        <v>91</v>
      </c>
      <c r="Q1081" t="s">
        <v>115</v>
      </c>
      <c r="R1081">
        <v>5</v>
      </c>
      <c r="S1081">
        <v>5</v>
      </c>
      <c r="T1081" s="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 s="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 s="1">
        <v>126000</v>
      </c>
    </row>
    <row r="1082" spans="1:81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s="1" t="s">
        <v>138</v>
      </c>
      <c r="N1082" s="1" t="s">
        <v>90</v>
      </c>
      <c r="O1082" s="1" t="s">
        <v>90</v>
      </c>
      <c r="P1082" t="s">
        <v>91</v>
      </c>
      <c r="Q1082" t="s">
        <v>115</v>
      </c>
      <c r="R1082">
        <v>6</v>
      </c>
      <c r="S1082">
        <v>7</v>
      </c>
      <c r="T1082" s="1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 s="1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 s="1">
        <v>145000</v>
      </c>
    </row>
    <row r="1083" spans="1:81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s="1" t="s">
        <v>151</v>
      </c>
      <c r="N1083" s="1" t="s">
        <v>114</v>
      </c>
      <c r="O1083" s="1" t="s">
        <v>90</v>
      </c>
      <c r="P1083" t="s">
        <v>91</v>
      </c>
      <c r="Q1083" t="s">
        <v>115</v>
      </c>
      <c r="R1083">
        <v>5</v>
      </c>
      <c r="S1083">
        <v>5</v>
      </c>
      <c r="T1083" s="1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 s="1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 s="1">
        <v>133000</v>
      </c>
    </row>
    <row r="1084" spans="1:81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s="1" t="s">
        <v>89</v>
      </c>
      <c r="N1084" s="1" t="s">
        <v>90</v>
      </c>
      <c r="O1084" s="1" t="s">
        <v>90</v>
      </c>
      <c r="P1084" t="s">
        <v>91</v>
      </c>
      <c r="Q1084" t="s">
        <v>115</v>
      </c>
      <c r="R1084">
        <v>7</v>
      </c>
      <c r="S1084">
        <v>5</v>
      </c>
      <c r="T1084" s="1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 s="1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 s="1">
        <v>192000</v>
      </c>
    </row>
    <row r="1085" spans="1:81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s="1" t="s">
        <v>162</v>
      </c>
      <c r="N1085" s="1" t="s">
        <v>90</v>
      </c>
      <c r="O1085" s="1" t="s">
        <v>90</v>
      </c>
      <c r="P1085" t="s">
        <v>91</v>
      </c>
      <c r="Q1085" t="s">
        <v>115</v>
      </c>
      <c r="R1085">
        <v>6</v>
      </c>
      <c r="S1085">
        <v>6</v>
      </c>
      <c r="T1085" s="1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 s="1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 s="1">
        <v>160000</v>
      </c>
    </row>
    <row r="1086" spans="1:81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s="1" t="s">
        <v>193</v>
      </c>
      <c r="N1086" s="1" t="s">
        <v>90</v>
      </c>
      <c r="O1086" s="1" t="s">
        <v>90</v>
      </c>
      <c r="P1086" t="s">
        <v>91</v>
      </c>
      <c r="Q1086" t="s">
        <v>92</v>
      </c>
      <c r="R1086">
        <v>6</v>
      </c>
      <c r="S1086">
        <v>5</v>
      </c>
      <c r="T1086" s="1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 s="1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 s="1">
        <v>187500</v>
      </c>
    </row>
    <row r="1087" spans="1:81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s="1" t="s">
        <v>170</v>
      </c>
      <c r="N1087" s="1" t="s">
        <v>90</v>
      </c>
      <c r="O1087" s="1" t="s">
        <v>90</v>
      </c>
      <c r="P1087" t="s">
        <v>91</v>
      </c>
      <c r="Q1087" t="s">
        <v>191</v>
      </c>
      <c r="R1087">
        <v>6</v>
      </c>
      <c r="S1087">
        <v>6</v>
      </c>
      <c r="T1087" s="1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 s="1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 s="1">
        <v>147000</v>
      </c>
    </row>
    <row r="1088" spans="1:81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s="1" t="s">
        <v>178</v>
      </c>
      <c r="N1088" s="1" t="s">
        <v>90</v>
      </c>
      <c r="O1088" s="1" t="s">
        <v>90</v>
      </c>
      <c r="P1088" t="s">
        <v>179</v>
      </c>
      <c r="Q1088" t="s">
        <v>92</v>
      </c>
      <c r="R1088">
        <v>4</v>
      </c>
      <c r="S1088">
        <v>5</v>
      </c>
      <c r="T1088" s="1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 s="1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 s="1">
        <v>83500</v>
      </c>
    </row>
    <row r="1089" spans="1:81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s="1" t="s">
        <v>136</v>
      </c>
      <c r="N1089" s="1" t="s">
        <v>90</v>
      </c>
      <c r="O1089" s="1" t="s">
        <v>90</v>
      </c>
      <c r="P1089" t="s">
        <v>91</v>
      </c>
      <c r="Q1089" t="s">
        <v>92</v>
      </c>
      <c r="R1089">
        <v>8</v>
      </c>
      <c r="S1089">
        <v>5</v>
      </c>
      <c r="T1089" s="1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 s="1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 s="1">
        <v>252000</v>
      </c>
    </row>
    <row r="1090" spans="1:81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s="1" t="s">
        <v>185</v>
      </c>
      <c r="N1090" s="1" t="s">
        <v>90</v>
      </c>
      <c r="O1090" s="1" t="s">
        <v>90</v>
      </c>
      <c r="P1090" t="s">
        <v>198</v>
      </c>
      <c r="Q1090" t="s">
        <v>92</v>
      </c>
      <c r="R1090">
        <v>7</v>
      </c>
      <c r="S1090">
        <v>5</v>
      </c>
      <c r="T1090" s="1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 s="1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 s="1">
        <v>137500</v>
      </c>
    </row>
    <row r="1091" spans="1:81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s="1" t="s">
        <v>136</v>
      </c>
      <c r="N1091" s="1" t="s">
        <v>90</v>
      </c>
      <c r="O1091" s="1" t="s">
        <v>90</v>
      </c>
      <c r="P1091" t="s">
        <v>179</v>
      </c>
      <c r="Q1091" t="s">
        <v>115</v>
      </c>
      <c r="R1091">
        <v>8</v>
      </c>
      <c r="S1091">
        <v>5</v>
      </c>
      <c r="T1091" s="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 s="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 s="1">
        <v>197000</v>
      </c>
    </row>
    <row r="1092" spans="1:81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s="1" t="s">
        <v>162</v>
      </c>
      <c r="N1092" s="1" t="s">
        <v>90</v>
      </c>
      <c r="O1092" s="1" t="s">
        <v>90</v>
      </c>
      <c r="P1092" t="s">
        <v>167</v>
      </c>
      <c r="Q1092" t="s">
        <v>115</v>
      </c>
      <c r="R1092">
        <v>3</v>
      </c>
      <c r="S1092">
        <v>4</v>
      </c>
      <c r="T1092" s="1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 s="1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 s="1">
        <v>92900</v>
      </c>
    </row>
    <row r="1093" spans="1:81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s="1" t="s">
        <v>136</v>
      </c>
      <c r="N1093" s="1" t="s">
        <v>90</v>
      </c>
      <c r="O1093" s="1" t="s">
        <v>90</v>
      </c>
      <c r="P1093" t="s">
        <v>198</v>
      </c>
      <c r="Q1093" t="s">
        <v>92</v>
      </c>
      <c r="R1093">
        <v>7</v>
      </c>
      <c r="S1093">
        <v>5</v>
      </c>
      <c r="T1093" s="1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 s="1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 s="1">
        <v>160000</v>
      </c>
    </row>
    <row r="1094" spans="1:81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s="1" t="s">
        <v>232</v>
      </c>
      <c r="N1094" s="1" t="s">
        <v>90</v>
      </c>
      <c r="O1094" s="1" t="s">
        <v>90</v>
      </c>
      <c r="P1094" t="s">
        <v>91</v>
      </c>
      <c r="Q1094" t="s">
        <v>132</v>
      </c>
      <c r="R1094">
        <v>6</v>
      </c>
      <c r="S1094">
        <v>5</v>
      </c>
      <c r="T1094" s="1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 s="1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 s="1">
        <v>136500</v>
      </c>
    </row>
    <row r="1095" spans="1:81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s="1" t="s">
        <v>162</v>
      </c>
      <c r="N1095" s="1" t="s">
        <v>114</v>
      </c>
      <c r="O1095" s="1" t="s">
        <v>90</v>
      </c>
      <c r="P1095" t="s">
        <v>91</v>
      </c>
      <c r="Q1095" t="s">
        <v>115</v>
      </c>
      <c r="R1095">
        <v>5</v>
      </c>
      <c r="S1095">
        <v>8</v>
      </c>
      <c r="T1095" s="1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 s="1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 s="1">
        <v>146000</v>
      </c>
    </row>
    <row r="1096" spans="1:81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s="1" t="s">
        <v>162</v>
      </c>
      <c r="N1096" s="1" t="s">
        <v>90</v>
      </c>
      <c r="O1096" s="1" t="s">
        <v>90</v>
      </c>
      <c r="P1096" t="s">
        <v>91</v>
      </c>
      <c r="Q1096" t="s">
        <v>115</v>
      </c>
      <c r="R1096">
        <v>5</v>
      </c>
      <c r="S1096">
        <v>7</v>
      </c>
      <c r="T1096" s="1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 s="1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 s="1">
        <v>129000</v>
      </c>
    </row>
    <row r="1097" spans="1:81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s="1" t="s">
        <v>89</v>
      </c>
      <c r="N1097" s="1" t="s">
        <v>90</v>
      </c>
      <c r="O1097" s="1" t="s">
        <v>90</v>
      </c>
      <c r="P1097" t="s">
        <v>91</v>
      </c>
      <c r="Q1097" t="s">
        <v>115</v>
      </c>
      <c r="R1097">
        <v>6</v>
      </c>
      <c r="S1097">
        <v>5</v>
      </c>
      <c r="T1097" s="1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 s="1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 s="1">
        <v>176432</v>
      </c>
    </row>
    <row r="1098" spans="1:81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s="1" t="s">
        <v>176</v>
      </c>
      <c r="N1098" s="1" t="s">
        <v>90</v>
      </c>
      <c r="O1098" s="1" t="s">
        <v>90</v>
      </c>
      <c r="P1098" t="s">
        <v>91</v>
      </c>
      <c r="Q1098" t="s">
        <v>92</v>
      </c>
      <c r="R1098">
        <v>6</v>
      </c>
      <c r="S1098">
        <v>7</v>
      </c>
      <c r="T1098" s="1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 s="1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 s="1">
        <v>127000</v>
      </c>
    </row>
    <row r="1099" spans="1:81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s="1" t="s">
        <v>200</v>
      </c>
      <c r="N1099" s="1" t="s">
        <v>90</v>
      </c>
      <c r="O1099" s="1" t="s">
        <v>90</v>
      </c>
      <c r="P1099" t="s">
        <v>179</v>
      </c>
      <c r="Q1099" t="s">
        <v>115</v>
      </c>
      <c r="R1099">
        <v>8</v>
      </c>
      <c r="S1099">
        <v>5</v>
      </c>
      <c r="T1099" s="1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 s="1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 s="1">
        <v>170000</v>
      </c>
    </row>
    <row r="1100" spans="1:81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s="1" t="s">
        <v>148</v>
      </c>
      <c r="N1100" s="1" t="s">
        <v>90</v>
      </c>
      <c r="O1100" s="1" t="s">
        <v>90</v>
      </c>
      <c r="P1100" t="s">
        <v>91</v>
      </c>
      <c r="Q1100" t="s">
        <v>132</v>
      </c>
      <c r="R1100">
        <v>4</v>
      </c>
      <c r="S1100">
        <v>6</v>
      </c>
      <c r="T1100" s="1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 s="1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 s="1">
        <v>128000</v>
      </c>
    </row>
    <row r="1101" spans="1:81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s="1" t="s">
        <v>138</v>
      </c>
      <c r="N1101" s="1" t="s">
        <v>202</v>
      </c>
      <c r="O1101" s="1" t="s">
        <v>90</v>
      </c>
      <c r="P1101" t="s">
        <v>91</v>
      </c>
      <c r="Q1101" t="s">
        <v>115</v>
      </c>
      <c r="R1101">
        <v>7</v>
      </c>
      <c r="S1101">
        <v>5</v>
      </c>
      <c r="T1101" s="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 s="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 s="1">
        <v>157000</v>
      </c>
    </row>
    <row r="1102" spans="1:81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s="1" t="s">
        <v>232</v>
      </c>
      <c r="N1102" s="1" t="s">
        <v>90</v>
      </c>
      <c r="O1102" s="1" t="s">
        <v>90</v>
      </c>
      <c r="P1102" t="s">
        <v>91</v>
      </c>
      <c r="Q1102" t="s">
        <v>115</v>
      </c>
      <c r="R1102">
        <v>2</v>
      </c>
      <c r="S1102">
        <v>5</v>
      </c>
      <c r="T1102" s="1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 s="1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 s="1">
        <v>60000</v>
      </c>
    </row>
    <row r="1103" spans="1:81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s="1" t="s">
        <v>162</v>
      </c>
      <c r="N1103" s="1" t="s">
        <v>90</v>
      </c>
      <c r="O1103" s="1" t="s">
        <v>90</v>
      </c>
      <c r="P1103" t="s">
        <v>91</v>
      </c>
      <c r="Q1103" t="s">
        <v>115</v>
      </c>
      <c r="R1103">
        <v>5</v>
      </c>
      <c r="S1103">
        <v>5</v>
      </c>
      <c r="T1103" s="1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 s="1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 s="1">
        <v>119500</v>
      </c>
    </row>
    <row r="1104" spans="1:81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s="1" t="s">
        <v>162</v>
      </c>
      <c r="N1104" s="1" t="s">
        <v>90</v>
      </c>
      <c r="O1104" s="1" t="s">
        <v>90</v>
      </c>
      <c r="P1104" t="s">
        <v>91</v>
      </c>
      <c r="Q1104" t="s">
        <v>115</v>
      </c>
      <c r="R1104">
        <v>5</v>
      </c>
      <c r="S1104">
        <v>7</v>
      </c>
      <c r="T1104" s="1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 s="1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 s="1">
        <v>135000</v>
      </c>
    </row>
    <row r="1105" spans="1:81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s="1" t="s">
        <v>162</v>
      </c>
      <c r="N1105" s="1" t="s">
        <v>90</v>
      </c>
      <c r="O1105" s="1" t="s">
        <v>90</v>
      </c>
      <c r="P1105" t="s">
        <v>91</v>
      </c>
      <c r="Q1105" t="s">
        <v>115</v>
      </c>
      <c r="R1105">
        <v>6</v>
      </c>
      <c r="S1105">
        <v>6</v>
      </c>
      <c r="T1105" s="1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 s="1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 s="1">
        <v>159500</v>
      </c>
    </row>
    <row r="1106" spans="1:81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s="1" t="s">
        <v>228</v>
      </c>
      <c r="N1106" s="1" t="s">
        <v>90</v>
      </c>
      <c r="O1106" s="1" t="s">
        <v>90</v>
      </c>
      <c r="P1106" t="s">
        <v>179</v>
      </c>
      <c r="Q1106" t="s">
        <v>92</v>
      </c>
      <c r="R1106">
        <v>5</v>
      </c>
      <c r="S1106">
        <v>5</v>
      </c>
      <c r="T1106" s="1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 s="1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 s="1">
        <v>106000</v>
      </c>
    </row>
    <row r="1107" spans="1:81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s="1" t="s">
        <v>129</v>
      </c>
      <c r="N1107" s="1" t="s">
        <v>90</v>
      </c>
      <c r="O1107" s="1" t="s">
        <v>90</v>
      </c>
      <c r="P1107" t="s">
        <v>91</v>
      </c>
      <c r="Q1107" t="s">
        <v>92</v>
      </c>
      <c r="R1107">
        <v>8</v>
      </c>
      <c r="S1107">
        <v>5</v>
      </c>
      <c r="T1107" s="1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 s="1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 s="1">
        <v>325000</v>
      </c>
    </row>
    <row r="1108" spans="1:81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s="1" t="s">
        <v>170</v>
      </c>
      <c r="N1108" s="1" t="s">
        <v>114</v>
      </c>
      <c r="O1108" s="1" t="s">
        <v>90</v>
      </c>
      <c r="P1108" t="s">
        <v>91</v>
      </c>
      <c r="Q1108" t="s">
        <v>115</v>
      </c>
      <c r="R1108">
        <v>7</v>
      </c>
      <c r="S1108">
        <v>5</v>
      </c>
      <c r="T1108" s="1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 s="1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 s="1">
        <v>179900</v>
      </c>
    </row>
    <row r="1109" spans="1:81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s="1" t="s">
        <v>193</v>
      </c>
      <c r="N1109" s="1" t="s">
        <v>90</v>
      </c>
      <c r="O1109" s="1" t="s">
        <v>90</v>
      </c>
      <c r="P1109" t="s">
        <v>91</v>
      </c>
      <c r="Q1109" t="s">
        <v>92</v>
      </c>
      <c r="R1109">
        <v>7</v>
      </c>
      <c r="S1109">
        <v>5</v>
      </c>
      <c r="T1109" s="1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 s="1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 s="1">
        <v>274725</v>
      </c>
    </row>
    <row r="1110" spans="1:81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s="1" t="s">
        <v>193</v>
      </c>
      <c r="N1110" s="1" t="s">
        <v>90</v>
      </c>
      <c r="O1110" s="1" t="s">
        <v>90</v>
      </c>
      <c r="P1110" t="s">
        <v>91</v>
      </c>
      <c r="Q1110" t="s">
        <v>92</v>
      </c>
      <c r="R1110">
        <v>6</v>
      </c>
      <c r="S1110">
        <v>5</v>
      </c>
      <c r="T1110" s="1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 s="1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 s="1">
        <v>181000</v>
      </c>
    </row>
    <row r="1111" spans="1:81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s="1" t="s">
        <v>154</v>
      </c>
      <c r="N1111" s="1" t="s">
        <v>90</v>
      </c>
      <c r="O1111" s="1" t="s">
        <v>90</v>
      </c>
      <c r="P1111" t="s">
        <v>91</v>
      </c>
      <c r="Q1111" t="s">
        <v>115</v>
      </c>
      <c r="R1111">
        <v>8</v>
      </c>
      <c r="S1111">
        <v>5</v>
      </c>
      <c r="T1111" s="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 s="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 s="1">
        <v>280000</v>
      </c>
    </row>
    <row r="1112" spans="1:81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s="1" t="s">
        <v>193</v>
      </c>
      <c r="N1112" s="1" t="s">
        <v>90</v>
      </c>
      <c r="O1112" s="1" t="s">
        <v>90</v>
      </c>
      <c r="P1112" t="s">
        <v>91</v>
      </c>
      <c r="Q1112" t="s">
        <v>92</v>
      </c>
      <c r="R1112">
        <v>6</v>
      </c>
      <c r="S1112">
        <v>5</v>
      </c>
      <c r="T1112" s="1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 s="1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 s="1">
        <v>188000</v>
      </c>
    </row>
    <row r="1113" spans="1:81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s="1" t="s">
        <v>138</v>
      </c>
      <c r="N1113" s="1" t="s">
        <v>90</v>
      </c>
      <c r="O1113" s="1" t="s">
        <v>90</v>
      </c>
      <c r="P1113" t="s">
        <v>91</v>
      </c>
      <c r="Q1113" t="s">
        <v>92</v>
      </c>
      <c r="R1113">
        <v>7</v>
      </c>
      <c r="S1113">
        <v>6</v>
      </c>
      <c r="T1113" s="1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 s="1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 s="1">
        <v>205000</v>
      </c>
    </row>
    <row r="1114" spans="1:81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s="1" t="s">
        <v>162</v>
      </c>
      <c r="N1114" s="1" t="s">
        <v>90</v>
      </c>
      <c r="O1114" s="1" t="s">
        <v>90</v>
      </c>
      <c r="P1114" t="s">
        <v>91</v>
      </c>
      <c r="Q1114" t="s">
        <v>115</v>
      </c>
      <c r="R1114">
        <v>5</v>
      </c>
      <c r="S1114">
        <v>7</v>
      </c>
      <c r="T1114" s="1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 s="1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 s="1">
        <v>129900</v>
      </c>
    </row>
    <row r="1115" spans="1:81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s="1" t="s">
        <v>162</v>
      </c>
      <c r="N1115" s="1" t="s">
        <v>90</v>
      </c>
      <c r="O1115" s="1" t="s">
        <v>90</v>
      </c>
      <c r="P1115" t="s">
        <v>91</v>
      </c>
      <c r="Q1115" t="s">
        <v>115</v>
      </c>
      <c r="R1115">
        <v>5</v>
      </c>
      <c r="S1115">
        <v>7</v>
      </c>
      <c r="T1115" s="1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 s="1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 s="1">
        <v>134500</v>
      </c>
    </row>
    <row r="1116" spans="1:81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s="1" t="s">
        <v>143</v>
      </c>
      <c r="N1116" s="1" t="s">
        <v>90</v>
      </c>
      <c r="O1116" s="1" t="s">
        <v>90</v>
      </c>
      <c r="P1116" t="s">
        <v>91</v>
      </c>
      <c r="Q1116" t="s">
        <v>115</v>
      </c>
      <c r="R1116">
        <v>5</v>
      </c>
      <c r="S1116">
        <v>7</v>
      </c>
      <c r="T1116" s="1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 s="1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 s="1">
        <v>117000</v>
      </c>
    </row>
    <row r="1117" spans="1:81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s="1" t="s">
        <v>154</v>
      </c>
      <c r="N1117" s="1" t="s">
        <v>90</v>
      </c>
      <c r="O1117" s="1" t="s">
        <v>90</v>
      </c>
      <c r="P1117" t="s">
        <v>91</v>
      </c>
      <c r="Q1117" t="s">
        <v>115</v>
      </c>
      <c r="R1117">
        <v>8</v>
      </c>
      <c r="S1117">
        <v>5</v>
      </c>
      <c r="T1117" s="1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 s="1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 s="1">
        <v>318000</v>
      </c>
    </row>
    <row r="1118" spans="1:81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s="1" t="s">
        <v>193</v>
      </c>
      <c r="N1118" s="1" t="s">
        <v>90</v>
      </c>
      <c r="O1118" s="1" t="s">
        <v>90</v>
      </c>
      <c r="P1118" t="s">
        <v>91</v>
      </c>
      <c r="Q1118" t="s">
        <v>197</v>
      </c>
      <c r="R1118">
        <v>8</v>
      </c>
      <c r="S1118">
        <v>5</v>
      </c>
      <c r="T1118" s="1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 s="1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 s="1">
        <v>184100</v>
      </c>
    </row>
    <row r="1119" spans="1:81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s="1" t="s">
        <v>151</v>
      </c>
      <c r="N1119" s="1" t="s">
        <v>114</v>
      </c>
      <c r="O1119" s="1" t="s">
        <v>90</v>
      </c>
      <c r="P1119" t="s">
        <v>91</v>
      </c>
      <c r="Q1119" t="s">
        <v>115</v>
      </c>
      <c r="R1119">
        <v>5</v>
      </c>
      <c r="S1119">
        <v>7</v>
      </c>
      <c r="T1119" s="1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 s="1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 s="1">
        <v>130000</v>
      </c>
    </row>
    <row r="1120" spans="1:81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s="1" t="s">
        <v>151</v>
      </c>
      <c r="N1120" s="1" t="s">
        <v>90</v>
      </c>
      <c r="O1120" s="1" t="s">
        <v>90</v>
      </c>
      <c r="P1120" t="s">
        <v>91</v>
      </c>
      <c r="Q1120" t="s">
        <v>197</v>
      </c>
      <c r="R1120">
        <v>5</v>
      </c>
      <c r="S1120">
        <v>6</v>
      </c>
      <c r="T1120" s="1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 s="1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 s="1">
        <v>140000</v>
      </c>
    </row>
    <row r="1121" spans="1:81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s="1" t="s">
        <v>162</v>
      </c>
      <c r="N1121" s="1" t="s">
        <v>90</v>
      </c>
      <c r="O1121" s="1" t="s">
        <v>90</v>
      </c>
      <c r="P1121" t="s">
        <v>91</v>
      </c>
      <c r="Q1121" t="s">
        <v>115</v>
      </c>
      <c r="R1121">
        <v>5</v>
      </c>
      <c r="S1121">
        <v>5</v>
      </c>
      <c r="T1121" s="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 s="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 s="1">
        <v>133700</v>
      </c>
    </row>
    <row r="1122" spans="1:81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s="1" t="s">
        <v>176</v>
      </c>
      <c r="N1122" s="1" t="s">
        <v>90</v>
      </c>
      <c r="O1122" s="1" t="s">
        <v>90</v>
      </c>
      <c r="P1122" t="s">
        <v>91</v>
      </c>
      <c r="Q1122" t="s">
        <v>115</v>
      </c>
      <c r="R1122">
        <v>6</v>
      </c>
      <c r="S1122">
        <v>5</v>
      </c>
      <c r="T1122" s="1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 s="1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 s="1">
        <v>118400</v>
      </c>
    </row>
    <row r="1123" spans="1:81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s="1" t="s">
        <v>89</v>
      </c>
      <c r="N1123" s="1" t="s">
        <v>90</v>
      </c>
      <c r="O1123" s="1" t="s">
        <v>90</v>
      </c>
      <c r="P1123" t="s">
        <v>91</v>
      </c>
      <c r="Q1123" t="s">
        <v>115</v>
      </c>
      <c r="R1123">
        <v>7</v>
      </c>
      <c r="S1123">
        <v>5</v>
      </c>
      <c r="T1123" s="1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 s="1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 s="1">
        <v>212900</v>
      </c>
    </row>
    <row r="1124" spans="1:81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s="1" t="s">
        <v>185</v>
      </c>
      <c r="N1124" s="1" t="s">
        <v>90</v>
      </c>
      <c r="O1124" s="1" t="s">
        <v>90</v>
      </c>
      <c r="P1124" t="s">
        <v>91</v>
      </c>
      <c r="Q1124" t="s">
        <v>115</v>
      </c>
      <c r="R1124">
        <v>4</v>
      </c>
      <c r="S1124">
        <v>3</v>
      </c>
      <c r="T1124" s="1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 s="1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 s="1">
        <v>112000</v>
      </c>
    </row>
    <row r="1125" spans="1:81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s="1" t="s">
        <v>185</v>
      </c>
      <c r="N1125" s="1" t="s">
        <v>90</v>
      </c>
      <c r="O1125" s="1" t="s">
        <v>90</v>
      </c>
      <c r="P1125" t="s">
        <v>91</v>
      </c>
      <c r="Q1125" t="s">
        <v>115</v>
      </c>
      <c r="R1125">
        <v>5</v>
      </c>
      <c r="S1125">
        <v>9</v>
      </c>
      <c r="T1125" s="1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 s="1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 s="1">
        <v>118000</v>
      </c>
    </row>
    <row r="1126" spans="1:81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s="1" t="s">
        <v>193</v>
      </c>
      <c r="N1126" s="1" t="s">
        <v>90</v>
      </c>
      <c r="O1126" s="1" t="s">
        <v>90</v>
      </c>
      <c r="P1126" t="s">
        <v>91</v>
      </c>
      <c r="Q1126" t="s">
        <v>197</v>
      </c>
      <c r="R1126">
        <v>7</v>
      </c>
      <c r="S1126">
        <v>5</v>
      </c>
      <c r="T1126" s="1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 s="1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 s="1">
        <v>163900</v>
      </c>
    </row>
    <row r="1127" spans="1:81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s="1" t="s">
        <v>162</v>
      </c>
      <c r="N1127" s="1" t="s">
        <v>90</v>
      </c>
      <c r="O1127" s="1" t="s">
        <v>90</v>
      </c>
      <c r="P1127" t="s">
        <v>91</v>
      </c>
      <c r="Q1127" t="s">
        <v>115</v>
      </c>
      <c r="R1127">
        <v>4</v>
      </c>
      <c r="S1127">
        <v>5</v>
      </c>
      <c r="T1127" s="1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 s="1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 s="1">
        <v>115000</v>
      </c>
    </row>
    <row r="1128" spans="1:81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s="1" t="s">
        <v>227</v>
      </c>
      <c r="N1128" s="1" t="s">
        <v>90</v>
      </c>
      <c r="O1128" s="1" t="s">
        <v>90</v>
      </c>
      <c r="P1128" t="s">
        <v>179</v>
      </c>
      <c r="Q1128" t="s">
        <v>115</v>
      </c>
      <c r="R1128">
        <v>7</v>
      </c>
      <c r="S1128">
        <v>5</v>
      </c>
      <c r="T1128" s="1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 s="1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 s="1">
        <v>174000</v>
      </c>
    </row>
    <row r="1129" spans="1:81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s="1" t="s">
        <v>193</v>
      </c>
      <c r="N1129" s="1" t="s">
        <v>90</v>
      </c>
      <c r="O1129" s="1" t="s">
        <v>90</v>
      </c>
      <c r="P1129" t="s">
        <v>91</v>
      </c>
      <c r="Q1129" t="s">
        <v>115</v>
      </c>
      <c r="R1129">
        <v>7</v>
      </c>
      <c r="S1129">
        <v>5</v>
      </c>
      <c r="T1129" s="1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 s="1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 s="1">
        <v>259000</v>
      </c>
    </row>
    <row r="1130" spans="1:81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s="1" t="s">
        <v>193</v>
      </c>
      <c r="N1130" s="1" t="s">
        <v>90</v>
      </c>
      <c r="O1130" s="1" t="s">
        <v>90</v>
      </c>
      <c r="P1130" t="s">
        <v>91</v>
      </c>
      <c r="Q1130" t="s">
        <v>92</v>
      </c>
      <c r="R1130">
        <v>7</v>
      </c>
      <c r="S1130">
        <v>5</v>
      </c>
      <c r="T1130" s="1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 s="1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 s="1">
        <v>215000</v>
      </c>
    </row>
    <row r="1131" spans="1:81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s="1" t="s">
        <v>143</v>
      </c>
      <c r="N1131" s="1" t="s">
        <v>90</v>
      </c>
      <c r="O1131" s="1" t="s">
        <v>90</v>
      </c>
      <c r="P1131" t="s">
        <v>167</v>
      </c>
      <c r="Q1131" t="s">
        <v>191</v>
      </c>
      <c r="R1131">
        <v>5</v>
      </c>
      <c r="S1131">
        <v>5</v>
      </c>
      <c r="T1131" s="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 s="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 s="1">
        <v>140000</v>
      </c>
    </row>
    <row r="1132" spans="1:81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s="1" t="s">
        <v>232</v>
      </c>
      <c r="N1132" s="1" t="s">
        <v>90</v>
      </c>
      <c r="O1132" s="1" t="s">
        <v>90</v>
      </c>
      <c r="P1132" t="s">
        <v>91</v>
      </c>
      <c r="Q1132" t="s">
        <v>132</v>
      </c>
      <c r="R1132">
        <v>4</v>
      </c>
      <c r="S1132">
        <v>3</v>
      </c>
      <c r="T1132" s="1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 s="1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 s="1">
        <v>135000</v>
      </c>
    </row>
    <row r="1133" spans="1:81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s="1" t="s">
        <v>131</v>
      </c>
      <c r="N1133" s="1" t="s">
        <v>90</v>
      </c>
      <c r="O1133" s="1" t="s">
        <v>90</v>
      </c>
      <c r="P1133" t="s">
        <v>91</v>
      </c>
      <c r="Q1133" t="s">
        <v>115</v>
      </c>
      <c r="R1133">
        <v>5</v>
      </c>
      <c r="S1133">
        <v>5</v>
      </c>
      <c r="T1133" s="1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 s="1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 s="1">
        <v>93500</v>
      </c>
    </row>
    <row r="1134" spans="1:81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s="1" t="s">
        <v>143</v>
      </c>
      <c r="N1134" s="1" t="s">
        <v>90</v>
      </c>
      <c r="O1134" s="1" t="s">
        <v>90</v>
      </c>
      <c r="P1134" t="s">
        <v>91</v>
      </c>
      <c r="Q1134" t="s">
        <v>92</v>
      </c>
      <c r="R1134">
        <v>6</v>
      </c>
      <c r="S1134">
        <v>4</v>
      </c>
      <c r="T1134" s="1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 s="1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 s="1">
        <v>117500</v>
      </c>
    </row>
    <row r="1135" spans="1:81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s="1" t="s">
        <v>170</v>
      </c>
      <c r="N1135" s="1" t="s">
        <v>90</v>
      </c>
      <c r="O1135" s="1" t="s">
        <v>90</v>
      </c>
      <c r="P1135" t="s">
        <v>91</v>
      </c>
      <c r="Q1135" t="s">
        <v>92</v>
      </c>
      <c r="R1135">
        <v>8</v>
      </c>
      <c r="S1135">
        <v>5</v>
      </c>
      <c r="T1135" s="1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 s="1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 s="1">
        <v>239500</v>
      </c>
    </row>
    <row r="1136" spans="1:81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s="1" t="s">
        <v>193</v>
      </c>
      <c r="N1136" s="1" t="s">
        <v>90</v>
      </c>
      <c r="O1136" s="1" t="s">
        <v>90</v>
      </c>
      <c r="P1136" t="s">
        <v>91</v>
      </c>
      <c r="Q1136" t="s">
        <v>92</v>
      </c>
      <c r="R1136">
        <v>6</v>
      </c>
      <c r="S1136">
        <v>5</v>
      </c>
      <c r="T1136" s="1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 s="1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 s="1">
        <v>169000</v>
      </c>
    </row>
    <row r="1137" spans="1:81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s="1" t="s">
        <v>148</v>
      </c>
      <c r="N1137" s="1" t="s">
        <v>90</v>
      </c>
      <c r="O1137" s="1" t="s">
        <v>90</v>
      </c>
      <c r="P1137" t="s">
        <v>91</v>
      </c>
      <c r="Q1137" t="s">
        <v>115</v>
      </c>
      <c r="R1137">
        <v>6</v>
      </c>
      <c r="S1137">
        <v>5</v>
      </c>
      <c r="T1137" s="1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 s="1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 s="1">
        <v>102000</v>
      </c>
    </row>
    <row r="1138" spans="1:81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s="1" t="s">
        <v>162</v>
      </c>
      <c r="N1138" s="1" t="s">
        <v>90</v>
      </c>
      <c r="O1138" s="1" t="s">
        <v>90</v>
      </c>
      <c r="P1138" t="s">
        <v>91</v>
      </c>
      <c r="Q1138" t="s">
        <v>132</v>
      </c>
      <c r="R1138">
        <v>6</v>
      </c>
      <c r="S1138">
        <v>5</v>
      </c>
      <c r="T1138" s="1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 s="1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 s="1">
        <v>119000</v>
      </c>
    </row>
    <row r="1139" spans="1:81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s="1" t="s">
        <v>151</v>
      </c>
      <c r="N1139" s="1" t="s">
        <v>114</v>
      </c>
      <c r="O1139" s="1" t="s">
        <v>90</v>
      </c>
      <c r="P1139" t="s">
        <v>91</v>
      </c>
      <c r="Q1139" t="s">
        <v>132</v>
      </c>
      <c r="R1139">
        <v>5</v>
      </c>
      <c r="S1139">
        <v>8</v>
      </c>
      <c r="T1139" s="1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 s="1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 s="1">
        <v>94000</v>
      </c>
    </row>
    <row r="1140" spans="1:81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s="1" t="s">
        <v>131</v>
      </c>
      <c r="N1140" s="1" t="s">
        <v>90</v>
      </c>
      <c r="O1140" s="1" t="s">
        <v>90</v>
      </c>
      <c r="P1140" t="s">
        <v>91</v>
      </c>
      <c r="Q1140" t="s">
        <v>115</v>
      </c>
      <c r="R1140">
        <v>6</v>
      </c>
      <c r="S1140">
        <v>5</v>
      </c>
      <c r="T1140" s="1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 s="1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 s="1">
        <v>196000</v>
      </c>
    </row>
    <row r="1141" spans="1:81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s="1" t="s">
        <v>148</v>
      </c>
      <c r="N1141" s="1" t="s">
        <v>90</v>
      </c>
      <c r="O1141" s="1" t="s">
        <v>90</v>
      </c>
      <c r="P1141" t="s">
        <v>91</v>
      </c>
      <c r="Q1141" t="s">
        <v>115</v>
      </c>
      <c r="R1141">
        <v>5</v>
      </c>
      <c r="S1141">
        <v>5</v>
      </c>
      <c r="T1141" s="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 s="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 s="1">
        <v>144000</v>
      </c>
    </row>
    <row r="1142" spans="1:81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s="1" t="s">
        <v>162</v>
      </c>
      <c r="N1142" s="1" t="s">
        <v>90</v>
      </c>
      <c r="O1142" s="1" t="s">
        <v>90</v>
      </c>
      <c r="P1142" t="s">
        <v>91</v>
      </c>
      <c r="Q1142" t="s">
        <v>115</v>
      </c>
      <c r="R1142">
        <v>5</v>
      </c>
      <c r="S1142">
        <v>7</v>
      </c>
      <c r="T1142" s="1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 s="1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 s="1">
        <v>139000</v>
      </c>
    </row>
    <row r="1143" spans="1:81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s="1" t="s">
        <v>138</v>
      </c>
      <c r="N1143" s="1" t="s">
        <v>139</v>
      </c>
      <c r="O1143" s="1" t="s">
        <v>90</v>
      </c>
      <c r="P1143" t="s">
        <v>91</v>
      </c>
      <c r="Q1143" t="s">
        <v>92</v>
      </c>
      <c r="R1143">
        <v>5</v>
      </c>
      <c r="S1143">
        <v>7</v>
      </c>
      <c r="T1143" s="1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 s="1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 s="1">
        <v>197500</v>
      </c>
    </row>
    <row r="1144" spans="1:81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s="1" t="s">
        <v>89</v>
      </c>
      <c r="N1144" s="1" t="s">
        <v>90</v>
      </c>
      <c r="O1144" s="1" t="s">
        <v>90</v>
      </c>
      <c r="P1144" t="s">
        <v>91</v>
      </c>
      <c r="Q1144" t="s">
        <v>92</v>
      </c>
      <c r="R1144">
        <v>8</v>
      </c>
      <c r="S1144">
        <v>5</v>
      </c>
      <c r="T1144" s="1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 s="1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 s="1">
        <v>424870</v>
      </c>
    </row>
    <row r="1145" spans="1:81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s="1" t="s">
        <v>151</v>
      </c>
      <c r="N1145" s="1" t="s">
        <v>90</v>
      </c>
      <c r="O1145" s="1" t="s">
        <v>90</v>
      </c>
      <c r="P1145" t="s">
        <v>91</v>
      </c>
      <c r="Q1145" t="s">
        <v>115</v>
      </c>
      <c r="R1145">
        <v>5</v>
      </c>
      <c r="S1145">
        <v>3</v>
      </c>
      <c r="T1145" s="1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 s="1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 s="1">
        <v>80000</v>
      </c>
    </row>
    <row r="1146" spans="1:81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s="1" t="s">
        <v>185</v>
      </c>
      <c r="N1146" s="1" t="s">
        <v>90</v>
      </c>
      <c r="O1146" s="1" t="s">
        <v>90</v>
      </c>
      <c r="P1146" t="s">
        <v>149</v>
      </c>
      <c r="Q1146" t="s">
        <v>132</v>
      </c>
      <c r="R1146">
        <v>4</v>
      </c>
      <c r="S1146">
        <v>4</v>
      </c>
      <c r="T1146" s="1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 s="1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 s="1">
        <v>80000</v>
      </c>
    </row>
    <row r="1147" spans="1:81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s="1" t="s">
        <v>148</v>
      </c>
      <c r="N1147" s="1" t="s">
        <v>90</v>
      </c>
      <c r="O1147" s="1" t="s">
        <v>90</v>
      </c>
      <c r="P1147" t="s">
        <v>91</v>
      </c>
      <c r="Q1147" t="s">
        <v>132</v>
      </c>
      <c r="R1147">
        <v>5</v>
      </c>
      <c r="S1147">
        <v>6</v>
      </c>
      <c r="T1147" s="1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 s="1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 s="1">
        <v>149000</v>
      </c>
    </row>
    <row r="1148" spans="1:81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s="1" t="s">
        <v>170</v>
      </c>
      <c r="N1148" s="1" t="s">
        <v>90</v>
      </c>
      <c r="O1148" s="1" t="s">
        <v>90</v>
      </c>
      <c r="P1148" t="s">
        <v>91</v>
      </c>
      <c r="Q1148" t="s">
        <v>115</v>
      </c>
      <c r="R1148">
        <v>6</v>
      </c>
      <c r="S1148">
        <v>5</v>
      </c>
      <c r="T1148" s="1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 s="1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 s="1">
        <v>180000</v>
      </c>
    </row>
    <row r="1149" spans="1:81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s="1" t="s">
        <v>123</v>
      </c>
      <c r="N1149" s="1" t="s">
        <v>90</v>
      </c>
      <c r="O1149" s="1" t="s">
        <v>90</v>
      </c>
      <c r="P1149" t="s">
        <v>91</v>
      </c>
      <c r="Q1149" t="s">
        <v>92</v>
      </c>
      <c r="R1149">
        <v>7</v>
      </c>
      <c r="S1149">
        <v>7</v>
      </c>
      <c r="T1149" s="1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 s="1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 s="1">
        <v>174500</v>
      </c>
    </row>
    <row r="1150" spans="1:81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s="1" t="s">
        <v>143</v>
      </c>
      <c r="N1150" s="1" t="s">
        <v>90</v>
      </c>
      <c r="O1150" s="1" t="s">
        <v>90</v>
      </c>
      <c r="P1150" t="s">
        <v>91</v>
      </c>
      <c r="Q1150" t="s">
        <v>132</v>
      </c>
      <c r="R1150">
        <v>7</v>
      </c>
      <c r="S1150">
        <v>7</v>
      </c>
      <c r="T1150" s="1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 s="1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 s="1">
        <v>116900</v>
      </c>
    </row>
    <row r="1151" spans="1:81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s="1" t="s">
        <v>143</v>
      </c>
      <c r="N1151" s="1" t="s">
        <v>144</v>
      </c>
      <c r="O1151" s="1" t="s">
        <v>90</v>
      </c>
      <c r="P1151" t="s">
        <v>91</v>
      </c>
      <c r="Q1151" t="s">
        <v>92</v>
      </c>
      <c r="R1151">
        <v>7</v>
      </c>
      <c r="S1151">
        <v>9</v>
      </c>
      <c r="T1151" s="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 s="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 s="1">
        <v>143000</v>
      </c>
    </row>
    <row r="1152" spans="1:81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s="1" t="s">
        <v>162</v>
      </c>
      <c r="N1152" s="1" t="s">
        <v>90</v>
      </c>
      <c r="O1152" s="1" t="s">
        <v>90</v>
      </c>
      <c r="P1152" t="s">
        <v>91</v>
      </c>
      <c r="Q1152" t="s">
        <v>115</v>
      </c>
      <c r="R1152">
        <v>6</v>
      </c>
      <c r="S1152">
        <v>5</v>
      </c>
      <c r="T1152" s="1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 s="1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 s="1">
        <v>124000</v>
      </c>
    </row>
    <row r="1153" spans="1:81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s="1" t="s">
        <v>185</v>
      </c>
      <c r="N1153" s="1" t="s">
        <v>90</v>
      </c>
      <c r="O1153" s="1" t="s">
        <v>90</v>
      </c>
      <c r="P1153" t="s">
        <v>91</v>
      </c>
      <c r="Q1153" t="s">
        <v>115</v>
      </c>
      <c r="R1153">
        <v>5</v>
      </c>
      <c r="S1153">
        <v>4</v>
      </c>
      <c r="T1153" s="1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 s="1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 s="1">
        <v>149900</v>
      </c>
    </row>
    <row r="1154" spans="1:81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s="1" t="s">
        <v>123</v>
      </c>
      <c r="N1154" s="1" t="s">
        <v>90</v>
      </c>
      <c r="O1154" s="1" t="s">
        <v>90</v>
      </c>
      <c r="P1154" t="s">
        <v>91</v>
      </c>
      <c r="Q1154" t="s">
        <v>115</v>
      </c>
      <c r="R1154">
        <v>6</v>
      </c>
      <c r="S1154">
        <v>7</v>
      </c>
      <c r="T1154" s="1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 s="1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 s="1">
        <v>230000</v>
      </c>
    </row>
    <row r="1155" spans="1:81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s="1" t="s">
        <v>176</v>
      </c>
      <c r="N1155" s="1" t="s">
        <v>90</v>
      </c>
      <c r="O1155" s="1" t="s">
        <v>90</v>
      </c>
      <c r="P1155" t="s">
        <v>91</v>
      </c>
      <c r="Q1155" t="s">
        <v>115</v>
      </c>
      <c r="R1155">
        <v>6</v>
      </c>
      <c r="S1155">
        <v>8</v>
      </c>
      <c r="T1155" s="1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 s="1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 s="1">
        <v>120500</v>
      </c>
    </row>
    <row r="1156" spans="1:81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s="1" t="s">
        <v>162</v>
      </c>
      <c r="N1156" s="1" t="s">
        <v>90</v>
      </c>
      <c r="O1156" s="1" t="s">
        <v>90</v>
      </c>
      <c r="P1156" t="s">
        <v>91</v>
      </c>
      <c r="Q1156" t="s">
        <v>92</v>
      </c>
      <c r="R1156">
        <v>7</v>
      </c>
      <c r="S1156">
        <v>6</v>
      </c>
      <c r="T1156" s="1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 s="1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 s="1">
        <v>201800</v>
      </c>
    </row>
    <row r="1157" spans="1:81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s="1" t="s">
        <v>113</v>
      </c>
      <c r="N1157" s="1" t="s">
        <v>90</v>
      </c>
      <c r="O1157" s="1" t="s">
        <v>90</v>
      </c>
      <c r="P1157" t="s">
        <v>91</v>
      </c>
      <c r="Q1157" t="s">
        <v>115</v>
      </c>
      <c r="R1157">
        <v>5</v>
      </c>
      <c r="S1157">
        <v>8</v>
      </c>
      <c r="T1157" s="1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 s="1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 s="1">
        <v>218000</v>
      </c>
    </row>
    <row r="1158" spans="1:81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s="1" t="s">
        <v>162</v>
      </c>
      <c r="N1158" s="1" t="s">
        <v>90</v>
      </c>
      <c r="O1158" s="1" t="s">
        <v>90</v>
      </c>
      <c r="P1158" t="s">
        <v>91</v>
      </c>
      <c r="Q1158" t="s">
        <v>197</v>
      </c>
      <c r="R1158">
        <v>5</v>
      </c>
      <c r="S1158">
        <v>8</v>
      </c>
      <c r="T1158" s="1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 s="1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 s="1">
        <v>179900</v>
      </c>
    </row>
    <row r="1159" spans="1:81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s="1" t="s">
        <v>154</v>
      </c>
      <c r="N1159" s="1" t="s">
        <v>90</v>
      </c>
      <c r="O1159" s="1" t="s">
        <v>90</v>
      </c>
      <c r="P1159" t="s">
        <v>198</v>
      </c>
      <c r="Q1159" t="s">
        <v>115</v>
      </c>
      <c r="R1159">
        <v>7</v>
      </c>
      <c r="S1159">
        <v>5</v>
      </c>
      <c r="T1159" s="1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 s="1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 s="1">
        <v>230000</v>
      </c>
    </row>
    <row r="1160" spans="1:81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s="1" t="s">
        <v>136</v>
      </c>
      <c r="N1160" s="1" t="s">
        <v>114</v>
      </c>
      <c r="O1160" s="1" t="s">
        <v>90</v>
      </c>
      <c r="P1160" t="s">
        <v>91</v>
      </c>
      <c r="Q1160" t="s">
        <v>115</v>
      </c>
      <c r="R1160">
        <v>8</v>
      </c>
      <c r="S1160">
        <v>5</v>
      </c>
      <c r="T1160" s="1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 s="1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 s="1">
        <v>235128</v>
      </c>
    </row>
    <row r="1161" spans="1:81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s="1" t="s">
        <v>138</v>
      </c>
      <c r="N1161" s="1" t="s">
        <v>90</v>
      </c>
      <c r="O1161" s="1" t="s">
        <v>90</v>
      </c>
      <c r="P1161" t="s">
        <v>91</v>
      </c>
      <c r="Q1161" t="s">
        <v>92</v>
      </c>
      <c r="R1161">
        <v>6</v>
      </c>
      <c r="S1161">
        <v>6</v>
      </c>
      <c r="T1161" s="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 s="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 s="1">
        <v>185000</v>
      </c>
    </row>
    <row r="1162" spans="1:81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s="1" t="s">
        <v>216</v>
      </c>
      <c r="N1162" s="1" t="s">
        <v>90</v>
      </c>
      <c r="O1162" s="1" t="s">
        <v>90</v>
      </c>
      <c r="P1162" t="s">
        <v>198</v>
      </c>
      <c r="Q1162" t="s">
        <v>92</v>
      </c>
      <c r="R1162">
        <v>6</v>
      </c>
      <c r="S1162">
        <v>5</v>
      </c>
      <c r="T1162" s="1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 s="1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 s="1">
        <v>146000</v>
      </c>
    </row>
    <row r="1163" spans="1:81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s="1" t="s">
        <v>123</v>
      </c>
      <c r="N1163" s="1" t="s">
        <v>139</v>
      </c>
      <c r="O1163" s="1" t="s">
        <v>90</v>
      </c>
      <c r="P1163" t="s">
        <v>91</v>
      </c>
      <c r="Q1163" t="s">
        <v>115</v>
      </c>
      <c r="R1163">
        <v>6</v>
      </c>
      <c r="S1163">
        <v>7</v>
      </c>
      <c r="T1163" s="1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 s="1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 s="1">
        <v>224000</v>
      </c>
    </row>
    <row r="1164" spans="1:81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s="1" t="s">
        <v>151</v>
      </c>
      <c r="N1164" s="1" t="s">
        <v>90</v>
      </c>
      <c r="O1164" s="1" t="s">
        <v>90</v>
      </c>
      <c r="P1164" t="s">
        <v>91</v>
      </c>
      <c r="Q1164" t="s">
        <v>115</v>
      </c>
      <c r="R1164">
        <v>5</v>
      </c>
      <c r="S1164">
        <v>5</v>
      </c>
      <c r="T1164" s="1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 s="1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 s="1">
        <v>129000</v>
      </c>
    </row>
    <row r="1165" spans="1:81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s="1" t="s">
        <v>151</v>
      </c>
      <c r="N1165" s="1" t="s">
        <v>114</v>
      </c>
      <c r="O1165" s="1" t="s">
        <v>90</v>
      </c>
      <c r="P1165" t="s">
        <v>167</v>
      </c>
      <c r="Q1165" t="s">
        <v>191</v>
      </c>
      <c r="R1165">
        <v>4</v>
      </c>
      <c r="S1165">
        <v>4</v>
      </c>
      <c r="T1165" s="1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 s="1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 s="1">
        <v>108959</v>
      </c>
    </row>
    <row r="1166" spans="1:81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s="1" t="s">
        <v>113</v>
      </c>
      <c r="N1166" s="1" t="s">
        <v>114</v>
      </c>
      <c r="O1166" s="1" t="s">
        <v>90</v>
      </c>
      <c r="P1166" t="s">
        <v>91</v>
      </c>
      <c r="Q1166" t="s">
        <v>197</v>
      </c>
      <c r="R1166">
        <v>5</v>
      </c>
      <c r="S1166">
        <v>7</v>
      </c>
      <c r="T1166" s="1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 s="1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 s="1">
        <v>194000</v>
      </c>
    </row>
    <row r="1167" spans="1:81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s="1" t="s">
        <v>154</v>
      </c>
      <c r="N1167" s="1" t="s">
        <v>90</v>
      </c>
      <c r="O1167" s="1" t="s">
        <v>90</v>
      </c>
      <c r="P1167" t="s">
        <v>91</v>
      </c>
      <c r="Q1167" t="s">
        <v>115</v>
      </c>
      <c r="R1167">
        <v>7</v>
      </c>
      <c r="S1167">
        <v>5</v>
      </c>
      <c r="T1167" s="1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 s="1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 s="1">
        <v>233170</v>
      </c>
    </row>
    <row r="1168" spans="1:81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s="1" t="s">
        <v>89</v>
      </c>
      <c r="N1168" s="1" t="s">
        <v>90</v>
      </c>
      <c r="O1168" s="1" t="s">
        <v>90</v>
      </c>
      <c r="P1168" t="s">
        <v>91</v>
      </c>
      <c r="Q1168" t="s">
        <v>115</v>
      </c>
      <c r="R1168">
        <v>8</v>
      </c>
      <c r="S1168">
        <v>5</v>
      </c>
      <c r="T1168" s="1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 s="1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 s="1">
        <v>245350</v>
      </c>
    </row>
    <row r="1169" spans="1:81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s="1" t="s">
        <v>193</v>
      </c>
      <c r="N1169" s="1" t="s">
        <v>202</v>
      </c>
      <c r="O1169" s="1" t="s">
        <v>90</v>
      </c>
      <c r="P1169" t="s">
        <v>91</v>
      </c>
      <c r="Q1169" t="s">
        <v>92</v>
      </c>
      <c r="R1169">
        <v>6</v>
      </c>
      <c r="S1169">
        <v>5</v>
      </c>
      <c r="T1169" s="1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 s="1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 s="1">
        <v>173000</v>
      </c>
    </row>
    <row r="1170" spans="1:81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s="1" t="s">
        <v>185</v>
      </c>
      <c r="N1170" s="1" t="s">
        <v>90</v>
      </c>
      <c r="O1170" s="1" t="s">
        <v>90</v>
      </c>
      <c r="P1170" t="s">
        <v>91</v>
      </c>
      <c r="Q1170" t="s">
        <v>92</v>
      </c>
      <c r="R1170">
        <v>6</v>
      </c>
      <c r="S1170">
        <v>7</v>
      </c>
      <c r="T1170" s="1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 s="1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 s="1">
        <v>235000</v>
      </c>
    </row>
    <row r="1171" spans="1:81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s="1" t="s">
        <v>129</v>
      </c>
      <c r="N1171" s="1" t="s">
        <v>90</v>
      </c>
      <c r="O1171" s="1" t="s">
        <v>90</v>
      </c>
      <c r="P1171" t="s">
        <v>91</v>
      </c>
      <c r="Q1171" t="s">
        <v>92</v>
      </c>
      <c r="R1171">
        <v>10</v>
      </c>
      <c r="S1171">
        <v>5</v>
      </c>
      <c r="T1171" s="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 s="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 s="1">
        <v>625000</v>
      </c>
    </row>
    <row r="1172" spans="1:81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s="1" t="s">
        <v>131</v>
      </c>
      <c r="N1172" s="1" t="s">
        <v>90</v>
      </c>
      <c r="O1172" s="1" t="s">
        <v>90</v>
      </c>
      <c r="P1172" t="s">
        <v>91</v>
      </c>
      <c r="Q1172" t="s">
        <v>197</v>
      </c>
      <c r="R1172">
        <v>6</v>
      </c>
      <c r="S1172">
        <v>6</v>
      </c>
      <c r="T1172" s="1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 s="1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 s="1">
        <v>171000</v>
      </c>
    </row>
    <row r="1173" spans="1:81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s="1" t="s">
        <v>162</v>
      </c>
      <c r="N1173" s="1" t="s">
        <v>90</v>
      </c>
      <c r="O1173" s="1" t="s">
        <v>90</v>
      </c>
      <c r="P1173" t="s">
        <v>91</v>
      </c>
      <c r="Q1173" t="s">
        <v>115</v>
      </c>
      <c r="R1173">
        <v>6</v>
      </c>
      <c r="S1173">
        <v>6</v>
      </c>
      <c r="T1173" s="1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 s="1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 s="1">
        <v>163000</v>
      </c>
    </row>
    <row r="1174" spans="1:81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s="1" t="s">
        <v>136</v>
      </c>
      <c r="N1174" s="1" t="s">
        <v>90</v>
      </c>
      <c r="O1174" s="1" t="s">
        <v>90</v>
      </c>
      <c r="P1174" t="s">
        <v>179</v>
      </c>
      <c r="Q1174" t="s">
        <v>92</v>
      </c>
      <c r="R1174">
        <v>7</v>
      </c>
      <c r="S1174">
        <v>5</v>
      </c>
      <c r="T1174" s="1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 s="1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 s="1">
        <v>171900</v>
      </c>
    </row>
    <row r="1175" spans="1:81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s="1" t="s">
        <v>205</v>
      </c>
      <c r="N1175" s="1" t="s">
        <v>90</v>
      </c>
      <c r="O1175" s="1" t="s">
        <v>90</v>
      </c>
      <c r="P1175" t="s">
        <v>91</v>
      </c>
      <c r="Q1175" t="s">
        <v>132</v>
      </c>
      <c r="R1175">
        <v>5</v>
      </c>
      <c r="S1175">
        <v>6</v>
      </c>
      <c r="T1175" s="1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 s="1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 s="1">
        <v>200500</v>
      </c>
    </row>
    <row r="1176" spans="1:81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s="1" t="s">
        <v>123</v>
      </c>
      <c r="N1176" s="1" t="s">
        <v>90</v>
      </c>
      <c r="O1176" s="1" t="s">
        <v>90</v>
      </c>
      <c r="P1176" t="s">
        <v>91</v>
      </c>
      <c r="Q1176" t="s">
        <v>92</v>
      </c>
      <c r="R1176">
        <v>6</v>
      </c>
      <c r="S1176">
        <v>8</v>
      </c>
      <c r="T1176" s="1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 s="1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 s="1">
        <v>239000</v>
      </c>
    </row>
    <row r="1177" spans="1:81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s="1" t="s">
        <v>129</v>
      </c>
      <c r="N1177" s="1" t="s">
        <v>90</v>
      </c>
      <c r="O1177" s="1" t="s">
        <v>90</v>
      </c>
      <c r="P1177" t="s">
        <v>91</v>
      </c>
      <c r="Q1177" t="s">
        <v>132</v>
      </c>
      <c r="R1177">
        <v>8</v>
      </c>
      <c r="S1177">
        <v>5</v>
      </c>
      <c r="T1177" s="1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 s="1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 s="1">
        <v>285000</v>
      </c>
    </row>
    <row r="1178" spans="1:81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s="1" t="s">
        <v>131</v>
      </c>
      <c r="N1178" s="1" t="s">
        <v>90</v>
      </c>
      <c r="O1178" s="1" t="s">
        <v>90</v>
      </c>
      <c r="P1178" t="s">
        <v>91</v>
      </c>
      <c r="Q1178" t="s">
        <v>115</v>
      </c>
      <c r="R1178">
        <v>5</v>
      </c>
      <c r="S1178">
        <v>5</v>
      </c>
      <c r="T1178" s="1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 s="1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 s="1">
        <v>119500</v>
      </c>
    </row>
    <row r="1179" spans="1:81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s="1" t="s">
        <v>143</v>
      </c>
      <c r="N1179" s="1" t="s">
        <v>144</v>
      </c>
      <c r="O1179" s="1" t="s">
        <v>90</v>
      </c>
      <c r="P1179" t="s">
        <v>91</v>
      </c>
      <c r="Q1179" t="s">
        <v>132</v>
      </c>
      <c r="R1179">
        <v>6</v>
      </c>
      <c r="S1179">
        <v>8</v>
      </c>
      <c r="T1179" s="1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 s="1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 s="1">
        <v>115000</v>
      </c>
    </row>
    <row r="1180" spans="1:81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s="1" t="s">
        <v>123</v>
      </c>
      <c r="N1180" s="1" t="s">
        <v>90</v>
      </c>
      <c r="O1180" s="1" t="s">
        <v>90</v>
      </c>
      <c r="P1180" t="s">
        <v>91</v>
      </c>
      <c r="Q1180" t="s">
        <v>132</v>
      </c>
      <c r="R1180">
        <v>5</v>
      </c>
      <c r="S1180">
        <v>6</v>
      </c>
      <c r="T1180" s="1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 s="1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 s="1">
        <v>154900</v>
      </c>
    </row>
    <row r="1181" spans="1:81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s="1" t="s">
        <v>185</v>
      </c>
      <c r="N1181" s="1" t="s">
        <v>90</v>
      </c>
      <c r="O1181" s="1" t="s">
        <v>90</v>
      </c>
      <c r="P1181" t="s">
        <v>91</v>
      </c>
      <c r="Q1181" t="s">
        <v>115</v>
      </c>
      <c r="R1181">
        <v>5</v>
      </c>
      <c r="S1181">
        <v>5</v>
      </c>
      <c r="T1181" s="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 s="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 s="1">
        <v>93000</v>
      </c>
    </row>
    <row r="1182" spans="1:81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s="1" t="s">
        <v>189</v>
      </c>
      <c r="N1182" s="1" t="s">
        <v>90</v>
      </c>
      <c r="O1182" s="1" t="s">
        <v>90</v>
      </c>
      <c r="P1182" t="s">
        <v>91</v>
      </c>
      <c r="Q1182" t="s">
        <v>92</v>
      </c>
      <c r="R1182">
        <v>7</v>
      </c>
      <c r="S1182">
        <v>5</v>
      </c>
      <c r="T1182" s="1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 s="1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 s="1">
        <v>250000</v>
      </c>
    </row>
    <row r="1183" spans="1:81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s="1" t="s">
        <v>123</v>
      </c>
      <c r="N1183" s="1" t="s">
        <v>90</v>
      </c>
      <c r="O1183" s="1" t="s">
        <v>90</v>
      </c>
      <c r="P1183" t="s">
        <v>179</v>
      </c>
      <c r="Q1183" t="s">
        <v>115</v>
      </c>
      <c r="R1183">
        <v>8</v>
      </c>
      <c r="S1183">
        <v>5</v>
      </c>
      <c r="T1183" s="1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 s="1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 s="1">
        <v>392500</v>
      </c>
    </row>
    <row r="1184" spans="1:81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s="1" t="s">
        <v>129</v>
      </c>
      <c r="N1184" s="1" t="s">
        <v>90</v>
      </c>
      <c r="O1184" s="1" t="s">
        <v>90</v>
      </c>
      <c r="P1184" t="s">
        <v>91</v>
      </c>
      <c r="Q1184" t="s">
        <v>92</v>
      </c>
      <c r="R1184">
        <v>10</v>
      </c>
      <c r="S1184">
        <v>5</v>
      </c>
      <c r="T1184" s="1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 s="1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 s="1">
        <v>745000</v>
      </c>
    </row>
    <row r="1185" spans="1:81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s="1" t="s">
        <v>143</v>
      </c>
      <c r="N1185" s="1" t="s">
        <v>90</v>
      </c>
      <c r="O1185" s="1" t="s">
        <v>90</v>
      </c>
      <c r="P1185" t="s">
        <v>91</v>
      </c>
      <c r="Q1185" t="s">
        <v>115</v>
      </c>
      <c r="R1185">
        <v>5</v>
      </c>
      <c r="S1185">
        <v>6</v>
      </c>
      <c r="T1185" s="1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 s="1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 s="1">
        <v>120000</v>
      </c>
    </row>
    <row r="1186" spans="1:81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s="1" t="s">
        <v>189</v>
      </c>
      <c r="N1186" s="1" t="s">
        <v>90</v>
      </c>
      <c r="O1186" s="1" t="s">
        <v>90</v>
      </c>
      <c r="P1186" t="s">
        <v>91</v>
      </c>
      <c r="Q1186" t="s">
        <v>115</v>
      </c>
      <c r="R1186">
        <v>5</v>
      </c>
      <c r="S1186">
        <v>4</v>
      </c>
      <c r="T1186" s="1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 s="1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 s="1">
        <v>186700</v>
      </c>
    </row>
    <row r="1187" spans="1:81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s="1" t="s">
        <v>185</v>
      </c>
      <c r="N1187" s="1" t="s">
        <v>90</v>
      </c>
      <c r="O1187" s="1" t="s">
        <v>90</v>
      </c>
      <c r="P1187" t="s">
        <v>91</v>
      </c>
      <c r="Q1187" t="s">
        <v>132</v>
      </c>
      <c r="R1187">
        <v>5</v>
      </c>
      <c r="S1187">
        <v>7</v>
      </c>
      <c r="T1187" s="1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 s="1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 s="1">
        <v>104900</v>
      </c>
    </row>
    <row r="1188" spans="1:81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s="1" t="s">
        <v>143</v>
      </c>
      <c r="N1188" s="1" t="s">
        <v>144</v>
      </c>
      <c r="O1188" s="1" t="s">
        <v>144</v>
      </c>
      <c r="P1188" t="s">
        <v>149</v>
      </c>
      <c r="Q1188" t="s">
        <v>92</v>
      </c>
      <c r="R1188">
        <v>3</v>
      </c>
      <c r="S1188">
        <v>5</v>
      </c>
      <c r="T1188" s="1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 s="1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 s="1">
        <v>95000</v>
      </c>
    </row>
    <row r="1189" spans="1:81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s="1" t="s">
        <v>129</v>
      </c>
      <c r="N1189" s="1" t="s">
        <v>90</v>
      </c>
      <c r="O1189" s="1" t="s">
        <v>90</v>
      </c>
      <c r="P1189" t="s">
        <v>91</v>
      </c>
      <c r="Q1189" t="s">
        <v>115</v>
      </c>
      <c r="R1189">
        <v>8</v>
      </c>
      <c r="S1189">
        <v>5</v>
      </c>
      <c r="T1189" s="1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 s="1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 s="1">
        <v>262000</v>
      </c>
    </row>
    <row r="1190" spans="1:81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s="1" t="s">
        <v>89</v>
      </c>
      <c r="N1190" s="1" t="s">
        <v>90</v>
      </c>
      <c r="O1190" s="1" t="s">
        <v>90</v>
      </c>
      <c r="P1190" t="s">
        <v>91</v>
      </c>
      <c r="Q1190" t="s">
        <v>92</v>
      </c>
      <c r="R1190">
        <v>7</v>
      </c>
      <c r="S1190">
        <v>5</v>
      </c>
      <c r="T1190" s="1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 s="1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 s="1">
        <v>195000</v>
      </c>
    </row>
    <row r="1191" spans="1:81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s="1" t="s">
        <v>193</v>
      </c>
      <c r="N1191" s="1" t="s">
        <v>90</v>
      </c>
      <c r="O1191" s="1" t="s">
        <v>90</v>
      </c>
      <c r="P1191" t="s">
        <v>91</v>
      </c>
      <c r="Q1191" t="s">
        <v>92</v>
      </c>
      <c r="R1191">
        <v>7</v>
      </c>
      <c r="S1191">
        <v>5</v>
      </c>
      <c r="T1191" s="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 s="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 s="1">
        <v>189000</v>
      </c>
    </row>
    <row r="1192" spans="1:81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s="1" t="s">
        <v>131</v>
      </c>
      <c r="N1192" s="1" t="s">
        <v>90</v>
      </c>
      <c r="O1192" s="1" t="s">
        <v>90</v>
      </c>
      <c r="P1192" t="s">
        <v>149</v>
      </c>
      <c r="Q1192" t="s">
        <v>115</v>
      </c>
      <c r="R1192">
        <v>4</v>
      </c>
      <c r="S1192">
        <v>4</v>
      </c>
      <c r="T1192" s="1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 s="1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 s="1">
        <v>168000</v>
      </c>
    </row>
    <row r="1193" spans="1:81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s="1" t="s">
        <v>136</v>
      </c>
      <c r="N1193" s="1" t="s">
        <v>90</v>
      </c>
      <c r="O1193" s="1" t="s">
        <v>90</v>
      </c>
      <c r="P1193" t="s">
        <v>198</v>
      </c>
      <c r="Q1193" t="s">
        <v>92</v>
      </c>
      <c r="R1193">
        <v>8</v>
      </c>
      <c r="S1193">
        <v>5</v>
      </c>
      <c r="T1193" s="1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 s="1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 s="1">
        <v>174000</v>
      </c>
    </row>
    <row r="1194" spans="1:81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s="1" t="s">
        <v>143</v>
      </c>
      <c r="N1194" s="1" t="s">
        <v>90</v>
      </c>
      <c r="O1194" s="1" t="s">
        <v>90</v>
      </c>
      <c r="P1194" t="s">
        <v>91</v>
      </c>
      <c r="Q1194" t="s">
        <v>132</v>
      </c>
      <c r="R1194">
        <v>5</v>
      </c>
      <c r="S1194">
        <v>8</v>
      </c>
      <c r="T1194" s="1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 s="1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 s="1">
        <v>125000</v>
      </c>
    </row>
    <row r="1195" spans="1:81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s="1" t="s">
        <v>131</v>
      </c>
      <c r="N1195" s="1" t="s">
        <v>90</v>
      </c>
      <c r="O1195" s="1" t="s">
        <v>90</v>
      </c>
      <c r="P1195" t="s">
        <v>179</v>
      </c>
      <c r="Q1195" t="s">
        <v>115</v>
      </c>
      <c r="R1195">
        <v>6</v>
      </c>
      <c r="S1195">
        <v>5</v>
      </c>
      <c r="T1195" s="1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 s="1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 s="1">
        <v>165000</v>
      </c>
    </row>
    <row r="1196" spans="1:81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s="1" t="s">
        <v>151</v>
      </c>
      <c r="N1196" s="1" t="s">
        <v>90</v>
      </c>
      <c r="O1196" s="1" t="s">
        <v>90</v>
      </c>
      <c r="P1196" t="s">
        <v>91</v>
      </c>
      <c r="Q1196" t="s">
        <v>92</v>
      </c>
      <c r="R1196">
        <v>6</v>
      </c>
      <c r="S1196">
        <v>7</v>
      </c>
      <c r="T1196" s="1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 s="1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 s="1">
        <v>158000</v>
      </c>
    </row>
    <row r="1197" spans="1:81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s="1" t="s">
        <v>193</v>
      </c>
      <c r="N1197" s="1" t="s">
        <v>90</v>
      </c>
      <c r="O1197" s="1" t="s">
        <v>90</v>
      </c>
      <c r="P1197" t="s">
        <v>91</v>
      </c>
      <c r="Q1197" t="s">
        <v>92</v>
      </c>
      <c r="R1197">
        <v>6</v>
      </c>
      <c r="S1197">
        <v>5</v>
      </c>
      <c r="T1197" s="1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 s="1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 s="1">
        <v>176000</v>
      </c>
    </row>
    <row r="1198" spans="1:81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s="1" t="s">
        <v>193</v>
      </c>
      <c r="N1198" s="1" t="s">
        <v>90</v>
      </c>
      <c r="O1198" s="1" t="s">
        <v>90</v>
      </c>
      <c r="P1198" t="s">
        <v>91</v>
      </c>
      <c r="Q1198" t="s">
        <v>92</v>
      </c>
      <c r="R1198">
        <v>7</v>
      </c>
      <c r="S1198">
        <v>5</v>
      </c>
      <c r="T1198" s="1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 s="1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 s="1">
        <v>219210</v>
      </c>
    </row>
    <row r="1199" spans="1:81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s="1" t="s">
        <v>143</v>
      </c>
      <c r="N1199" s="1" t="s">
        <v>90</v>
      </c>
      <c r="O1199" s="1" t="s">
        <v>90</v>
      </c>
      <c r="P1199" t="s">
        <v>91</v>
      </c>
      <c r="Q1199" t="s">
        <v>201</v>
      </c>
      <c r="R1199">
        <v>7</v>
      </c>
      <c r="S1199">
        <v>6</v>
      </c>
      <c r="T1199" s="1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 s="1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 s="1">
        <v>144000</v>
      </c>
    </row>
    <row r="1200" spans="1:81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s="1" t="s">
        <v>89</v>
      </c>
      <c r="N1200" s="1" t="s">
        <v>90</v>
      </c>
      <c r="O1200" s="1" t="s">
        <v>90</v>
      </c>
      <c r="P1200" t="s">
        <v>91</v>
      </c>
      <c r="Q1200" t="s">
        <v>115</v>
      </c>
      <c r="R1200">
        <v>7</v>
      </c>
      <c r="S1200">
        <v>5</v>
      </c>
      <c r="T1200" s="1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 s="1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 s="1">
        <v>178000</v>
      </c>
    </row>
    <row r="1201" spans="1:81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s="1" t="s">
        <v>151</v>
      </c>
      <c r="N1201" s="1" t="s">
        <v>90</v>
      </c>
      <c r="O1201" s="1" t="s">
        <v>90</v>
      </c>
      <c r="P1201" t="s">
        <v>91</v>
      </c>
      <c r="Q1201" t="s">
        <v>115</v>
      </c>
      <c r="R1201">
        <v>4</v>
      </c>
      <c r="S1201">
        <v>5</v>
      </c>
      <c r="T1201" s="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 s="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 s="1">
        <v>148000</v>
      </c>
    </row>
    <row r="1202" spans="1:81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s="1" t="s">
        <v>162</v>
      </c>
      <c r="N1202" s="1" t="s">
        <v>90</v>
      </c>
      <c r="O1202" s="1" t="s">
        <v>90</v>
      </c>
      <c r="P1202" t="s">
        <v>91</v>
      </c>
      <c r="Q1202" t="s">
        <v>115</v>
      </c>
      <c r="R1202">
        <v>4</v>
      </c>
      <c r="S1202">
        <v>5</v>
      </c>
      <c r="T1202" s="1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 s="1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 s="1">
        <v>116050</v>
      </c>
    </row>
    <row r="1203" spans="1:81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s="1" t="s">
        <v>89</v>
      </c>
      <c r="N1203" s="1" t="s">
        <v>90</v>
      </c>
      <c r="O1203" s="1" t="s">
        <v>90</v>
      </c>
      <c r="P1203" t="s">
        <v>91</v>
      </c>
      <c r="Q1203" t="s">
        <v>92</v>
      </c>
      <c r="R1203">
        <v>7</v>
      </c>
      <c r="S1203">
        <v>5</v>
      </c>
      <c r="T1203" s="1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 s="1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 s="1">
        <v>197900</v>
      </c>
    </row>
    <row r="1204" spans="1:81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s="1" t="s">
        <v>148</v>
      </c>
      <c r="N1204" s="1" t="s">
        <v>90</v>
      </c>
      <c r="O1204" s="1" t="s">
        <v>90</v>
      </c>
      <c r="P1204" t="s">
        <v>91</v>
      </c>
      <c r="Q1204" t="s">
        <v>132</v>
      </c>
      <c r="R1204">
        <v>5</v>
      </c>
      <c r="S1204">
        <v>8</v>
      </c>
      <c r="T1204" s="1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 s="1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 s="1">
        <v>117000</v>
      </c>
    </row>
    <row r="1205" spans="1:81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s="1" t="s">
        <v>89</v>
      </c>
      <c r="N1205" s="1" t="s">
        <v>90</v>
      </c>
      <c r="O1205" s="1" t="s">
        <v>90</v>
      </c>
      <c r="P1205" t="s">
        <v>91</v>
      </c>
      <c r="Q1205" t="s">
        <v>115</v>
      </c>
      <c r="R1205">
        <v>7</v>
      </c>
      <c r="S1205">
        <v>5</v>
      </c>
      <c r="T1205" s="1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 s="1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 s="1">
        <v>213000</v>
      </c>
    </row>
    <row r="1206" spans="1:81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s="1" t="s">
        <v>138</v>
      </c>
      <c r="N1206" s="1" t="s">
        <v>90</v>
      </c>
      <c r="O1206" s="1" t="s">
        <v>90</v>
      </c>
      <c r="P1206" t="s">
        <v>91</v>
      </c>
      <c r="Q1206" t="s">
        <v>115</v>
      </c>
      <c r="R1206">
        <v>5</v>
      </c>
      <c r="S1206">
        <v>6</v>
      </c>
      <c r="T1206" s="1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 s="1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 s="1">
        <v>153500</v>
      </c>
    </row>
    <row r="1207" spans="1:81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s="1" t="s">
        <v>170</v>
      </c>
      <c r="N1207" s="1" t="s">
        <v>90</v>
      </c>
      <c r="O1207" s="1" t="s">
        <v>90</v>
      </c>
      <c r="P1207" t="s">
        <v>91</v>
      </c>
      <c r="Q1207" t="s">
        <v>115</v>
      </c>
      <c r="R1207">
        <v>7</v>
      </c>
      <c r="S1207">
        <v>7</v>
      </c>
      <c r="T1207" s="1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 s="1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 s="1">
        <v>271900</v>
      </c>
    </row>
    <row r="1208" spans="1:81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s="1" t="s">
        <v>170</v>
      </c>
      <c r="N1208" s="1" t="s">
        <v>90</v>
      </c>
      <c r="O1208" s="1" t="s">
        <v>90</v>
      </c>
      <c r="P1208" t="s">
        <v>91</v>
      </c>
      <c r="Q1208" t="s">
        <v>115</v>
      </c>
      <c r="R1208">
        <v>4</v>
      </c>
      <c r="S1208">
        <v>4</v>
      </c>
      <c r="T1208" s="1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 s="1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 s="1">
        <v>107000</v>
      </c>
    </row>
    <row r="1209" spans="1:81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s="1" t="s">
        <v>89</v>
      </c>
      <c r="N1209" s="1" t="s">
        <v>90</v>
      </c>
      <c r="O1209" s="1" t="s">
        <v>90</v>
      </c>
      <c r="P1209" t="s">
        <v>91</v>
      </c>
      <c r="Q1209" t="s">
        <v>115</v>
      </c>
      <c r="R1209">
        <v>6</v>
      </c>
      <c r="S1209">
        <v>5</v>
      </c>
      <c r="T1209" s="1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 s="1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 s="1">
        <v>200000</v>
      </c>
    </row>
    <row r="1210" spans="1:81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s="1" t="s">
        <v>162</v>
      </c>
      <c r="N1210" s="1" t="s">
        <v>90</v>
      </c>
      <c r="O1210" s="1" t="s">
        <v>90</v>
      </c>
      <c r="P1210" t="s">
        <v>91</v>
      </c>
      <c r="Q1210" t="s">
        <v>115</v>
      </c>
      <c r="R1210">
        <v>5</v>
      </c>
      <c r="S1210">
        <v>7</v>
      </c>
      <c r="T1210" s="1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 s="1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 s="1">
        <v>140000</v>
      </c>
    </row>
    <row r="1211" spans="1:81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s="1" t="s">
        <v>136</v>
      </c>
      <c r="N1211" s="1" t="s">
        <v>182</v>
      </c>
      <c r="O1211" s="1" t="s">
        <v>90</v>
      </c>
      <c r="P1211" t="s">
        <v>91</v>
      </c>
      <c r="Q1211" t="s">
        <v>115</v>
      </c>
      <c r="R1211">
        <v>8</v>
      </c>
      <c r="S1211">
        <v>5</v>
      </c>
      <c r="T1211" s="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 s="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 s="1">
        <v>290000</v>
      </c>
    </row>
    <row r="1212" spans="1:81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s="1" t="s">
        <v>170</v>
      </c>
      <c r="N1212" s="1" t="s">
        <v>90</v>
      </c>
      <c r="O1212" s="1" t="s">
        <v>90</v>
      </c>
      <c r="P1212" t="s">
        <v>91</v>
      </c>
      <c r="Q1212" t="s">
        <v>92</v>
      </c>
      <c r="R1212">
        <v>6</v>
      </c>
      <c r="S1212">
        <v>5</v>
      </c>
      <c r="T1212" s="1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 s="1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 s="1">
        <v>189000</v>
      </c>
    </row>
    <row r="1213" spans="1:81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s="1" t="s">
        <v>193</v>
      </c>
      <c r="N1213" s="1" t="s">
        <v>90</v>
      </c>
      <c r="O1213" s="1" t="s">
        <v>90</v>
      </c>
      <c r="P1213" t="s">
        <v>91</v>
      </c>
      <c r="Q1213" t="s">
        <v>132</v>
      </c>
      <c r="R1213">
        <v>8</v>
      </c>
      <c r="S1213">
        <v>7</v>
      </c>
      <c r="T1213" s="1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 s="1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 s="1">
        <v>164000</v>
      </c>
    </row>
    <row r="1214" spans="1:81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s="1" t="s">
        <v>185</v>
      </c>
      <c r="N1214" s="1" t="s">
        <v>90</v>
      </c>
      <c r="O1214" s="1" t="s">
        <v>90</v>
      </c>
      <c r="P1214" t="s">
        <v>91</v>
      </c>
      <c r="Q1214" t="s">
        <v>115</v>
      </c>
      <c r="R1214">
        <v>4</v>
      </c>
      <c r="S1214">
        <v>6</v>
      </c>
      <c r="T1214" s="1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 s="1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 s="1">
        <v>113000</v>
      </c>
    </row>
    <row r="1215" spans="1:81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s="1" t="s">
        <v>151</v>
      </c>
      <c r="N1215" s="1" t="s">
        <v>90</v>
      </c>
      <c r="O1215" s="1" t="s">
        <v>90</v>
      </c>
      <c r="P1215" t="s">
        <v>91</v>
      </c>
      <c r="Q1215" t="s">
        <v>197</v>
      </c>
      <c r="R1215">
        <v>4</v>
      </c>
      <c r="S1215">
        <v>9</v>
      </c>
      <c r="T1215" s="1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 s="1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 s="1">
        <v>145000</v>
      </c>
    </row>
    <row r="1216" spans="1:81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s="1" t="s">
        <v>162</v>
      </c>
      <c r="N1216" s="1" t="s">
        <v>90</v>
      </c>
      <c r="O1216" s="1" t="s">
        <v>90</v>
      </c>
      <c r="P1216" t="s">
        <v>91</v>
      </c>
      <c r="Q1216" t="s">
        <v>191</v>
      </c>
      <c r="R1216">
        <v>5</v>
      </c>
      <c r="S1216">
        <v>5</v>
      </c>
      <c r="T1216" s="1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 s="1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 s="1">
        <v>134500</v>
      </c>
    </row>
    <row r="1217" spans="1:81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s="1" t="s">
        <v>151</v>
      </c>
      <c r="N1217" s="1" t="s">
        <v>90</v>
      </c>
      <c r="O1217" s="1" t="s">
        <v>90</v>
      </c>
      <c r="P1217" t="s">
        <v>91</v>
      </c>
      <c r="Q1217" t="s">
        <v>115</v>
      </c>
      <c r="R1217">
        <v>5</v>
      </c>
      <c r="S1217">
        <v>5</v>
      </c>
      <c r="T1217" s="1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 s="1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 s="1">
        <v>125000</v>
      </c>
    </row>
    <row r="1218" spans="1:81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s="1" t="s">
        <v>151</v>
      </c>
      <c r="N1218" s="1" t="s">
        <v>171</v>
      </c>
      <c r="O1218" s="1" t="s">
        <v>90</v>
      </c>
      <c r="P1218" t="s">
        <v>167</v>
      </c>
      <c r="Q1218" t="s">
        <v>132</v>
      </c>
      <c r="R1218">
        <v>6</v>
      </c>
      <c r="S1218">
        <v>5</v>
      </c>
      <c r="T1218" s="1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 s="1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 s="1">
        <v>112000</v>
      </c>
    </row>
    <row r="1219" spans="1:81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s="1" t="s">
        <v>136</v>
      </c>
      <c r="N1219" s="1" t="s">
        <v>90</v>
      </c>
      <c r="O1219" s="1" t="s">
        <v>90</v>
      </c>
      <c r="P1219" t="s">
        <v>91</v>
      </c>
      <c r="Q1219" t="s">
        <v>115</v>
      </c>
      <c r="R1219">
        <v>8</v>
      </c>
      <c r="S1219">
        <v>5</v>
      </c>
      <c r="T1219" s="1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 s="1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 s="1">
        <v>229456</v>
      </c>
    </row>
    <row r="1220" spans="1:81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s="1" t="s">
        <v>148</v>
      </c>
      <c r="N1220" s="1" t="s">
        <v>90</v>
      </c>
      <c r="O1220" s="1" t="s">
        <v>90</v>
      </c>
      <c r="P1220" t="s">
        <v>91</v>
      </c>
      <c r="Q1220" t="s">
        <v>132</v>
      </c>
      <c r="R1220">
        <v>4</v>
      </c>
      <c r="S1220">
        <v>5</v>
      </c>
      <c r="T1220" s="1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 s="1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 s="1">
        <v>80500</v>
      </c>
    </row>
    <row r="1221" spans="1:81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s="1" t="s">
        <v>228</v>
      </c>
      <c r="N1221" s="1" t="s">
        <v>90</v>
      </c>
      <c r="O1221" s="1" t="s">
        <v>90</v>
      </c>
      <c r="P1221" t="s">
        <v>198</v>
      </c>
      <c r="Q1221" t="s">
        <v>92</v>
      </c>
      <c r="R1221">
        <v>6</v>
      </c>
      <c r="S1221">
        <v>5</v>
      </c>
      <c r="T1221" s="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 s="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 s="1">
        <v>91500</v>
      </c>
    </row>
    <row r="1222" spans="1:81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s="1" t="s">
        <v>162</v>
      </c>
      <c r="N1222" s="1" t="s">
        <v>90</v>
      </c>
      <c r="O1222" s="1" t="s">
        <v>90</v>
      </c>
      <c r="P1222" t="s">
        <v>91</v>
      </c>
      <c r="Q1222" t="s">
        <v>115</v>
      </c>
      <c r="R1222">
        <v>5</v>
      </c>
      <c r="S1222">
        <v>5</v>
      </c>
      <c r="T1222" s="1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 s="1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 s="1">
        <v>115000</v>
      </c>
    </row>
    <row r="1223" spans="1:81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s="1" t="s">
        <v>151</v>
      </c>
      <c r="N1223" s="1" t="s">
        <v>114</v>
      </c>
      <c r="O1223" s="1" t="s">
        <v>90</v>
      </c>
      <c r="P1223" t="s">
        <v>91</v>
      </c>
      <c r="Q1223" t="s">
        <v>115</v>
      </c>
      <c r="R1223">
        <v>5</v>
      </c>
      <c r="S1223">
        <v>5</v>
      </c>
      <c r="T1223" s="1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 s="1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 s="1">
        <v>134000</v>
      </c>
    </row>
    <row r="1224" spans="1:81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s="1" t="s">
        <v>162</v>
      </c>
      <c r="N1224" s="1" t="s">
        <v>144</v>
      </c>
      <c r="O1224" s="1" t="s">
        <v>90</v>
      </c>
      <c r="P1224" t="s">
        <v>91</v>
      </c>
      <c r="Q1224" t="s">
        <v>132</v>
      </c>
      <c r="R1224">
        <v>6</v>
      </c>
      <c r="S1224">
        <v>6</v>
      </c>
      <c r="T1224" s="1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 s="1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 s="1">
        <v>143000</v>
      </c>
    </row>
    <row r="1225" spans="1:81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s="1" t="s">
        <v>162</v>
      </c>
      <c r="N1225" s="1" t="s">
        <v>90</v>
      </c>
      <c r="O1225" s="1" t="s">
        <v>90</v>
      </c>
      <c r="P1225" t="s">
        <v>91</v>
      </c>
      <c r="Q1225" t="s">
        <v>115</v>
      </c>
      <c r="R1225">
        <v>5</v>
      </c>
      <c r="S1225">
        <v>3</v>
      </c>
      <c r="T1225" s="1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 s="1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 s="1">
        <v>137900</v>
      </c>
    </row>
    <row r="1226" spans="1:81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s="1" t="s">
        <v>193</v>
      </c>
      <c r="N1226" s="1" t="s">
        <v>202</v>
      </c>
      <c r="O1226" s="1" t="s">
        <v>90</v>
      </c>
      <c r="P1226" t="s">
        <v>91</v>
      </c>
      <c r="Q1226" t="s">
        <v>92</v>
      </c>
      <c r="R1226">
        <v>7</v>
      </c>
      <c r="S1226">
        <v>5</v>
      </c>
      <c r="T1226" s="1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 s="1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 s="1">
        <v>184000</v>
      </c>
    </row>
    <row r="1227" spans="1:81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s="1" t="s">
        <v>162</v>
      </c>
      <c r="N1227" s="1" t="s">
        <v>90</v>
      </c>
      <c r="O1227" s="1" t="s">
        <v>90</v>
      </c>
      <c r="P1227" t="s">
        <v>91</v>
      </c>
      <c r="Q1227" t="s">
        <v>197</v>
      </c>
      <c r="R1227">
        <v>6</v>
      </c>
      <c r="S1227">
        <v>8</v>
      </c>
      <c r="T1227" s="1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 s="1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 s="1">
        <v>145000</v>
      </c>
    </row>
    <row r="1228" spans="1:81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s="1" t="s">
        <v>136</v>
      </c>
      <c r="N1228" s="1" t="s">
        <v>114</v>
      </c>
      <c r="O1228" s="1" t="s">
        <v>90</v>
      </c>
      <c r="P1228" t="s">
        <v>91</v>
      </c>
      <c r="Q1228" t="s">
        <v>92</v>
      </c>
      <c r="R1228">
        <v>6</v>
      </c>
      <c r="S1228">
        <v>5</v>
      </c>
      <c r="T1228" s="1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 s="1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 s="1">
        <v>214000</v>
      </c>
    </row>
    <row r="1229" spans="1:81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s="1" t="s">
        <v>162</v>
      </c>
      <c r="N1229" s="1" t="s">
        <v>90</v>
      </c>
      <c r="O1229" s="1" t="s">
        <v>90</v>
      </c>
      <c r="P1229" t="s">
        <v>91</v>
      </c>
      <c r="Q1229" t="s">
        <v>115</v>
      </c>
      <c r="R1229">
        <v>5</v>
      </c>
      <c r="S1229">
        <v>8</v>
      </c>
      <c r="T1229" s="1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 s="1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 s="1">
        <v>147000</v>
      </c>
    </row>
    <row r="1230" spans="1:81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s="1" t="s">
        <v>154</v>
      </c>
      <c r="N1230" s="1" t="s">
        <v>90</v>
      </c>
      <c r="O1230" s="1" t="s">
        <v>90</v>
      </c>
      <c r="P1230" t="s">
        <v>179</v>
      </c>
      <c r="Q1230" t="s">
        <v>115</v>
      </c>
      <c r="R1230">
        <v>9</v>
      </c>
      <c r="S1230">
        <v>5</v>
      </c>
      <c r="T1230" s="1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 s="1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 s="1">
        <v>367294</v>
      </c>
    </row>
    <row r="1231" spans="1:81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s="1" t="s">
        <v>162</v>
      </c>
      <c r="N1231" s="1" t="s">
        <v>90</v>
      </c>
      <c r="O1231" s="1" t="s">
        <v>90</v>
      </c>
      <c r="P1231" t="s">
        <v>91</v>
      </c>
      <c r="Q1231" t="s">
        <v>197</v>
      </c>
      <c r="R1231">
        <v>5</v>
      </c>
      <c r="S1231">
        <v>5</v>
      </c>
      <c r="T1231" s="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 s="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 s="1">
        <v>127000</v>
      </c>
    </row>
    <row r="1232" spans="1:81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s="1" t="s">
        <v>151</v>
      </c>
      <c r="N1232" s="1" t="s">
        <v>114</v>
      </c>
      <c r="O1232" s="1" t="s">
        <v>171</v>
      </c>
      <c r="P1232" t="s">
        <v>167</v>
      </c>
      <c r="Q1232" t="s">
        <v>132</v>
      </c>
      <c r="R1232">
        <v>5</v>
      </c>
      <c r="S1232">
        <v>5</v>
      </c>
      <c r="T1232" s="1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 s="1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 s="1">
        <v>190000</v>
      </c>
    </row>
    <row r="1233" spans="1:81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s="1" t="s">
        <v>162</v>
      </c>
      <c r="N1233" s="1" t="s">
        <v>90</v>
      </c>
      <c r="O1233" s="1" t="s">
        <v>90</v>
      </c>
      <c r="P1233" t="s">
        <v>167</v>
      </c>
      <c r="Q1233" t="s">
        <v>197</v>
      </c>
      <c r="R1233">
        <v>5</v>
      </c>
      <c r="S1233">
        <v>6</v>
      </c>
      <c r="T1233" s="1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 s="1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 s="1">
        <v>132500</v>
      </c>
    </row>
    <row r="1234" spans="1:81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s="1" t="s">
        <v>162</v>
      </c>
      <c r="N1234" s="1" t="s">
        <v>90</v>
      </c>
      <c r="O1234" s="1" t="s">
        <v>90</v>
      </c>
      <c r="P1234" t="s">
        <v>167</v>
      </c>
      <c r="Q1234" t="s">
        <v>115</v>
      </c>
      <c r="R1234">
        <v>4</v>
      </c>
      <c r="S1234">
        <v>5</v>
      </c>
      <c r="T1234" s="1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 s="1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 s="1">
        <v>101800</v>
      </c>
    </row>
    <row r="1235" spans="1:81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s="1" t="s">
        <v>162</v>
      </c>
      <c r="N1235" s="1" t="s">
        <v>90</v>
      </c>
      <c r="O1235" s="1" t="s">
        <v>90</v>
      </c>
      <c r="P1235" t="s">
        <v>91</v>
      </c>
      <c r="Q1235" t="s">
        <v>115</v>
      </c>
      <c r="R1235">
        <v>5</v>
      </c>
      <c r="S1235">
        <v>5</v>
      </c>
      <c r="T1235" s="1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 s="1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 s="1">
        <v>142000</v>
      </c>
    </row>
    <row r="1236" spans="1:81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s="1" t="s">
        <v>232</v>
      </c>
      <c r="N1236" s="1" t="s">
        <v>90</v>
      </c>
      <c r="O1236" s="1" t="s">
        <v>90</v>
      </c>
      <c r="P1236" t="s">
        <v>91</v>
      </c>
      <c r="Q1236" t="s">
        <v>92</v>
      </c>
      <c r="R1236">
        <v>5</v>
      </c>
      <c r="S1236">
        <v>6</v>
      </c>
      <c r="T1236" s="1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 s="1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 s="1">
        <v>130000</v>
      </c>
    </row>
    <row r="1237" spans="1:81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s="1" t="s">
        <v>123</v>
      </c>
      <c r="N1237" s="1" t="s">
        <v>90</v>
      </c>
      <c r="O1237" s="1" t="s">
        <v>90</v>
      </c>
      <c r="P1237" t="s">
        <v>91</v>
      </c>
      <c r="Q1237" t="s">
        <v>92</v>
      </c>
      <c r="R1237">
        <v>5</v>
      </c>
      <c r="S1237">
        <v>5</v>
      </c>
      <c r="T1237" s="1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 s="1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 s="1">
        <v>138887</v>
      </c>
    </row>
    <row r="1238" spans="1:81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s="1" t="s">
        <v>154</v>
      </c>
      <c r="N1238" s="1" t="s">
        <v>90</v>
      </c>
      <c r="O1238" s="1" t="s">
        <v>90</v>
      </c>
      <c r="P1238" t="s">
        <v>198</v>
      </c>
      <c r="Q1238" t="s">
        <v>92</v>
      </c>
      <c r="R1238">
        <v>7</v>
      </c>
      <c r="S1238">
        <v>5</v>
      </c>
      <c r="T1238" s="1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 s="1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 s="1">
        <v>175500</v>
      </c>
    </row>
    <row r="1239" spans="1:81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s="1" t="s">
        <v>89</v>
      </c>
      <c r="N1239" s="1" t="s">
        <v>90</v>
      </c>
      <c r="O1239" s="1" t="s">
        <v>90</v>
      </c>
      <c r="P1239" t="s">
        <v>91</v>
      </c>
      <c r="Q1239" t="s">
        <v>92</v>
      </c>
      <c r="R1239">
        <v>7</v>
      </c>
      <c r="S1239">
        <v>5</v>
      </c>
      <c r="T1239" s="1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 s="1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 s="1">
        <v>195000</v>
      </c>
    </row>
    <row r="1240" spans="1:81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s="1" t="s">
        <v>170</v>
      </c>
      <c r="N1240" s="1" t="s">
        <v>171</v>
      </c>
      <c r="O1240" s="1" t="s">
        <v>90</v>
      </c>
      <c r="P1240" t="s">
        <v>91</v>
      </c>
      <c r="Q1240" t="s">
        <v>115</v>
      </c>
      <c r="R1240">
        <v>6</v>
      </c>
      <c r="S1240">
        <v>5</v>
      </c>
      <c r="T1240" s="1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 s="1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 s="1">
        <v>142500</v>
      </c>
    </row>
    <row r="1241" spans="1:81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s="1" t="s">
        <v>189</v>
      </c>
      <c r="N1241" s="1" t="s">
        <v>90</v>
      </c>
      <c r="O1241" s="1" t="s">
        <v>90</v>
      </c>
      <c r="P1241" t="s">
        <v>91</v>
      </c>
      <c r="Q1241" t="s">
        <v>115</v>
      </c>
      <c r="R1241">
        <v>8</v>
      </c>
      <c r="S1241">
        <v>5</v>
      </c>
      <c r="T1241" s="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 s="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 s="1">
        <v>265900</v>
      </c>
    </row>
    <row r="1242" spans="1:81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s="1" t="s">
        <v>89</v>
      </c>
      <c r="N1242" s="1" t="s">
        <v>90</v>
      </c>
      <c r="O1242" s="1" t="s">
        <v>90</v>
      </c>
      <c r="P1242" t="s">
        <v>91</v>
      </c>
      <c r="Q1242" t="s">
        <v>92</v>
      </c>
      <c r="R1242">
        <v>7</v>
      </c>
      <c r="S1242">
        <v>5</v>
      </c>
      <c r="T1242" s="1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 s="1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 s="1">
        <v>224900</v>
      </c>
    </row>
    <row r="1243" spans="1:81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s="1" t="s">
        <v>136</v>
      </c>
      <c r="N1243" s="1" t="s">
        <v>90</v>
      </c>
      <c r="O1243" s="1" t="s">
        <v>90</v>
      </c>
      <c r="P1243" t="s">
        <v>91</v>
      </c>
      <c r="Q1243" t="s">
        <v>115</v>
      </c>
      <c r="R1243">
        <v>7</v>
      </c>
      <c r="S1243">
        <v>6</v>
      </c>
      <c r="T1243" s="1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 s="1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 s="1">
        <v>248328</v>
      </c>
    </row>
    <row r="1244" spans="1:81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s="1" t="s">
        <v>138</v>
      </c>
      <c r="N1244" s="1" t="s">
        <v>90</v>
      </c>
      <c r="O1244" s="1" t="s">
        <v>90</v>
      </c>
      <c r="P1244" t="s">
        <v>91</v>
      </c>
      <c r="Q1244" t="s">
        <v>191</v>
      </c>
      <c r="R1244">
        <v>7</v>
      </c>
      <c r="S1244">
        <v>6</v>
      </c>
      <c r="T1244" s="1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 s="1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 s="1">
        <v>170000</v>
      </c>
    </row>
    <row r="1245" spans="1:81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s="1" t="s">
        <v>154</v>
      </c>
      <c r="N1245" s="1" t="s">
        <v>90</v>
      </c>
      <c r="O1245" s="1" t="s">
        <v>90</v>
      </c>
      <c r="P1245" t="s">
        <v>91</v>
      </c>
      <c r="Q1245" t="s">
        <v>115</v>
      </c>
      <c r="R1245">
        <v>10</v>
      </c>
      <c r="S1245">
        <v>5</v>
      </c>
      <c r="T1245" s="1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 s="1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 s="1">
        <v>465000</v>
      </c>
    </row>
    <row r="1246" spans="1:81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s="1" t="s">
        <v>123</v>
      </c>
      <c r="N1246" s="1" t="s">
        <v>90</v>
      </c>
      <c r="O1246" s="1" t="s">
        <v>90</v>
      </c>
      <c r="P1246" t="s">
        <v>91</v>
      </c>
      <c r="Q1246" t="s">
        <v>92</v>
      </c>
      <c r="R1246">
        <v>8</v>
      </c>
      <c r="S1246">
        <v>7</v>
      </c>
      <c r="T1246" s="1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 s="1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 s="1">
        <v>230000</v>
      </c>
    </row>
    <row r="1247" spans="1:81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s="1" t="s">
        <v>138</v>
      </c>
      <c r="N1247" s="1" t="s">
        <v>90</v>
      </c>
      <c r="O1247" s="1" t="s">
        <v>90</v>
      </c>
      <c r="P1247" t="s">
        <v>91</v>
      </c>
      <c r="Q1247" t="s">
        <v>197</v>
      </c>
      <c r="R1247">
        <v>6</v>
      </c>
      <c r="S1247">
        <v>7</v>
      </c>
      <c r="T1247" s="1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 s="1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 s="1">
        <v>178000</v>
      </c>
    </row>
    <row r="1248" spans="1:81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s="1" t="s">
        <v>136</v>
      </c>
      <c r="N1248" s="1" t="s">
        <v>90</v>
      </c>
      <c r="O1248" s="1" t="s">
        <v>90</v>
      </c>
      <c r="P1248" t="s">
        <v>91</v>
      </c>
      <c r="Q1248" t="s">
        <v>92</v>
      </c>
      <c r="R1248">
        <v>7</v>
      </c>
      <c r="S1248">
        <v>5</v>
      </c>
      <c r="T1248" s="1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 s="1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 s="1">
        <v>186500</v>
      </c>
    </row>
    <row r="1249" spans="1:81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s="1" t="s">
        <v>131</v>
      </c>
      <c r="N1249" s="1" t="s">
        <v>90</v>
      </c>
      <c r="O1249" s="1" t="s">
        <v>90</v>
      </c>
      <c r="P1249" t="s">
        <v>91</v>
      </c>
      <c r="Q1249" t="s">
        <v>197</v>
      </c>
      <c r="R1249">
        <v>6</v>
      </c>
      <c r="S1249">
        <v>5</v>
      </c>
      <c r="T1249" s="1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 s="1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 s="1">
        <v>169900</v>
      </c>
    </row>
    <row r="1250" spans="1:81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s="1" t="s">
        <v>143</v>
      </c>
      <c r="N1250" s="1" t="s">
        <v>90</v>
      </c>
      <c r="O1250" s="1" t="s">
        <v>90</v>
      </c>
      <c r="P1250" t="s">
        <v>91</v>
      </c>
      <c r="Q1250" t="s">
        <v>201</v>
      </c>
      <c r="R1250">
        <v>6</v>
      </c>
      <c r="S1250">
        <v>5</v>
      </c>
      <c r="T1250" s="1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 s="1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 s="1">
        <v>129500</v>
      </c>
    </row>
    <row r="1251" spans="1:81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s="1" t="s">
        <v>162</v>
      </c>
      <c r="N1251" s="1" t="s">
        <v>90</v>
      </c>
      <c r="O1251" s="1" t="s">
        <v>90</v>
      </c>
      <c r="P1251" t="s">
        <v>91</v>
      </c>
      <c r="Q1251" t="s">
        <v>115</v>
      </c>
      <c r="R1251">
        <v>5</v>
      </c>
      <c r="S1251">
        <v>7</v>
      </c>
      <c r="T1251" s="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 s="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 s="1">
        <v>119000</v>
      </c>
    </row>
    <row r="1252" spans="1:81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s="1" t="s">
        <v>162</v>
      </c>
      <c r="N1252" s="1" t="s">
        <v>90</v>
      </c>
      <c r="O1252" s="1" t="s">
        <v>90</v>
      </c>
      <c r="P1252" t="s">
        <v>91</v>
      </c>
      <c r="Q1252" t="s">
        <v>115</v>
      </c>
      <c r="R1252">
        <v>7</v>
      </c>
      <c r="S1252">
        <v>5</v>
      </c>
      <c r="T1252" s="1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 s="1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 s="1">
        <v>244000</v>
      </c>
    </row>
    <row r="1253" spans="1:81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s="1" t="s">
        <v>154</v>
      </c>
      <c r="N1253" s="1" t="s">
        <v>90</v>
      </c>
      <c r="O1253" s="1" t="s">
        <v>90</v>
      </c>
      <c r="P1253" t="s">
        <v>179</v>
      </c>
      <c r="Q1253" t="s">
        <v>115</v>
      </c>
      <c r="R1253">
        <v>7</v>
      </c>
      <c r="S1253">
        <v>5</v>
      </c>
      <c r="T1253" s="1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 s="1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 s="1">
        <v>171750</v>
      </c>
    </row>
    <row r="1254" spans="1:81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s="1" t="s">
        <v>131</v>
      </c>
      <c r="N1254" s="1" t="s">
        <v>90</v>
      </c>
      <c r="O1254" s="1" t="s">
        <v>90</v>
      </c>
      <c r="P1254" t="s">
        <v>91</v>
      </c>
      <c r="Q1254" t="s">
        <v>115</v>
      </c>
      <c r="R1254">
        <v>5</v>
      </c>
      <c r="S1254">
        <v>6</v>
      </c>
      <c r="T1254" s="1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 s="1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 s="1">
        <v>130000</v>
      </c>
    </row>
    <row r="1255" spans="1:81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s="1" t="s">
        <v>113</v>
      </c>
      <c r="N1255" s="1" t="s">
        <v>90</v>
      </c>
      <c r="O1255" s="1" t="s">
        <v>90</v>
      </c>
      <c r="P1255" t="s">
        <v>91</v>
      </c>
      <c r="Q1255" t="s">
        <v>92</v>
      </c>
      <c r="R1255">
        <v>7</v>
      </c>
      <c r="S1255">
        <v>7</v>
      </c>
      <c r="T1255" s="1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 s="1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 s="1">
        <v>294000</v>
      </c>
    </row>
    <row r="1256" spans="1:81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s="1" t="s">
        <v>185</v>
      </c>
      <c r="N1256" s="1" t="s">
        <v>90</v>
      </c>
      <c r="O1256" s="1" t="s">
        <v>90</v>
      </c>
      <c r="P1256" t="s">
        <v>91</v>
      </c>
      <c r="Q1256" t="s">
        <v>92</v>
      </c>
      <c r="R1256">
        <v>7</v>
      </c>
      <c r="S1256">
        <v>5</v>
      </c>
      <c r="T1256" s="1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 s="1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 s="1">
        <v>165400</v>
      </c>
    </row>
    <row r="1257" spans="1:81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s="1" t="s">
        <v>148</v>
      </c>
      <c r="N1257" s="1" t="s">
        <v>90</v>
      </c>
      <c r="O1257" s="1" t="s">
        <v>90</v>
      </c>
      <c r="P1257" t="s">
        <v>91</v>
      </c>
      <c r="Q1257" t="s">
        <v>132</v>
      </c>
      <c r="R1257">
        <v>6</v>
      </c>
      <c r="S1257">
        <v>6</v>
      </c>
      <c r="T1257" s="1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 s="1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 s="1">
        <v>127500</v>
      </c>
    </row>
    <row r="1258" spans="1:81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s="1" t="s">
        <v>129</v>
      </c>
      <c r="N1258" s="1" t="s">
        <v>90</v>
      </c>
      <c r="O1258" s="1" t="s">
        <v>90</v>
      </c>
      <c r="P1258" t="s">
        <v>91</v>
      </c>
      <c r="Q1258" t="s">
        <v>115</v>
      </c>
      <c r="R1258">
        <v>8</v>
      </c>
      <c r="S1258">
        <v>5</v>
      </c>
      <c r="T1258" s="1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 s="1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 s="1">
        <v>301500</v>
      </c>
    </row>
    <row r="1259" spans="1:81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s="1" t="s">
        <v>185</v>
      </c>
      <c r="N1259" s="1" t="s">
        <v>114</v>
      </c>
      <c r="O1259" s="1" t="s">
        <v>90</v>
      </c>
      <c r="P1259" t="s">
        <v>91</v>
      </c>
      <c r="Q1259" t="s">
        <v>115</v>
      </c>
      <c r="R1259">
        <v>5</v>
      </c>
      <c r="S1259">
        <v>8</v>
      </c>
      <c r="T1259" s="1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 s="1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 s="1">
        <v>99900</v>
      </c>
    </row>
    <row r="1260" spans="1:81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s="1" t="s">
        <v>193</v>
      </c>
      <c r="N1260" s="1" t="s">
        <v>90</v>
      </c>
      <c r="O1260" s="1" t="s">
        <v>90</v>
      </c>
      <c r="P1260" t="s">
        <v>91</v>
      </c>
      <c r="Q1260" t="s">
        <v>197</v>
      </c>
      <c r="R1260">
        <v>7</v>
      </c>
      <c r="S1260">
        <v>5</v>
      </c>
      <c r="T1260" s="1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 s="1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 s="1">
        <v>190000</v>
      </c>
    </row>
    <row r="1261" spans="1:81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s="1" t="s">
        <v>162</v>
      </c>
      <c r="N1261" s="1" t="s">
        <v>90</v>
      </c>
      <c r="O1261" s="1" t="s">
        <v>90</v>
      </c>
      <c r="P1261" t="s">
        <v>91</v>
      </c>
      <c r="Q1261" t="s">
        <v>115</v>
      </c>
      <c r="R1261">
        <v>6</v>
      </c>
      <c r="S1261">
        <v>8</v>
      </c>
      <c r="T1261" s="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 s="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 s="1">
        <v>151000</v>
      </c>
    </row>
    <row r="1262" spans="1:81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s="1" t="s">
        <v>193</v>
      </c>
      <c r="N1262" s="1" t="s">
        <v>202</v>
      </c>
      <c r="O1262" s="1" t="s">
        <v>90</v>
      </c>
      <c r="P1262" t="s">
        <v>91</v>
      </c>
      <c r="Q1262" t="s">
        <v>92</v>
      </c>
      <c r="R1262">
        <v>6</v>
      </c>
      <c r="S1262">
        <v>5</v>
      </c>
      <c r="T1262" s="1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 s="1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 s="1">
        <v>181000</v>
      </c>
    </row>
    <row r="1263" spans="1:81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s="1" t="s">
        <v>162</v>
      </c>
      <c r="N1263" s="1" t="s">
        <v>90</v>
      </c>
      <c r="O1263" s="1" t="s">
        <v>90</v>
      </c>
      <c r="P1263" t="s">
        <v>91</v>
      </c>
      <c r="Q1263" t="s">
        <v>115</v>
      </c>
      <c r="R1263">
        <v>5</v>
      </c>
      <c r="S1263">
        <v>6</v>
      </c>
      <c r="T1263" s="1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 s="1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 s="1">
        <v>128900</v>
      </c>
    </row>
    <row r="1264" spans="1:81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s="1" t="s">
        <v>205</v>
      </c>
      <c r="N1264" s="1" t="s">
        <v>90</v>
      </c>
      <c r="O1264" s="1" t="s">
        <v>90</v>
      </c>
      <c r="P1264" t="s">
        <v>91</v>
      </c>
      <c r="Q1264" t="s">
        <v>132</v>
      </c>
      <c r="R1264">
        <v>4</v>
      </c>
      <c r="S1264">
        <v>5</v>
      </c>
      <c r="T1264" s="1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 s="1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 s="1">
        <v>161500</v>
      </c>
    </row>
    <row r="1265" spans="1:81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s="1" t="s">
        <v>148</v>
      </c>
      <c r="N1265" s="1" t="s">
        <v>90</v>
      </c>
      <c r="O1265" s="1" t="s">
        <v>90</v>
      </c>
      <c r="P1265" t="s">
        <v>91</v>
      </c>
      <c r="Q1265" t="s">
        <v>92</v>
      </c>
      <c r="R1265">
        <v>6</v>
      </c>
      <c r="S1265">
        <v>6</v>
      </c>
      <c r="T1265" s="1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 s="1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 s="1">
        <v>180500</v>
      </c>
    </row>
    <row r="1266" spans="1:81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s="1" t="s">
        <v>162</v>
      </c>
      <c r="N1266" s="1" t="s">
        <v>90</v>
      </c>
      <c r="O1266" s="1" t="s">
        <v>90</v>
      </c>
      <c r="P1266" t="s">
        <v>179</v>
      </c>
      <c r="Q1266" t="s">
        <v>115</v>
      </c>
      <c r="R1266">
        <v>6</v>
      </c>
      <c r="S1266">
        <v>5</v>
      </c>
      <c r="T1266" s="1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 s="1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 s="1">
        <v>181000</v>
      </c>
    </row>
    <row r="1267" spans="1:81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s="1" t="s">
        <v>136</v>
      </c>
      <c r="N1267" s="1" t="s">
        <v>90</v>
      </c>
      <c r="O1267" s="1" t="s">
        <v>90</v>
      </c>
      <c r="P1267" t="s">
        <v>179</v>
      </c>
      <c r="Q1267" t="s">
        <v>92</v>
      </c>
      <c r="R1267">
        <v>7</v>
      </c>
      <c r="S1267">
        <v>5</v>
      </c>
      <c r="T1267" s="1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 s="1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 s="1">
        <v>183900</v>
      </c>
    </row>
    <row r="1268" spans="1:81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s="1" t="s">
        <v>143</v>
      </c>
      <c r="N1268" s="1" t="s">
        <v>114</v>
      </c>
      <c r="O1268" s="1" t="s">
        <v>90</v>
      </c>
      <c r="P1268" t="s">
        <v>149</v>
      </c>
      <c r="Q1268" t="s">
        <v>201</v>
      </c>
      <c r="R1268">
        <v>7</v>
      </c>
      <c r="S1268">
        <v>4</v>
      </c>
      <c r="T1268" s="1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 s="1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 s="1">
        <v>122000</v>
      </c>
    </row>
    <row r="1269" spans="1:81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s="1" t="s">
        <v>189</v>
      </c>
      <c r="N1269" s="1" t="s">
        <v>90</v>
      </c>
      <c r="O1269" s="1" t="s">
        <v>90</v>
      </c>
      <c r="P1269" t="s">
        <v>91</v>
      </c>
      <c r="Q1269" t="s">
        <v>115</v>
      </c>
      <c r="R1269">
        <v>9</v>
      </c>
      <c r="S1269">
        <v>5</v>
      </c>
      <c r="T1269" s="1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 s="1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 s="1">
        <v>378500</v>
      </c>
    </row>
    <row r="1270" spans="1:81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s="1" t="s">
        <v>123</v>
      </c>
      <c r="N1270" s="1" t="s">
        <v>90</v>
      </c>
      <c r="O1270" s="1" t="s">
        <v>90</v>
      </c>
      <c r="P1270" t="s">
        <v>91</v>
      </c>
      <c r="Q1270" t="s">
        <v>132</v>
      </c>
      <c r="R1270">
        <v>8</v>
      </c>
      <c r="S1270">
        <v>9</v>
      </c>
      <c r="T1270" s="1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 s="1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 s="1">
        <v>381000</v>
      </c>
    </row>
    <row r="1271" spans="1:81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s="1" t="s">
        <v>162</v>
      </c>
      <c r="N1271" s="1" t="s">
        <v>114</v>
      </c>
      <c r="O1271" s="1" t="s">
        <v>90</v>
      </c>
      <c r="P1271" t="s">
        <v>91</v>
      </c>
      <c r="Q1271" t="s">
        <v>132</v>
      </c>
      <c r="R1271">
        <v>5</v>
      </c>
      <c r="S1271">
        <v>5</v>
      </c>
      <c r="T1271" s="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 s="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 s="1">
        <v>144000</v>
      </c>
    </row>
    <row r="1272" spans="1:81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s="1" t="s">
        <v>205</v>
      </c>
      <c r="N1272" s="1" t="s">
        <v>90</v>
      </c>
      <c r="O1272" s="1" t="s">
        <v>90</v>
      </c>
      <c r="P1272" t="s">
        <v>91</v>
      </c>
      <c r="Q1272" t="s">
        <v>115</v>
      </c>
      <c r="R1272">
        <v>7</v>
      </c>
      <c r="S1272">
        <v>6</v>
      </c>
      <c r="T1272" s="1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 s="1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 s="1">
        <v>260000</v>
      </c>
    </row>
    <row r="1273" spans="1:81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s="1" t="s">
        <v>138</v>
      </c>
      <c r="N1273" s="1" t="s">
        <v>139</v>
      </c>
      <c r="O1273" s="1" t="s">
        <v>90</v>
      </c>
      <c r="P1273" t="s">
        <v>91</v>
      </c>
      <c r="Q1273" t="s">
        <v>115</v>
      </c>
      <c r="R1273">
        <v>6</v>
      </c>
      <c r="S1273">
        <v>7</v>
      </c>
      <c r="T1273" s="1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 s="1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 s="1">
        <v>185750</v>
      </c>
    </row>
    <row r="1274" spans="1:81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s="1" t="s">
        <v>151</v>
      </c>
      <c r="N1274" s="1" t="s">
        <v>90</v>
      </c>
      <c r="O1274" s="1" t="s">
        <v>90</v>
      </c>
      <c r="P1274" t="s">
        <v>91</v>
      </c>
      <c r="Q1274" t="s">
        <v>115</v>
      </c>
      <c r="R1274">
        <v>5</v>
      </c>
      <c r="S1274">
        <v>6</v>
      </c>
      <c r="T1274" s="1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 s="1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 s="1">
        <v>137000</v>
      </c>
    </row>
    <row r="1275" spans="1:81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s="1" t="s">
        <v>185</v>
      </c>
      <c r="N1275" s="1" t="s">
        <v>90</v>
      </c>
      <c r="O1275" s="1" t="s">
        <v>90</v>
      </c>
      <c r="P1275" t="s">
        <v>91</v>
      </c>
      <c r="Q1275" t="s">
        <v>197</v>
      </c>
      <c r="R1275">
        <v>6</v>
      </c>
      <c r="S1275">
        <v>7</v>
      </c>
      <c r="T1275" s="1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 s="1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 s="1">
        <v>177000</v>
      </c>
    </row>
    <row r="1276" spans="1:81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s="1" t="s">
        <v>123</v>
      </c>
      <c r="N1276" s="1" t="s">
        <v>90</v>
      </c>
      <c r="O1276" s="1" t="s">
        <v>90</v>
      </c>
      <c r="P1276" t="s">
        <v>91</v>
      </c>
      <c r="Q1276" t="s">
        <v>132</v>
      </c>
      <c r="R1276">
        <v>5</v>
      </c>
      <c r="S1276">
        <v>6</v>
      </c>
      <c r="T1276" s="1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 s="1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 s="1">
        <v>139000</v>
      </c>
    </row>
    <row r="1277" spans="1:81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s="1" t="s">
        <v>162</v>
      </c>
      <c r="N1277" s="1" t="s">
        <v>114</v>
      </c>
      <c r="O1277" s="1" t="s">
        <v>90</v>
      </c>
      <c r="P1277" t="s">
        <v>167</v>
      </c>
      <c r="Q1277" t="s">
        <v>92</v>
      </c>
      <c r="R1277">
        <v>5</v>
      </c>
      <c r="S1277">
        <v>5</v>
      </c>
      <c r="T1277" s="1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 s="1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 s="1">
        <v>137000</v>
      </c>
    </row>
    <row r="1278" spans="1:81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s="1" t="s">
        <v>138</v>
      </c>
      <c r="N1278" s="1" t="s">
        <v>90</v>
      </c>
      <c r="O1278" s="1" t="s">
        <v>90</v>
      </c>
      <c r="P1278" t="s">
        <v>91</v>
      </c>
      <c r="Q1278" t="s">
        <v>92</v>
      </c>
      <c r="R1278">
        <v>6</v>
      </c>
      <c r="S1278">
        <v>6</v>
      </c>
      <c r="T1278" s="1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 s="1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 s="1">
        <v>162000</v>
      </c>
    </row>
    <row r="1279" spans="1:81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s="1" t="s">
        <v>138</v>
      </c>
      <c r="N1279" s="1" t="s">
        <v>90</v>
      </c>
      <c r="O1279" s="1" t="s">
        <v>90</v>
      </c>
      <c r="P1279" t="s">
        <v>91</v>
      </c>
      <c r="Q1279" t="s">
        <v>197</v>
      </c>
      <c r="R1279">
        <v>6</v>
      </c>
      <c r="S1279">
        <v>5</v>
      </c>
      <c r="T1279" s="1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 s="1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 s="1">
        <v>197900</v>
      </c>
    </row>
    <row r="1280" spans="1:81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s="1" t="s">
        <v>89</v>
      </c>
      <c r="N1280" s="1" t="s">
        <v>90</v>
      </c>
      <c r="O1280" s="1" t="s">
        <v>90</v>
      </c>
      <c r="P1280" t="s">
        <v>91</v>
      </c>
      <c r="Q1280" t="s">
        <v>92</v>
      </c>
      <c r="R1280">
        <v>8</v>
      </c>
      <c r="S1280">
        <v>5</v>
      </c>
      <c r="T1280" s="1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 s="1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 s="1">
        <v>237000</v>
      </c>
    </row>
    <row r="1281" spans="1:81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s="1" t="s">
        <v>176</v>
      </c>
      <c r="N1281" s="1" t="s">
        <v>90</v>
      </c>
      <c r="O1281" s="1" t="s">
        <v>90</v>
      </c>
      <c r="P1281" t="s">
        <v>91</v>
      </c>
      <c r="Q1281" t="s">
        <v>132</v>
      </c>
      <c r="R1281">
        <v>4</v>
      </c>
      <c r="S1281">
        <v>4</v>
      </c>
      <c r="T1281" s="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 s="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 s="1">
        <v>68400</v>
      </c>
    </row>
    <row r="1282" spans="1:81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s="1" t="s">
        <v>89</v>
      </c>
      <c r="N1282" s="1" t="s">
        <v>90</v>
      </c>
      <c r="O1282" s="1" t="s">
        <v>90</v>
      </c>
      <c r="P1282" t="s">
        <v>91</v>
      </c>
      <c r="Q1282" t="s">
        <v>115</v>
      </c>
      <c r="R1282">
        <v>7</v>
      </c>
      <c r="S1282">
        <v>5</v>
      </c>
      <c r="T1282" s="1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 s="1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 s="1">
        <v>227000</v>
      </c>
    </row>
    <row r="1283" spans="1:81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s="1" t="s">
        <v>189</v>
      </c>
      <c r="N1283" s="1" t="s">
        <v>90</v>
      </c>
      <c r="O1283" s="1" t="s">
        <v>90</v>
      </c>
      <c r="P1283" t="s">
        <v>91</v>
      </c>
      <c r="Q1283" t="s">
        <v>115</v>
      </c>
      <c r="R1283">
        <v>7</v>
      </c>
      <c r="S1283">
        <v>5</v>
      </c>
      <c r="T1283" s="1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 s="1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 s="1">
        <v>180000</v>
      </c>
    </row>
    <row r="1284" spans="1:81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s="1" t="s">
        <v>89</v>
      </c>
      <c r="N1284" s="1" t="s">
        <v>90</v>
      </c>
      <c r="O1284" s="1" t="s">
        <v>90</v>
      </c>
      <c r="P1284" t="s">
        <v>91</v>
      </c>
      <c r="Q1284" t="s">
        <v>115</v>
      </c>
      <c r="R1284">
        <v>5</v>
      </c>
      <c r="S1284">
        <v>7</v>
      </c>
      <c r="T1284" s="1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 s="1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 s="1">
        <v>150500</v>
      </c>
    </row>
    <row r="1285" spans="1:81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s="1" t="s">
        <v>131</v>
      </c>
      <c r="N1285" s="1" t="s">
        <v>90</v>
      </c>
      <c r="O1285" s="1" t="s">
        <v>90</v>
      </c>
      <c r="P1285" t="s">
        <v>167</v>
      </c>
      <c r="Q1285" t="s">
        <v>92</v>
      </c>
      <c r="R1285">
        <v>6</v>
      </c>
      <c r="S1285">
        <v>5</v>
      </c>
      <c r="T1285" s="1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 s="1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 s="1">
        <v>139000</v>
      </c>
    </row>
    <row r="1286" spans="1:81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s="1" t="s">
        <v>232</v>
      </c>
      <c r="N1286" s="1" t="s">
        <v>114</v>
      </c>
      <c r="O1286" s="1" t="s">
        <v>90</v>
      </c>
      <c r="P1286" t="s">
        <v>91</v>
      </c>
      <c r="Q1286" t="s">
        <v>132</v>
      </c>
      <c r="R1286">
        <v>6</v>
      </c>
      <c r="S1286">
        <v>7</v>
      </c>
      <c r="T1286" s="1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 s="1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 s="1">
        <v>169000</v>
      </c>
    </row>
    <row r="1287" spans="1:81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s="1" t="s">
        <v>148</v>
      </c>
      <c r="N1287" s="1" t="s">
        <v>90</v>
      </c>
      <c r="O1287" s="1" t="s">
        <v>90</v>
      </c>
      <c r="P1287" t="s">
        <v>91</v>
      </c>
      <c r="Q1287" t="s">
        <v>132</v>
      </c>
      <c r="R1287">
        <v>6</v>
      </c>
      <c r="S1287">
        <v>6</v>
      </c>
      <c r="T1287" s="1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 s="1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 s="1">
        <v>132500</v>
      </c>
    </row>
    <row r="1288" spans="1:81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s="1" t="s">
        <v>138</v>
      </c>
      <c r="N1288" s="1" t="s">
        <v>114</v>
      </c>
      <c r="O1288" s="1" t="s">
        <v>90</v>
      </c>
      <c r="P1288" t="s">
        <v>91</v>
      </c>
      <c r="Q1288" t="s">
        <v>115</v>
      </c>
      <c r="R1288">
        <v>6</v>
      </c>
      <c r="S1288">
        <v>5</v>
      </c>
      <c r="T1288" s="1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 s="1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 s="1">
        <v>143000</v>
      </c>
    </row>
    <row r="1289" spans="1:81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s="1" t="s">
        <v>205</v>
      </c>
      <c r="N1289" s="1" t="s">
        <v>90</v>
      </c>
      <c r="O1289" s="1" t="s">
        <v>90</v>
      </c>
      <c r="P1289" t="s">
        <v>91</v>
      </c>
      <c r="Q1289" t="s">
        <v>115</v>
      </c>
      <c r="R1289">
        <v>5</v>
      </c>
      <c r="S1289">
        <v>5</v>
      </c>
      <c r="T1289" s="1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 s="1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 s="1">
        <v>190000</v>
      </c>
    </row>
    <row r="1290" spans="1:81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s="1" t="s">
        <v>200</v>
      </c>
      <c r="N1290" s="1" t="s">
        <v>90</v>
      </c>
      <c r="O1290" s="1" t="s">
        <v>90</v>
      </c>
      <c r="P1290" t="s">
        <v>179</v>
      </c>
      <c r="Q1290" t="s">
        <v>115</v>
      </c>
      <c r="R1290">
        <v>8</v>
      </c>
      <c r="S1290">
        <v>5</v>
      </c>
      <c r="T1290" s="1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 s="1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 s="1">
        <v>278000</v>
      </c>
    </row>
    <row r="1291" spans="1:81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s="1" t="s">
        <v>154</v>
      </c>
      <c r="N1291" s="1" t="s">
        <v>90</v>
      </c>
      <c r="O1291" s="1" t="s">
        <v>90</v>
      </c>
      <c r="P1291" t="s">
        <v>91</v>
      </c>
      <c r="Q1291" t="s">
        <v>92</v>
      </c>
      <c r="R1291">
        <v>8</v>
      </c>
      <c r="S1291">
        <v>5</v>
      </c>
      <c r="T1291" s="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 s="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 s="1">
        <v>281000</v>
      </c>
    </row>
    <row r="1292" spans="1:81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s="1" t="s">
        <v>162</v>
      </c>
      <c r="N1292" s="1" t="s">
        <v>90</v>
      </c>
      <c r="O1292" s="1" t="s">
        <v>90</v>
      </c>
      <c r="P1292" t="s">
        <v>91</v>
      </c>
      <c r="Q1292" t="s">
        <v>197</v>
      </c>
      <c r="R1292">
        <v>5</v>
      </c>
      <c r="S1292">
        <v>7</v>
      </c>
      <c r="T1292" s="1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 s="1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 s="1">
        <v>180500</v>
      </c>
    </row>
    <row r="1293" spans="1:81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s="1" t="s">
        <v>228</v>
      </c>
      <c r="N1293" s="1" t="s">
        <v>90</v>
      </c>
      <c r="O1293" s="1" t="s">
        <v>90</v>
      </c>
      <c r="P1293" t="s">
        <v>198</v>
      </c>
      <c r="Q1293" t="s">
        <v>92</v>
      </c>
      <c r="R1293">
        <v>5</v>
      </c>
      <c r="S1293">
        <v>7</v>
      </c>
      <c r="T1293" s="1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 s="1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 s="1">
        <v>119500</v>
      </c>
    </row>
    <row r="1294" spans="1:81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s="1" t="s">
        <v>143</v>
      </c>
      <c r="N1294" s="1" t="s">
        <v>90</v>
      </c>
      <c r="O1294" s="1" t="s">
        <v>90</v>
      </c>
      <c r="P1294" t="s">
        <v>91</v>
      </c>
      <c r="Q1294" t="s">
        <v>92</v>
      </c>
      <c r="R1294">
        <v>5</v>
      </c>
      <c r="S1294">
        <v>4</v>
      </c>
      <c r="T1294" s="1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 s="1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 s="1">
        <v>107500</v>
      </c>
    </row>
    <row r="1295" spans="1:81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s="1" t="s">
        <v>138</v>
      </c>
      <c r="N1295" s="1" t="s">
        <v>90</v>
      </c>
      <c r="O1295" s="1" t="s">
        <v>90</v>
      </c>
      <c r="P1295" t="s">
        <v>91</v>
      </c>
      <c r="Q1295" t="s">
        <v>92</v>
      </c>
      <c r="R1295">
        <v>7</v>
      </c>
      <c r="S1295">
        <v>5</v>
      </c>
      <c r="T1295" s="1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 s="1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 s="1">
        <v>162900</v>
      </c>
    </row>
    <row r="1296" spans="1:81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s="1" t="s">
        <v>185</v>
      </c>
      <c r="N1296" s="1" t="s">
        <v>90</v>
      </c>
      <c r="O1296" s="1" t="s">
        <v>90</v>
      </c>
      <c r="P1296" t="s">
        <v>91</v>
      </c>
      <c r="Q1296" t="s">
        <v>115</v>
      </c>
      <c r="R1296">
        <v>5</v>
      </c>
      <c r="S1296">
        <v>7</v>
      </c>
      <c r="T1296" s="1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 s="1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 s="1">
        <v>115000</v>
      </c>
    </row>
    <row r="1297" spans="1:81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s="1" t="s">
        <v>162</v>
      </c>
      <c r="N1297" s="1" t="s">
        <v>114</v>
      </c>
      <c r="O1297" s="1" t="s">
        <v>90</v>
      </c>
      <c r="P1297" t="s">
        <v>91</v>
      </c>
      <c r="Q1297" t="s">
        <v>115</v>
      </c>
      <c r="R1297">
        <v>5</v>
      </c>
      <c r="S1297">
        <v>5</v>
      </c>
      <c r="T1297" s="1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 s="1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 s="1">
        <v>138500</v>
      </c>
    </row>
    <row r="1298" spans="1:81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s="1" t="s">
        <v>162</v>
      </c>
      <c r="N1298" s="1" t="s">
        <v>90</v>
      </c>
      <c r="O1298" s="1" t="s">
        <v>90</v>
      </c>
      <c r="P1298" t="s">
        <v>91</v>
      </c>
      <c r="Q1298" t="s">
        <v>115</v>
      </c>
      <c r="R1298">
        <v>5</v>
      </c>
      <c r="S1298">
        <v>6</v>
      </c>
      <c r="T1298" s="1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 s="1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 s="1">
        <v>155000</v>
      </c>
    </row>
    <row r="1299" spans="1:81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s="1" t="s">
        <v>185</v>
      </c>
      <c r="N1299" s="1" t="s">
        <v>90</v>
      </c>
      <c r="O1299" s="1" t="s">
        <v>90</v>
      </c>
      <c r="P1299" t="s">
        <v>179</v>
      </c>
      <c r="Q1299" t="s">
        <v>191</v>
      </c>
      <c r="R1299">
        <v>6</v>
      </c>
      <c r="S1299">
        <v>5</v>
      </c>
      <c r="T1299" s="1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 s="1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 s="1">
        <v>140000</v>
      </c>
    </row>
    <row r="1300" spans="1:81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s="1" t="s">
        <v>185</v>
      </c>
      <c r="N1300" s="1" t="s">
        <v>114</v>
      </c>
      <c r="O1300" s="1" t="s">
        <v>90</v>
      </c>
      <c r="P1300" t="s">
        <v>91</v>
      </c>
      <c r="Q1300" t="s">
        <v>92</v>
      </c>
      <c r="R1300">
        <v>10</v>
      </c>
      <c r="S1300">
        <v>5</v>
      </c>
      <c r="T1300" s="1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 s="1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 s="1">
        <v>160000</v>
      </c>
    </row>
    <row r="1301" spans="1:81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s="1" t="s">
        <v>162</v>
      </c>
      <c r="N1301" s="1" t="s">
        <v>90</v>
      </c>
      <c r="O1301" s="1" t="s">
        <v>90</v>
      </c>
      <c r="P1301" t="s">
        <v>91</v>
      </c>
      <c r="Q1301" t="s">
        <v>115</v>
      </c>
      <c r="R1301">
        <v>5</v>
      </c>
      <c r="S1301">
        <v>7</v>
      </c>
      <c r="T1301" s="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 s="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 s="1">
        <v>154000</v>
      </c>
    </row>
    <row r="1302" spans="1:81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s="1" t="s">
        <v>193</v>
      </c>
      <c r="N1302" s="1" t="s">
        <v>90</v>
      </c>
      <c r="O1302" s="1" t="s">
        <v>90</v>
      </c>
      <c r="P1302" t="s">
        <v>91</v>
      </c>
      <c r="Q1302" t="s">
        <v>92</v>
      </c>
      <c r="R1302">
        <v>7</v>
      </c>
      <c r="S1302">
        <v>5</v>
      </c>
      <c r="T1302" s="1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 s="1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 s="1">
        <v>225000</v>
      </c>
    </row>
    <row r="1303" spans="1:81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s="1" t="s">
        <v>123</v>
      </c>
      <c r="N1303" s="1" t="s">
        <v>90</v>
      </c>
      <c r="O1303" s="1" t="s">
        <v>90</v>
      </c>
      <c r="P1303" t="s">
        <v>91</v>
      </c>
      <c r="Q1303" t="s">
        <v>92</v>
      </c>
      <c r="R1303">
        <v>6</v>
      </c>
      <c r="S1303">
        <v>7</v>
      </c>
      <c r="T1303" s="1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 s="1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 s="1">
        <v>177500</v>
      </c>
    </row>
    <row r="1304" spans="1:81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s="1" t="s">
        <v>129</v>
      </c>
      <c r="N1304" s="1" t="s">
        <v>90</v>
      </c>
      <c r="O1304" s="1" t="s">
        <v>90</v>
      </c>
      <c r="P1304" t="s">
        <v>91</v>
      </c>
      <c r="Q1304" t="s">
        <v>92</v>
      </c>
      <c r="R1304">
        <v>8</v>
      </c>
      <c r="S1304">
        <v>5</v>
      </c>
      <c r="T1304" s="1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 s="1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 s="1">
        <v>290000</v>
      </c>
    </row>
    <row r="1305" spans="1:81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s="1" t="s">
        <v>136</v>
      </c>
      <c r="N1305" s="1" t="s">
        <v>90</v>
      </c>
      <c r="O1305" s="1" t="s">
        <v>90</v>
      </c>
      <c r="P1305" t="s">
        <v>91</v>
      </c>
      <c r="Q1305" t="s">
        <v>115</v>
      </c>
      <c r="R1305">
        <v>7</v>
      </c>
      <c r="S1305">
        <v>5</v>
      </c>
      <c r="T1305" s="1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 s="1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 s="1">
        <v>232000</v>
      </c>
    </row>
    <row r="1306" spans="1:81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s="1" t="s">
        <v>185</v>
      </c>
      <c r="N1306" s="1" t="s">
        <v>90</v>
      </c>
      <c r="O1306" s="1" t="s">
        <v>90</v>
      </c>
      <c r="P1306" t="s">
        <v>179</v>
      </c>
      <c r="Q1306" t="s">
        <v>92</v>
      </c>
      <c r="R1306">
        <v>7</v>
      </c>
      <c r="S1306">
        <v>5</v>
      </c>
      <c r="T1306" s="1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 s="1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 s="1">
        <v>130000</v>
      </c>
    </row>
    <row r="1307" spans="1:81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s="1" t="s">
        <v>154</v>
      </c>
      <c r="N1307" s="1" t="s">
        <v>90</v>
      </c>
      <c r="O1307" s="1" t="s">
        <v>90</v>
      </c>
      <c r="P1307" t="s">
        <v>91</v>
      </c>
      <c r="Q1307" t="s">
        <v>115</v>
      </c>
      <c r="R1307">
        <v>9</v>
      </c>
      <c r="S1307">
        <v>5</v>
      </c>
      <c r="T1307" s="1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 s="1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 s="1">
        <v>325000</v>
      </c>
    </row>
    <row r="1308" spans="1:81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s="1" t="s">
        <v>154</v>
      </c>
      <c r="N1308" s="1" t="s">
        <v>90</v>
      </c>
      <c r="O1308" s="1" t="s">
        <v>90</v>
      </c>
      <c r="P1308" t="s">
        <v>179</v>
      </c>
      <c r="Q1308" t="s">
        <v>115</v>
      </c>
      <c r="R1308">
        <v>7</v>
      </c>
      <c r="S1308">
        <v>5</v>
      </c>
      <c r="T1308" s="1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 s="1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 s="1">
        <v>202500</v>
      </c>
    </row>
    <row r="1309" spans="1:81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s="1" t="s">
        <v>89</v>
      </c>
      <c r="N1309" s="1" t="s">
        <v>90</v>
      </c>
      <c r="O1309" s="1" t="s">
        <v>90</v>
      </c>
      <c r="P1309" t="s">
        <v>91</v>
      </c>
      <c r="Q1309" t="s">
        <v>115</v>
      </c>
      <c r="R1309">
        <v>5</v>
      </c>
      <c r="S1309">
        <v>5</v>
      </c>
      <c r="T1309" s="1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 s="1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 s="1">
        <v>138000</v>
      </c>
    </row>
    <row r="1310" spans="1:81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s="1" t="s">
        <v>143</v>
      </c>
      <c r="N1310" s="1" t="s">
        <v>90</v>
      </c>
      <c r="O1310" s="1" t="s">
        <v>90</v>
      </c>
      <c r="P1310" t="s">
        <v>91</v>
      </c>
      <c r="Q1310" t="s">
        <v>115</v>
      </c>
      <c r="R1310">
        <v>5</v>
      </c>
      <c r="S1310">
        <v>7</v>
      </c>
      <c r="T1310" s="1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 s="1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 s="1">
        <v>147000</v>
      </c>
    </row>
    <row r="1311" spans="1:81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s="1" t="s">
        <v>170</v>
      </c>
      <c r="N1311" s="1" t="s">
        <v>90</v>
      </c>
      <c r="O1311" s="1" t="s">
        <v>90</v>
      </c>
      <c r="P1311" t="s">
        <v>91</v>
      </c>
      <c r="Q1311" t="s">
        <v>115</v>
      </c>
      <c r="R1311">
        <v>6</v>
      </c>
      <c r="S1311">
        <v>5</v>
      </c>
      <c r="T1311" s="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 s="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 s="1">
        <v>179200</v>
      </c>
    </row>
    <row r="1312" spans="1:81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s="1" t="s">
        <v>123</v>
      </c>
      <c r="N1312" s="1" t="s">
        <v>204</v>
      </c>
      <c r="O1312" s="1" t="s">
        <v>90</v>
      </c>
      <c r="P1312" t="s">
        <v>91</v>
      </c>
      <c r="Q1312" t="s">
        <v>115</v>
      </c>
      <c r="R1312">
        <v>7</v>
      </c>
      <c r="S1312">
        <v>8</v>
      </c>
      <c r="T1312" s="1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 s="1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 s="1">
        <v>335000</v>
      </c>
    </row>
    <row r="1313" spans="1:81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s="1" t="s">
        <v>89</v>
      </c>
      <c r="N1313" s="1" t="s">
        <v>90</v>
      </c>
      <c r="O1313" s="1" t="s">
        <v>90</v>
      </c>
      <c r="P1313" t="s">
        <v>91</v>
      </c>
      <c r="Q1313" t="s">
        <v>115</v>
      </c>
      <c r="R1313">
        <v>7</v>
      </c>
      <c r="S1313">
        <v>5</v>
      </c>
      <c r="T1313" s="1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 s="1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 s="1">
        <v>203000</v>
      </c>
    </row>
    <row r="1314" spans="1:81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s="1" t="s">
        <v>129</v>
      </c>
      <c r="N1314" s="1" t="s">
        <v>90</v>
      </c>
      <c r="O1314" s="1" t="s">
        <v>90</v>
      </c>
      <c r="P1314" t="s">
        <v>91</v>
      </c>
      <c r="Q1314" t="s">
        <v>92</v>
      </c>
      <c r="R1314">
        <v>8</v>
      </c>
      <c r="S1314">
        <v>5</v>
      </c>
      <c r="T1314" s="1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 s="1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 s="1">
        <v>302000</v>
      </c>
    </row>
    <row r="1315" spans="1:81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s="1" t="s">
        <v>129</v>
      </c>
      <c r="N1315" s="1" t="s">
        <v>90</v>
      </c>
      <c r="O1315" s="1" t="s">
        <v>90</v>
      </c>
      <c r="P1315" t="s">
        <v>91</v>
      </c>
      <c r="Q1315" t="s">
        <v>92</v>
      </c>
      <c r="R1315">
        <v>9</v>
      </c>
      <c r="S1315">
        <v>5</v>
      </c>
      <c r="T1315" s="1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 s="1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 s="1">
        <v>333168</v>
      </c>
    </row>
    <row r="1316" spans="1:81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s="1" t="s">
        <v>185</v>
      </c>
      <c r="N1316" s="1" t="s">
        <v>90</v>
      </c>
      <c r="O1316" s="1" t="s">
        <v>90</v>
      </c>
      <c r="P1316" t="s">
        <v>91</v>
      </c>
      <c r="Q1316" t="s">
        <v>115</v>
      </c>
      <c r="R1316">
        <v>4</v>
      </c>
      <c r="S1316">
        <v>6</v>
      </c>
      <c r="T1316" s="1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 s="1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 s="1">
        <v>119000</v>
      </c>
    </row>
    <row r="1317" spans="1:81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s="1" t="s">
        <v>162</v>
      </c>
      <c r="N1317" s="1" t="s">
        <v>90</v>
      </c>
      <c r="O1317" s="1" t="s">
        <v>90</v>
      </c>
      <c r="P1317" t="s">
        <v>91</v>
      </c>
      <c r="Q1317" t="s">
        <v>92</v>
      </c>
      <c r="R1317">
        <v>6</v>
      </c>
      <c r="S1317">
        <v>5</v>
      </c>
      <c r="T1317" s="1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 s="1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 s="1">
        <v>206900</v>
      </c>
    </row>
    <row r="1318" spans="1:81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s="1" t="s">
        <v>89</v>
      </c>
      <c r="N1318" s="1" t="s">
        <v>90</v>
      </c>
      <c r="O1318" s="1" t="s">
        <v>90</v>
      </c>
      <c r="P1318" t="s">
        <v>91</v>
      </c>
      <c r="Q1318" t="s">
        <v>115</v>
      </c>
      <c r="R1318">
        <v>8</v>
      </c>
      <c r="S1318">
        <v>5</v>
      </c>
      <c r="T1318" s="1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 s="1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 s="1">
        <v>295493</v>
      </c>
    </row>
    <row r="1319" spans="1:81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s="1" t="s">
        <v>136</v>
      </c>
      <c r="N1319" s="1" t="s">
        <v>90</v>
      </c>
      <c r="O1319" s="1" t="s">
        <v>90</v>
      </c>
      <c r="P1319" t="s">
        <v>179</v>
      </c>
      <c r="Q1319" t="s">
        <v>115</v>
      </c>
      <c r="R1319">
        <v>7</v>
      </c>
      <c r="S1319">
        <v>5</v>
      </c>
      <c r="T1319" s="1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 s="1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 s="1">
        <v>208900</v>
      </c>
    </row>
    <row r="1320" spans="1:81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s="1" t="s">
        <v>89</v>
      </c>
      <c r="N1320" s="1" t="s">
        <v>90</v>
      </c>
      <c r="O1320" s="1" t="s">
        <v>90</v>
      </c>
      <c r="P1320" t="s">
        <v>91</v>
      </c>
      <c r="Q1320" t="s">
        <v>115</v>
      </c>
      <c r="R1320">
        <v>8</v>
      </c>
      <c r="S1320">
        <v>5</v>
      </c>
      <c r="T1320" s="1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 s="1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 s="1">
        <v>275000</v>
      </c>
    </row>
    <row r="1321" spans="1:81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s="1" t="s">
        <v>185</v>
      </c>
      <c r="N1321" s="1" t="s">
        <v>90</v>
      </c>
      <c r="O1321" s="1" t="s">
        <v>90</v>
      </c>
      <c r="P1321" t="s">
        <v>91</v>
      </c>
      <c r="Q1321" t="s">
        <v>115</v>
      </c>
      <c r="R1321">
        <v>4</v>
      </c>
      <c r="S1321">
        <v>5</v>
      </c>
      <c r="T1321" s="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 s="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 s="1">
        <v>111000</v>
      </c>
    </row>
    <row r="1322" spans="1:81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s="1" t="s">
        <v>162</v>
      </c>
      <c r="N1322" s="1" t="s">
        <v>90</v>
      </c>
      <c r="O1322" s="1" t="s">
        <v>90</v>
      </c>
      <c r="P1322" t="s">
        <v>91</v>
      </c>
      <c r="Q1322" t="s">
        <v>115</v>
      </c>
      <c r="R1322">
        <v>6</v>
      </c>
      <c r="S1322">
        <v>3</v>
      </c>
      <c r="T1322" s="1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 s="1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 s="1">
        <v>156500</v>
      </c>
    </row>
    <row r="1323" spans="1:81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s="1" t="s">
        <v>148</v>
      </c>
      <c r="N1323" s="1" t="s">
        <v>114</v>
      </c>
      <c r="O1323" s="1" t="s">
        <v>90</v>
      </c>
      <c r="P1323" t="s">
        <v>91</v>
      </c>
      <c r="Q1323" t="s">
        <v>115</v>
      </c>
      <c r="R1323">
        <v>3</v>
      </c>
      <c r="S1323">
        <v>6</v>
      </c>
      <c r="T1323" s="1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 s="1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 s="1">
        <v>72500</v>
      </c>
    </row>
    <row r="1324" spans="1:81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s="1" t="s">
        <v>129</v>
      </c>
      <c r="N1324" s="1" t="s">
        <v>90</v>
      </c>
      <c r="O1324" s="1" t="s">
        <v>90</v>
      </c>
      <c r="P1324" t="s">
        <v>91</v>
      </c>
      <c r="Q1324" t="s">
        <v>92</v>
      </c>
      <c r="R1324">
        <v>7</v>
      </c>
      <c r="S1324">
        <v>5</v>
      </c>
      <c r="T1324" s="1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 s="1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 s="1">
        <v>190000</v>
      </c>
    </row>
    <row r="1325" spans="1:81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s="1" t="s">
        <v>148</v>
      </c>
      <c r="N1325" s="1" t="s">
        <v>90</v>
      </c>
      <c r="O1325" s="1" t="s">
        <v>90</v>
      </c>
      <c r="P1325" t="s">
        <v>91</v>
      </c>
      <c r="Q1325" t="s">
        <v>115</v>
      </c>
      <c r="R1325">
        <v>4</v>
      </c>
      <c r="S1325">
        <v>7</v>
      </c>
      <c r="T1325" s="1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 s="1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 s="1">
        <v>82500</v>
      </c>
    </row>
    <row r="1326" spans="1:81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s="1" t="s">
        <v>136</v>
      </c>
      <c r="N1326" s="1" t="s">
        <v>90</v>
      </c>
      <c r="O1326" s="1" t="s">
        <v>90</v>
      </c>
      <c r="P1326" t="s">
        <v>91</v>
      </c>
      <c r="Q1326" t="s">
        <v>115</v>
      </c>
      <c r="R1326">
        <v>8</v>
      </c>
      <c r="S1326">
        <v>5</v>
      </c>
      <c r="T1326" s="1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 s="1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 s="1">
        <v>147000</v>
      </c>
    </row>
    <row r="1327" spans="1:81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s="1" t="s">
        <v>176</v>
      </c>
      <c r="N1327" s="1" t="s">
        <v>90</v>
      </c>
      <c r="O1327" s="1" t="s">
        <v>90</v>
      </c>
      <c r="P1327" t="s">
        <v>91</v>
      </c>
      <c r="Q1327" t="s">
        <v>115</v>
      </c>
      <c r="R1327">
        <v>4</v>
      </c>
      <c r="S1327">
        <v>4</v>
      </c>
      <c r="T1327" s="1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 s="1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 s="1">
        <v>55000</v>
      </c>
    </row>
    <row r="1328" spans="1:81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s="1" t="s">
        <v>185</v>
      </c>
      <c r="N1328" s="1" t="s">
        <v>90</v>
      </c>
      <c r="O1328" s="1" t="s">
        <v>90</v>
      </c>
      <c r="P1328" t="s">
        <v>91</v>
      </c>
      <c r="Q1328" t="s">
        <v>115</v>
      </c>
      <c r="R1328">
        <v>3</v>
      </c>
      <c r="S1328">
        <v>6</v>
      </c>
      <c r="T1328" s="1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 s="1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 s="1">
        <v>79000</v>
      </c>
    </row>
    <row r="1329" spans="1:81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s="1" t="s">
        <v>131</v>
      </c>
      <c r="N1329" s="1" t="s">
        <v>90</v>
      </c>
      <c r="O1329" s="1" t="s">
        <v>90</v>
      </c>
      <c r="P1329" t="s">
        <v>91</v>
      </c>
      <c r="Q1329" t="s">
        <v>115</v>
      </c>
      <c r="R1329">
        <v>5</v>
      </c>
      <c r="S1329">
        <v>9</v>
      </c>
      <c r="T1329" s="1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 s="1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 s="1">
        <v>130500</v>
      </c>
    </row>
    <row r="1330" spans="1:81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s="1" t="s">
        <v>143</v>
      </c>
      <c r="N1330" s="1" t="s">
        <v>90</v>
      </c>
      <c r="O1330" s="1" t="s">
        <v>90</v>
      </c>
      <c r="P1330" t="s">
        <v>91</v>
      </c>
      <c r="Q1330" t="s">
        <v>132</v>
      </c>
      <c r="R1330">
        <v>6</v>
      </c>
      <c r="S1330">
        <v>7</v>
      </c>
      <c r="T1330" s="1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 s="1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 s="1">
        <v>256000</v>
      </c>
    </row>
    <row r="1331" spans="1:81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s="1" t="s">
        <v>193</v>
      </c>
      <c r="N1331" s="1" t="s">
        <v>90</v>
      </c>
      <c r="O1331" s="1" t="s">
        <v>90</v>
      </c>
      <c r="P1331" t="s">
        <v>91</v>
      </c>
      <c r="Q1331" t="s">
        <v>92</v>
      </c>
      <c r="R1331">
        <v>7</v>
      </c>
      <c r="S1331">
        <v>5</v>
      </c>
      <c r="T1331" s="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 s="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 s="1">
        <v>176500</v>
      </c>
    </row>
    <row r="1332" spans="1:81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s="1" t="s">
        <v>136</v>
      </c>
      <c r="N1332" s="1" t="s">
        <v>90</v>
      </c>
      <c r="O1332" s="1" t="s">
        <v>90</v>
      </c>
      <c r="P1332" t="s">
        <v>91</v>
      </c>
      <c r="Q1332" t="s">
        <v>115</v>
      </c>
      <c r="R1332">
        <v>8</v>
      </c>
      <c r="S1332">
        <v>5</v>
      </c>
      <c r="T1332" s="1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 s="1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 s="1">
        <v>227000</v>
      </c>
    </row>
    <row r="1333" spans="1:81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s="1" t="s">
        <v>89</v>
      </c>
      <c r="N1333" s="1" t="s">
        <v>90</v>
      </c>
      <c r="O1333" s="1" t="s">
        <v>90</v>
      </c>
      <c r="P1333" t="s">
        <v>91</v>
      </c>
      <c r="Q1333" t="s">
        <v>197</v>
      </c>
      <c r="R1333">
        <v>5</v>
      </c>
      <c r="S1333">
        <v>5</v>
      </c>
      <c r="T1333" s="1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 s="1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 s="1">
        <v>132500</v>
      </c>
    </row>
    <row r="1334" spans="1:81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s="1" t="s">
        <v>185</v>
      </c>
      <c r="N1334" s="1" t="s">
        <v>90</v>
      </c>
      <c r="O1334" s="1" t="s">
        <v>90</v>
      </c>
      <c r="P1334" t="s">
        <v>91</v>
      </c>
      <c r="Q1334" t="s">
        <v>115</v>
      </c>
      <c r="R1334">
        <v>4</v>
      </c>
      <c r="S1334">
        <v>6</v>
      </c>
      <c r="T1334" s="1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 s="1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 s="1">
        <v>100000</v>
      </c>
    </row>
    <row r="1335" spans="1:81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s="1" t="s">
        <v>176</v>
      </c>
      <c r="N1335" s="1" t="s">
        <v>90</v>
      </c>
      <c r="O1335" s="1" t="s">
        <v>90</v>
      </c>
      <c r="P1335" t="s">
        <v>91</v>
      </c>
      <c r="Q1335" t="s">
        <v>132</v>
      </c>
      <c r="R1335">
        <v>5</v>
      </c>
      <c r="S1335">
        <v>6</v>
      </c>
      <c r="T1335" s="1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 s="1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 s="1">
        <v>125500</v>
      </c>
    </row>
    <row r="1336" spans="1:81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s="1" t="s">
        <v>228</v>
      </c>
      <c r="N1336" s="1" t="s">
        <v>90</v>
      </c>
      <c r="O1336" s="1" t="s">
        <v>90</v>
      </c>
      <c r="P1336" t="s">
        <v>179</v>
      </c>
      <c r="Q1336" t="s">
        <v>92</v>
      </c>
      <c r="R1336">
        <v>5</v>
      </c>
      <c r="S1336">
        <v>6</v>
      </c>
      <c r="T1336" s="1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 s="1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 s="1">
        <v>125000</v>
      </c>
    </row>
    <row r="1337" spans="1:81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s="1" t="s">
        <v>138</v>
      </c>
      <c r="N1337" s="1" t="s">
        <v>90</v>
      </c>
      <c r="O1337" s="1" t="s">
        <v>90</v>
      </c>
      <c r="P1337" t="s">
        <v>91</v>
      </c>
      <c r="Q1337" t="s">
        <v>115</v>
      </c>
      <c r="R1337">
        <v>6</v>
      </c>
      <c r="S1337">
        <v>5</v>
      </c>
      <c r="T1337" s="1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 s="1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 s="1">
        <v>167900</v>
      </c>
    </row>
    <row r="1338" spans="1:81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s="1" t="s">
        <v>138</v>
      </c>
      <c r="N1338" s="1" t="s">
        <v>114</v>
      </c>
      <c r="O1338" s="1" t="s">
        <v>90</v>
      </c>
      <c r="P1338" t="s">
        <v>167</v>
      </c>
      <c r="Q1338" t="s">
        <v>115</v>
      </c>
      <c r="R1338">
        <v>5</v>
      </c>
      <c r="S1338">
        <v>5</v>
      </c>
      <c r="T1338" s="1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 s="1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 s="1">
        <v>135000</v>
      </c>
    </row>
    <row r="1339" spans="1:81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s="1" t="s">
        <v>143</v>
      </c>
      <c r="N1339" s="1" t="s">
        <v>114</v>
      </c>
      <c r="O1339" s="1" t="s">
        <v>90</v>
      </c>
      <c r="P1339" t="s">
        <v>91</v>
      </c>
      <c r="Q1339" t="s">
        <v>115</v>
      </c>
      <c r="R1339">
        <v>4</v>
      </c>
      <c r="S1339">
        <v>4</v>
      </c>
      <c r="T1339" s="1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 s="1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 s="1">
        <v>52500</v>
      </c>
    </row>
    <row r="1340" spans="1:81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s="1" t="s">
        <v>89</v>
      </c>
      <c r="N1340" s="1" t="s">
        <v>90</v>
      </c>
      <c r="O1340" s="1" t="s">
        <v>90</v>
      </c>
      <c r="P1340" t="s">
        <v>91</v>
      </c>
      <c r="Q1340" t="s">
        <v>92</v>
      </c>
      <c r="R1340">
        <v>7</v>
      </c>
      <c r="S1340">
        <v>5</v>
      </c>
      <c r="T1340" s="1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 s="1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 s="1">
        <v>200000</v>
      </c>
    </row>
    <row r="1341" spans="1:81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s="1" t="s">
        <v>89</v>
      </c>
      <c r="N1341" s="1" t="s">
        <v>90</v>
      </c>
      <c r="O1341" s="1" t="s">
        <v>90</v>
      </c>
      <c r="P1341" t="s">
        <v>91</v>
      </c>
      <c r="Q1341" t="s">
        <v>115</v>
      </c>
      <c r="R1341">
        <v>5</v>
      </c>
      <c r="S1341">
        <v>7</v>
      </c>
      <c r="T1341" s="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 s="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 s="1">
        <v>128500</v>
      </c>
    </row>
    <row r="1342" spans="1:81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s="1" t="s">
        <v>162</v>
      </c>
      <c r="N1342" s="1" t="s">
        <v>90</v>
      </c>
      <c r="O1342" s="1" t="s">
        <v>90</v>
      </c>
      <c r="P1342" t="s">
        <v>91</v>
      </c>
      <c r="Q1342" t="s">
        <v>115</v>
      </c>
      <c r="R1342">
        <v>4</v>
      </c>
      <c r="S1342">
        <v>5</v>
      </c>
      <c r="T1342" s="1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 s="1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 s="1">
        <v>123000</v>
      </c>
    </row>
    <row r="1343" spans="1:81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s="1" t="s">
        <v>170</v>
      </c>
      <c r="N1343" s="1" t="s">
        <v>171</v>
      </c>
      <c r="O1343" s="1" t="s">
        <v>90</v>
      </c>
      <c r="P1343" t="s">
        <v>91</v>
      </c>
      <c r="Q1343" t="s">
        <v>115</v>
      </c>
      <c r="R1343">
        <v>6</v>
      </c>
      <c r="S1343">
        <v>5</v>
      </c>
      <c r="T1343" s="1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 s="1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 s="1">
        <v>155000</v>
      </c>
    </row>
    <row r="1344" spans="1:81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s="1" t="s">
        <v>89</v>
      </c>
      <c r="N1344" s="1" t="s">
        <v>90</v>
      </c>
      <c r="O1344" s="1" t="s">
        <v>90</v>
      </c>
      <c r="P1344" t="s">
        <v>91</v>
      </c>
      <c r="Q1344" t="s">
        <v>92</v>
      </c>
      <c r="R1344">
        <v>8</v>
      </c>
      <c r="S1344">
        <v>5</v>
      </c>
      <c r="T1344" s="1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 s="1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 s="1">
        <v>228500</v>
      </c>
    </row>
    <row r="1345" spans="1:81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s="1" t="s">
        <v>123</v>
      </c>
      <c r="N1345" s="1" t="s">
        <v>90</v>
      </c>
      <c r="O1345" s="1" t="s">
        <v>90</v>
      </c>
      <c r="P1345" t="s">
        <v>91</v>
      </c>
      <c r="Q1345" t="s">
        <v>132</v>
      </c>
      <c r="R1345">
        <v>6</v>
      </c>
      <c r="S1345">
        <v>6</v>
      </c>
      <c r="T1345" s="1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 s="1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 s="1">
        <v>177000</v>
      </c>
    </row>
    <row r="1346" spans="1:81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s="1" t="s">
        <v>89</v>
      </c>
      <c r="N1346" s="1" t="s">
        <v>90</v>
      </c>
      <c r="O1346" s="1" t="s">
        <v>90</v>
      </c>
      <c r="P1346" t="s">
        <v>91</v>
      </c>
      <c r="Q1346" t="s">
        <v>92</v>
      </c>
      <c r="R1346">
        <v>7</v>
      </c>
      <c r="S1346">
        <v>5</v>
      </c>
      <c r="T1346" s="1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 s="1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 s="1">
        <v>155835</v>
      </c>
    </row>
    <row r="1347" spans="1:81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s="1" t="s">
        <v>143</v>
      </c>
      <c r="N1347" s="1" t="s">
        <v>90</v>
      </c>
      <c r="O1347" s="1" t="s">
        <v>90</v>
      </c>
      <c r="P1347" t="s">
        <v>91</v>
      </c>
      <c r="Q1347" t="s">
        <v>115</v>
      </c>
      <c r="R1347">
        <v>4</v>
      </c>
      <c r="S1347">
        <v>4</v>
      </c>
      <c r="T1347" s="1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 s="1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 s="1">
        <v>108500</v>
      </c>
    </row>
    <row r="1348" spans="1:81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s="1" t="s">
        <v>138</v>
      </c>
      <c r="N1348" s="1" t="s">
        <v>139</v>
      </c>
      <c r="O1348" s="1" t="s">
        <v>90</v>
      </c>
      <c r="P1348" t="s">
        <v>91</v>
      </c>
      <c r="Q1348" t="s">
        <v>115</v>
      </c>
      <c r="R1348">
        <v>7</v>
      </c>
      <c r="S1348">
        <v>7</v>
      </c>
      <c r="T1348" s="1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 s="1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 s="1">
        <v>262500</v>
      </c>
    </row>
    <row r="1349" spans="1:81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s="1" t="s">
        <v>189</v>
      </c>
      <c r="N1349" s="1" t="s">
        <v>90</v>
      </c>
      <c r="O1349" s="1" t="s">
        <v>90</v>
      </c>
      <c r="P1349" t="s">
        <v>91</v>
      </c>
      <c r="Q1349" t="s">
        <v>115</v>
      </c>
      <c r="R1349">
        <v>8</v>
      </c>
      <c r="S1349">
        <v>5</v>
      </c>
      <c r="T1349" s="1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 s="1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 s="1">
        <v>283463</v>
      </c>
    </row>
    <row r="1350" spans="1:81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s="1" t="s">
        <v>170</v>
      </c>
      <c r="N1350" s="1" t="s">
        <v>90</v>
      </c>
      <c r="O1350" s="1" t="s">
        <v>90</v>
      </c>
      <c r="P1350" t="s">
        <v>91</v>
      </c>
      <c r="Q1350" t="s">
        <v>115</v>
      </c>
      <c r="R1350">
        <v>7</v>
      </c>
      <c r="S1350">
        <v>5</v>
      </c>
      <c r="T1350" s="1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 s="1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 s="1">
        <v>215000</v>
      </c>
    </row>
    <row r="1351" spans="1:81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s="1" t="s">
        <v>143</v>
      </c>
      <c r="N1351" s="1" t="s">
        <v>90</v>
      </c>
      <c r="O1351" s="1" t="s">
        <v>90</v>
      </c>
      <c r="P1351" t="s">
        <v>91</v>
      </c>
      <c r="Q1351" t="s">
        <v>92</v>
      </c>
      <c r="R1351">
        <v>8</v>
      </c>
      <c r="S1351">
        <v>5</v>
      </c>
      <c r="T1351" s="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 s="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 s="1">
        <v>122000</v>
      </c>
    </row>
    <row r="1352" spans="1:81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s="1" t="s">
        <v>162</v>
      </c>
      <c r="N1352" s="1" t="s">
        <v>144</v>
      </c>
      <c r="O1352" s="1" t="s">
        <v>90</v>
      </c>
      <c r="P1352" t="s">
        <v>167</v>
      </c>
      <c r="Q1352" t="s">
        <v>92</v>
      </c>
      <c r="R1352">
        <v>5</v>
      </c>
      <c r="S1352">
        <v>5</v>
      </c>
      <c r="T1352" s="1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 s="1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 s="1">
        <v>200000</v>
      </c>
    </row>
    <row r="1353" spans="1:81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s="1" t="s">
        <v>162</v>
      </c>
      <c r="N1353" s="1" t="s">
        <v>90</v>
      </c>
      <c r="O1353" s="1" t="s">
        <v>90</v>
      </c>
      <c r="P1353" t="s">
        <v>91</v>
      </c>
      <c r="Q1353" t="s">
        <v>92</v>
      </c>
      <c r="R1353">
        <v>6</v>
      </c>
      <c r="S1353">
        <v>6</v>
      </c>
      <c r="T1353" s="1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 s="1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 s="1">
        <v>171000</v>
      </c>
    </row>
    <row r="1354" spans="1:81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s="1" t="s">
        <v>148</v>
      </c>
      <c r="N1354" s="1" t="s">
        <v>90</v>
      </c>
      <c r="O1354" s="1" t="s">
        <v>90</v>
      </c>
      <c r="P1354" t="s">
        <v>91</v>
      </c>
      <c r="Q1354" t="s">
        <v>132</v>
      </c>
      <c r="R1354">
        <v>6</v>
      </c>
      <c r="S1354">
        <v>9</v>
      </c>
      <c r="T1354" s="1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 s="1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 s="1">
        <v>134900</v>
      </c>
    </row>
    <row r="1355" spans="1:81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s="1" t="s">
        <v>129</v>
      </c>
      <c r="N1355" s="1" t="s">
        <v>90</v>
      </c>
      <c r="O1355" s="1" t="s">
        <v>90</v>
      </c>
      <c r="P1355" t="s">
        <v>91</v>
      </c>
      <c r="Q1355" t="s">
        <v>132</v>
      </c>
      <c r="R1355">
        <v>8</v>
      </c>
      <c r="S1355">
        <v>5</v>
      </c>
      <c r="T1355" s="1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 s="1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 s="1">
        <v>410000</v>
      </c>
    </row>
    <row r="1356" spans="1:81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s="1" t="s">
        <v>89</v>
      </c>
      <c r="N1356" s="1" t="s">
        <v>90</v>
      </c>
      <c r="O1356" s="1" t="s">
        <v>90</v>
      </c>
      <c r="P1356" t="s">
        <v>91</v>
      </c>
      <c r="Q1356" t="s">
        <v>92</v>
      </c>
      <c r="R1356">
        <v>7</v>
      </c>
      <c r="S1356">
        <v>5</v>
      </c>
      <c r="T1356" s="1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 s="1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 s="1">
        <v>235000</v>
      </c>
    </row>
    <row r="1357" spans="1:81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s="1" t="s">
        <v>138</v>
      </c>
      <c r="N1357" s="1" t="s">
        <v>90</v>
      </c>
      <c r="O1357" s="1" t="s">
        <v>90</v>
      </c>
      <c r="P1357" t="s">
        <v>91</v>
      </c>
      <c r="Q1357" t="s">
        <v>197</v>
      </c>
      <c r="R1357">
        <v>7</v>
      </c>
      <c r="S1357">
        <v>6</v>
      </c>
      <c r="T1357" s="1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 s="1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 s="1">
        <v>170000</v>
      </c>
    </row>
    <row r="1358" spans="1:81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s="1" t="s">
        <v>162</v>
      </c>
      <c r="N1358" s="1" t="s">
        <v>90</v>
      </c>
      <c r="O1358" s="1" t="s">
        <v>90</v>
      </c>
      <c r="P1358" t="s">
        <v>91</v>
      </c>
      <c r="Q1358" t="s">
        <v>115</v>
      </c>
      <c r="R1358">
        <v>5</v>
      </c>
      <c r="S1358">
        <v>5</v>
      </c>
      <c r="T1358" s="1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 s="1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 s="1">
        <v>110000</v>
      </c>
    </row>
    <row r="1359" spans="1:81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s="1" t="s">
        <v>162</v>
      </c>
      <c r="N1359" s="1" t="s">
        <v>90</v>
      </c>
      <c r="O1359" s="1" t="s">
        <v>90</v>
      </c>
      <c r="P1359" t="s">
        <v>91</v>
      </c>
      <c r="Q1359" t="s">
        <v>115</v>
      </c>
      <c r="R1359">
        <v>5</v>
      </c>
      <c r="S1359">
        <v>6</v>
      </c>
      <c r="T1359" s="1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 s="1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 s="1">
        <v>149900</v>
      </c>
    </row>
    <row r="1360" spans="1:81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s="1" t="s">
        <v>136</v>
      </c>
      <c r="N1360" s="1" t="s">
        <v>90</v>
      </c>
      <c r="O1360" s="1" t="s">
        <v>90</v>
      </c>
      <c r="P1360" t="s">
        <v>198</v>
      </c>
      <c r="Q1360" t="s">
        <v>92</v>
      </c>
      <c r="R1360">
        <v>6</v>
      </c>
      <c r="S1360">
        <v>5</v>
      </c>
      <c r="T1360" s="1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 s="1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 s="1">
        <v>177500</v>
      </c>
    </row>
    <row r="1361" spans="1:81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s="1" t="s">
        <v>154</v>
      </c>
      <c r="N1361" s="1" t="s">
        <v>90</v>
      </c>
      <c r="O1361" s="1" t="s">
        <v>90</v>
      </c>
      <c r="P1361" t="s">
        <v>91</v>
      </c>
      <c r="Q1361" t="s">
        <v>115</v>
      </c>
      <c r="R1361">
        <v>9</v>
      </c>
      <c r="S1361">
        <v>5</v>
      </c>
      <c r="T1361" s="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 s="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 s="1">
        <v>315000</v>
      </c>
    </row>
    <row r="1362" spans="1:81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s="1" t="s">
        <v>232</v>
      </c>
      <c r="N1362" s="1" t="s">
        <v>114</v>
      </c>
      <c r="O1362" s="1" t="s">
        <v>90</v>
      </c>
      <c r="P1362" t="s">
        <v>91</v>
      </c>
      <c r="Q1362" t="s">
        <v>92</v>
      </c>
      <c r="R1362">
        <v>5</v>
      </c>
      <c r="S1362">
        <v>6</v>
      </c>
      <c r="T1362" s="1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 s="1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 s="1">
        <v>189000</v>
      </c>
    </row>
    <row r="1363" spans="1:81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s="1" t="s">
        <v>200</v>
      </c>
      <c r="N1363" s="1" t="s">
        <v>90</v>
      </c>
      <c r="O1363" s="1" t="s">
        <v>90</v>
      </c>
      <c r="P1363" t="s">
        <v>91</v>
      </c>
      <c r="Q1363" t="s">
        <v>115</v>
      </c>
      <c r="R1363">
        <v>7</v>
      </c>
      <c r="S1363">
        <v>5</v>
      </c>
      <c r="T1363" s="1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 s="1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 s="1">
        <v>260000</v>
      </c>
    </row>
    <row r="1364" spans="1:81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s="1" t="s">
        <v>162</v>
      </c>
      <c r="N1364" s="1" t="s">
        <v>114</v>
      </c>
      <c r="O1364" s="1" t="s">
        <v>90</v>
      </c>
      <c r="P1364" t="s">
        <v>91</v>
      </c>
      <c r="Q1364" t="s">
        <v>132</v>
      </c>
      <c r="R1364">
        <v>4</v>
      </c>
      <c r="S1364">
        <v>4</v>
      </c>
      <c r="T1364" s="1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 s="1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 s="1">
        <v>104900</v>
      </c>
    </row>
    <row r="1365" spans="1:81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s="1" t="s">
        <v>193</v>
      </c>
      <c r="N1365" s="1" t="s">
        <v>90</v>
      </c>
      <c r="O1365" s="1" t="s">
        <v>90</v>
      </c>
      <c r="P1365" t="s">
        <v>91</v>
      </c>
      <c r="Q1365" t="s">
        <v>92</v>
      </c>
      <c r="R1365">
        <v>6</v>
      </c>
      <c r="S1365">
        <v>5</v>
      </c>
      <c r="T1365" s="1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 s="1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 s="1">
        <v>156932</v>
      </c>
    </row>
    <row r="1366" spans="1:81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s="1" t="s">
        <v>136</v>
      </c>
      <c r="N1366" s="1" t="s">
        <v>90</v>
      </c>
      <c r="O1366" s="1" t="s">
        <v>90</v>
      </c>
      <c r="P1366" t="s">
        <v>179</v>
      </c>
      <c r="Q1366" t="s">
        <v>92</v>
      </c>
      <c r="R1366">
        <v>7</v>
      </c>
      <c r="S1366">
        <v>5</v>
      </c>
      <c r="T1366" s="1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 s="1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 s="1">
        <v>144152</v>
      </c>
    </row>
    <row r="1367" spans="1:81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s="1" t="s">
        <v>136</v>
      </c>
      <c r="N1367" s="1" t="s">
        <v>90</v>
      </c>
      <c r="O1367" s="1" t="s">
        <v>90</v>
      </c>
      <c r="P1367" t="s">
        <v>91</v>
      </c>
      <c r="Q1367" t="s">
        <v>92</v>
      </c>
      <c r="R1367">
        <v>7</v>
      </c>
      <c r="S1367">
        <v>5</v>
      </c>
      <c r="T1367" s="1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 s="1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 s="1">
        <v>216000</v>
      </c>
    </row>
    <row r="1368" spans="1:81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s="1" t="s">
        <v>89</v>
      </c>
      <c r="N1368" s="1" t="s">
        <v>90</v>
      </c>
      <c r="O1368" s="1" t="s">
        <v>90</v>
      </c>
      <c r="P1368" t="s">
        <v>91</v>
      </c>
      <c r="Q1368" t="s">
        <v>92</v>
      </c>
      <c r="R1368">
        <v>7</v>
      </c>
      <c r="S1368">
        <v>5</v>
      </c>
      <c r="T1368" s="1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 s="1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 s="1">
        <v>193000</v>
      </c>
    </row>
    <row r="1369" spans="1:81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s="1" t="s">
        <v>178</v>
      </c>
      <c r="N1369" s="1" t="s">
        <v>90</v>
      </c>
      <c r="O1369" s="1" t="s">
        <v>90</v>
      </c>
      <c r="P1369" t="s">
        <v>179</v>
      </c>
      <c r="Q1369" t="s">
        <v>92</v>
      </c>
      <c r="R1369">
        <v>5</v>
      </c>
      <c r="S1369">
        <v>6</v>
      </c>
      <c r="T1369" s="1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 s="1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 s="1">
        <v>127000</v>
      </c>
    </row>
    <row r="1370" spans="1:81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s="1" t="s">
        <v>89</v>
      </c>
      <c r="N1370" s="1" t="s">
        <v>90</v>
      </c>
      <c r="O1370" s="1" t="s">
        <v>90</v>
      </c>
      <c r="P1370" t="s">
        <v>179</v>
      </c>
      <c r="Q1370" t="s">
        <v>115</v>
      </c>
      <c r="R1370">
        <v>6</v>
      </c>
      <c r="S1370">
        <v>5</v>
      </c>
      <c r="T1370" s="1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 s="1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 s="1">
        <v>144000</v>
      </c>
    </row>
    <row r="1371" spans="1:81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s="1" t="s">
        <v>89</v>
      </c>
      <c r="N1371" s="1" t="s">
        <v>90</v>
      </c>
      <c r="O1371" s="1" t="s">
        <v>90</v>
      </c>
      <c r="P1371" t="s">
        <v>91</v>
      </c>
      <c r="Q1371" t="s">
        <v>115</v>
      </c>
      <c r="R1371">
        <v>8</v>
      </c>
      <c r="S1371">
        <v>5</v>
      </c>
      <c r="T1371" s="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 s="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 s="1">
        <v>232000</v>
      </c>
    </row>
    <row r="1372" spans="1:81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s="1" t="s">
        <v>143</v>
      </c>
      <c r="N1372" s="1" t="s">
        <v>144</v>
      </c>
      <c r="O1372" s="1" t="s">
        <v>90</v>
      </c>
      <c r="P1372" t="s">
        <v>91</v>
      </c>
      <c r="Q1372" t="s">
        <v>132</v>
      </c>
      <c r="R1372">
        <v>4</v>
      </c>
      <c r="S1372">
        <v>6</v>
      </c>
      <c r="T1372" s="1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 s="1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 s="1">
        <v>105000</v>
      </c>
    </row>
    <row r="1373" spans="1:81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s="1" t="s">
        <v>162</v>
      </c>
      <c r="N1373" s="1" t="s">
        <v>90</v>
      </c>
      <c r="O1373" s="1" t="s">
        <v>90</v>
      </c>
      <c r="P1373" t="s">
        <v>91</v>
      </c>
      <c r="Q1373" t="s">
        <v>197</v>
      </c>
      <c r="R1373">
        <v>6</v>
      </c>
      <c r="S1373">
        <v>6</v>
      </c>
      <c r="T1373" s="1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 s="1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 s="1">
        <v>165500</v>
      </c>
    </row>
    <row r="1374" spans="1:81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s="1" t="s">
        <v>89</v>
      </c>
      <c r="N1374" s="1" t="s">
        <v>90</v>
      </c>
      <c r="O1374" s="1" t="s">
        <v>90</v>
      </c>
      <c r="P1374" t="s">
        <v>91</v>
      </c>
      <c r="Q1374" t="s">
        <v>92</v>
      </c>
      <c r="R1374">
        <v>7</v>
      </c>
      <c r="S1374">
        <v>6</v>
      </c>
      <c r="T1374" s="1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 s="1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 s="1">
        <v>274300</v>
      </c>
    </row>
    <row r="1375" spans="1:81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s="1" t="s">
        <v>129</v>
      </c>
      <c r="N1375" s="1" t="s">
        <v>90</v>
      </c>
      <c r="O1375" s="1" t="s">
        <v>90</v>
      </c>
      <c r="P1375" t="s">
        <v>91</v>
      </c>
      <c r="Q1375" t="s">
        <v>115</v>
      </c>
      <c r="R1375">
        <v>10</v>
      </c>
      <c r="S1375">
        <v>5</v>
      </c>
      <c r="T1375" s="1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 s="1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 s="1">
        <v>466500</v>
      </c>
    </row>
    <row r="1376" spans="1:81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s="1" t="s">
        <v>136</v>
      </c>
      <c r="N1376" s="1" t="s">
        <v>90</v>
      </c>
      <c r="O1376" s="1" t="s">
        <v>90</v>
      </c>
      <c r="P1376" t="s">
        <v>91</v>
      </c>
      <c r="Q1376" t="s">
        <v>92</v>
      </c>
      <c r="R1376">
        <v>7</v>
      </c>
      <c r="S1376">
        <v>5</v>
      </c>
      <c r="T1376" s="1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 s="1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 s="1">
        <v>250000</v>
      </c>
    </row>
    <row r="1377" spans="1:81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s="1" t="s">
        <v>189</v>
      </c>
      <c r="N1377" s="1" t="s">
        <v>90</v>
      </c>
      <c r="O1377" s="1" t="s">
        <v>90</v>
      </c>
      <c r="P1377" t="s">
        <v>91</v>
      </c>
      <c r="Q1377" t="s">
        <v>115</v>
      </c>
      <c r="R1377">
        <v>8</v>
      </c>
      <c r="S1377">
        <v>5</v>
      </c>
      <c r="T1377" s="1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 s="1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 s="1">
        <v>239000</v>
      </c>
    </row>
    <row r="1378" spans="1:81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s="1" t="s">
        <v>232</v>
      </c>
      <c r="N1378" s="1" t="s">
        <v>90</v>
      </c>
      <c r="O1378" s="1" t="s">
        <v>90</v>
      </c>
      <c r="P1378" t="s">
        <v>91</v>
      </c>
      <c r="Q1378" t="s">
        <v>115</v>
      </c>
      <c r="R1378">
        <v>6</v>
      </c>
      <c r="S1378">
        <v>5</v>
      </c>
      <c r="T1378" s="1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 s="1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 s="1">
        <v>91000</v>
      </c>
    </row>
    <row r="1379" spans="1:81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s="1" t="s">
        <v>185</v>
      </c>
      <c r="N1379" s="1" t="s">
        <v>90</v>
      </c>
      <c r="O1379" s="1" t="s">
        <v>90</v>
      </c>
      <c r="P1379" t="s">
        <v>91</v>
      </c>
      <c r="Q1379" t="s">
        <v>132</v>
      </c>
      <c r="R1379">
        <v>5</v>
      </c>
      <c r="S1379">
        <v>5</v>
      </c>
      <c r="T1379" s="1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 s="1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 s="1">
        <v>117000</v>
      </c>
    </row>
    <row r="1380" spans="1:81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s="1" t="s">
        <v>228</v>
      </c>
      <c r="N1380" s="1" t="s">
        <v>90</v>
      </c>
      <c r="O1380" s="1" t="s">
        <v>90</v>
      </c>
      <c r="P1380" t="s">
        <v>198</v>
      </c>
      <c r="Q1380" t="s">
        <v>92</v>
      </c>
      <c r="R1380">
        <v>6</v>
      </c>
      <c r="S1380">
        <v>5</v>
      </c>
      <c r="T1380" s="1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 s="1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 s="1">
        <v>83000</v>
      </c>
    </row>
    <row r="1381" spans="1:81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s="1" t="s">
        <v>189</v>
      </c>
      <c r="N1381" s="1" t="s">
        <v>90</v>
      </c>
      <c r="O1381" s="1" t="s">
        <v>90</v>
      </c>
      <c r="P1381" t="s">
        <v>91</v>
      </c>
      <c r="Q1381" t="s">
        <v>197</v>
      </c>
      <c r="R1381">
        <v>5</v>
      </c>
      <c r="S1381">
        <v>5</v>
      </c>
      <c r="T1381" s="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 s="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 s="1">
        <v>167500</v>
      </c>
    </row>
    <row r="1382" spans="1:81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s="1" t="s">
        <v>185</v>
      </c>
      <c r="N1382" s="1" t="s">
        <v>90</v>
      </c>
      <c r="O1382" s="1" t="s">
        <v>90</v>
      </c>
      <c r="P1382" t="s">
        <v>91</v>
      </c>
      <c r="Q1382" t="s">
        <v>115</v>
      </c>
      <c r="R1382">
        <v>3</v>
      </c>
      <c r="S1382">
        <v>3</v>
      </c>
      <c r="T1382" s="1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 s="1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 s="1">
        <v>58500</v>
      </c>
    </row>
    <row r="1383" spans="1:81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s="1" t="s">
        <v>162</v>
      </c>
      <c r="N1383" s="1" t="s">
        <v>90</v>
      </c>
      <c r="O1383" s="1" t="s">
        <v>90</v>
      </c>
      <c r="P1383" t="s">
        <v>91</v>
      </c>
      <c r="Q1383" t="s">
        <v>115</v>
      </c>
      <c r="R1383">
        <v>6</v>
      </c>
      <c r="S1383">
        <v>7</v>
      </c>
      <c r="T1383" s="1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 s="1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 s="1">
        <v>237500</v>
      </c>
    </row>
    <row r="1384" spans="1:81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s="1" t="s">
        <v>143</v>
      </c>
      <c r="N1384" s="1" t="s">
        <v>90</v>
      </c>
      <c r="O1384" s="1" t="s">
        <v>90</v>
      </c>
      <c r="P1384" t="s">
        <v>91</v>
      </c>
      <c r="Q1384" t="s">
        <v>92</v>
      </c>
      <c r="R1384">
        <v>7</v>
      </c>
      <c r="S1384">
        <v>7</v>
      </c>
      <c r="T1384" s="1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 s="1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 s="1">
        <v>157000</v>
      </c>
    </row>
    <row r="1385" spans="1:81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s="1" t="s">
        <v>151</v>
      </c>
      <c r="N1385" s="1" t="s">
        <v>90</v>
      </c>
      <c r="O1385" s="1" t="s">
        <v>90</v>
      </c>
      <c r="P1385" t="s">
        <v>91</v>
      </c>
      <c r="Q1385" t="s">
        <v>115</v>
      </c>
      <c r="R1385">
        <v>5</v>
      </c>
      <c r="S1385">
        <v>7</v>
      </c>
      <c r="T1385" s="1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 s="1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 s="1">
        <v>112000</v>
      </c>
    </row>
    <row r="1386" spans="1:81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s="1" t="s">
        <v>185</v>
      </c>
      <c r="N1386" s="1" t="s">
        <v>90</v>
      </c>
      <c r="O1386" s="1" t="s">
        <v>90</v>
      </c>
      <c r="P1386" t="s">
        <v>91</v>
      </c>
      <c r="Q1386" t="s">
        <v>132</v>
      </c>
      <c r="R1386">
        <v>6</v>
      </c>
      <c r="S1386">
        <v>5</v>
      </c>
      <c r="T1386" s="1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 s="1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 s="1">
        <v>105000</v>
      </c>
    </row>
    <row r="1387" spans="1:81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s="1" t="s">
        <v>176</v>
      </c>
      <c r="N1387" s="1" t="s">
        <v>90</v>
      </c>
      <c r="O1387" s="1" t="s">
        <v>90</v>
      </c>
      <c r="P1387" t="s">
        <v>91</v>
      </c>
      <c r="Q1387" t="s">
        <v>132</v>
      </c>
      <c r="R1387">
        <v>4</v>
      </c>
      <c r="S1387">
        <v>8</v>
      </c>
      <c r="T1387" s="1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 s="1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 s="1">
        <v>125500</v>
      </c>
    </row>
    <row r="1388" spans="1:81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s="1" t="s">
        <v>138</v>
      </c>
      <c r="N1388" s="1" t="s">
        <v>202</v>
      </c>
      <c r="O1388" s="1" t="s">
        <v>90</v>
      </c>
      <c r="P1388" t="s">
        <v>91</v>
      </c>
      <c r="Q1388" t="s">
        <v>92</v>
      </c>
      <c r="R1388">
        <v>7</v>
      </c>
      <c r="S1388">
        <v>5</v>
      </c>
      <c r="T1388" s="1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 s="1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 s="1">
        <v>250000</v>
      </c>
    </row>
    <row r="1389" spans="1:81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s="1" t="s">
        <v>143</v>
      </c>
      <c r="N1389" s="1" t="s">
        <v>144</v>
      </c>
      <c r="O1389" s="1" t="s">
        <v>90</v>
      </c>
      <c r="P1389" t="s">
        <v>91</v>
      </c>
      <c r="Q1389" t="s">
        <v>132</v>
      </c>
      <c r="R1389">
        <v>6</v>
      </c>
      <c r="S1389">
        <v>7</v>
      </c>
      <c r="T1389" s="1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 s="1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 s="1">
        <v>136000</v>
      </c>
    </row>
    <row r="1390" spans="1:81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s="1" t="s">
        <v>193</v>
      </c>
      <c r="N1390" s="1" t="s">
        <v>90</v>
      </c>
      <c r="O1390" s="1" t="s">
        <v>90</v>
      </c>
      <c r="P1390" t="s">
        <v>91</v>
      </c>
      <c r="Q1390" t="s">
        <v>115</v>
      </c>
      <c r="R1390">
        <v>9</v>
      </c>
      <c r="S1390">
        <v>5</v>
      </c>
      <c r="T1390" s="1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 s="1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 s="1">
        <v>377500</v>
      </c>
    </row>
    <row r="1391" spans="1:81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s="1" t="s">
        <v>148</v>
      </c>
      <c r="N1391" s="1" t="s">
        <v>90</v>
      </c>
      <c r="O1391" s="1" t="s">
        <v>90</v>
      </c>
      <c r="P1391" t="s">
        <v>91</v>
      </c>
      <c r="Q1391" t="s">
        <v>132</v>
      </c>
      <c r="R1391">
        <v>6</v>
      </c>
      <c r="S1391">
        <v>6</v>
      </c>
      <c r="T1391" s="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 s="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 s="1">
        <v>131000</v>
      </c>
    </row>
    <row r="1392" spans="1:81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s="1" t="s">
        <v>89</v>
      </c>
      <c r="N1392" s="1" t="s">
        <v>90</v>
      </c>
      <c r="O1392" s="1" t="s">
        <v>90</v>
      </c>
      <c r="P1392" t="s">
        <v>91</v>
      </c>
      <c r="Q1392" t="s">
        <v>115</v>
      </c>
      <c r="R1392">
        <v>7</v>
      </c>
      <c r="S1392">
        <v>5</v>
      </c>
      <c r="T1392" s="1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 s="1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 s="1">
        <v>235000</v>
      </c>
    </row>
    <row r="1393" spans="1:81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s="1" t="s">
        <v>162</v>
      </c>
      <c r="N1393" s="1" t="s">
        <v>90</v>
      </c>
      <c r="O1393" s="1" t="s">
        <v>90</v>
      </c>
      <c r="P1393" t="s">
        <v>167</v>
      </c>
      <c r="Q1393" t="s">
        <v>115</v>
      </c>
      <c r="R1393">
        <v>5</v>
      </c>
      <c r="S1393">
        <v>5</v>
      </c>
      <c r="T1393" s="1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 s="1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 s="1">
        <v>124000</v>
      </c>
    </row>
    <row r="1394" spans="1:81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s="1" t="s">
        <v>162</v>
      </c>
      <c r="N1394" s="1" t="s">
        <v>90</v>
      </c>
      <c r="O1394" s="1" t="s">
        <v>90</v>
      </c>
      <c r="P1394" t="s">
        <v>91</v>
      </c>
      <c r="Q1394" t="s">
        <v>191</v>
      </c>
      <c r="R1394">
        <v>5</v>
      </c>
      <c r="S1394">
        <v>5</v>
      </c>
      <c r="T1394" s="1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 s="1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 s="1">
        <v>123000</v>
      </c>
    </row>
    <row r="1395" spans="1:81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s="1" t="s">
        <v>143</v>
      </c>
      <c r="N1395" s="1" t="s">
        <v>90</v>
      </c>
      <c r="O1395" s="1" t="s">
        <v>90</v>
      </c>
      <c r="P1395" t="s">
        <v>149</v>
      </c>
      <c r="Q1395" t="s">
        <v>132</v>
      </c>
      <c r="R1395">
        <v>6</v>
      </c>
      <c r="S1395">
        <v>7</v>
      </c>
      <c r="T1395" s="1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 s="1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 s="1">
        <v>163000</v>
      </c>
    </row>
    <row r="1396" spans="1:81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s="1" t="s">
        <v>227</v>
      </c>
      <c r="N1396" s="1" t="s">
        <v>90</v>
      </c>
      <c r="O1396" s="1" t="s">
        <v>90</v>
      </c>
      <c r="P1396" t="s">
        <v>179</v>
      </c>
      <c r="Q1396" t="s">
        <v>115</v>
      </c>
      <c r="R1396">
        <v>7</v>
      </c>
      <c r="S1396">
        <v>5</v>
      </c>
      <c r="T1396" s="1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 s="1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 s="1">
        <v>246578</v>
      </c>
    </row>
    <row r="1397" spans="1:81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s="1" t="s">
        <v>189</v>
      </c>
      <c r="N1397" s="1" t="s">
        <v>90</v>
      </c>
      <c r="O1397" s="1" t="s">
        <v>90</v>
      </c>
      <c r="P1397" t="s">
        <v>91</v>
      </c>
      <c r="Q1397" t="s">
        <v>92</v>
      </c>
      <c r="R1397">
        <v>8</v>
      </c>
      <c r="S1397">
        <v>5</v>
      </c>
      <c r="T1397" s="1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 s="1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 s="1">
        <v>281213</v>
      </c>
    </row>
    <row r="1398" spans="1:81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s="1" t="s">
        <v>189</v>
      </c>
      <c r="N1398" s="1" t="s">
        <v>90</v>
      </c>
      <c r="O1398" s="1" t="s">
        <v>90</v>
      </c>
      <c r="P1398" t="s">
        <v>91</v>
      </c>
      <c r="Q1398" t="s">
        <v>115</v>
      </c>
      <c r="R1398">
        <v>5</v>
      </c>
      <c r="S1398">
        <v>5</v>
      </c>
      <c r="T1398" s="1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 s="1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 s="1">
        <v>160000</v>
      </c>
    </row>
    <row r="1399" spans="1:81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s="1" t="s">
        <v>148</v>
      </c>
      <c r="N1399" s="1" t="s">
        <v>90</v>
      </c>
      <c r="O1399" s="1" t="s">
        <v>90</v>
      </c>
      <c r="P1399" t="s">
        <v>91</v>
      </c>
      <c r="Q1399" t="s">
        <v>92</v>
      </c>
      <c r="R1399">
        <v>5</v>
      </c>
      <c r="S1399">
        <v>8</v>
      </c>
      <c r="T1399" s="1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 s="1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 s="1">
        <v>137500</v>
      </c>
    </row>
    <row r="1400" spans="1:81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s="1" t="s">
        <v>162</v>
      </c>
      <c r="N1400" s="1" t="s">
        <v>90</v>
      </c>
      <c r="O1400" s="1" t="s">
        <v>90</v>
      </c>
      <c r="P1400" t="s">
        <v>91</v>
      </c>
      <c r="Q1400" t="s">
        <v>132</v>
      </c>
      <c r="R1400">
        <v>5</v>
      </c>
      <c r="S1400">
        <v>4</v>
      </c>
      <c r="T1400" s="1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 s="1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 s="1">
        <v>138000</v>
      </c>
    </row>
    <row r="1401" spans="1:81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s="1" t="s">
        <v>232</v>
      </c>
      <c r="N1401" s="1" t="s">
        <v>90</v>
      </c>
      <c r="O1401" s="1" t="s">
        <v>90</v>
      </c>
      <c r="P1401" t="s">
        <v>91</v>
      </c>
      <c r="Q1401" t="s">
        <v>132</v>
      </c>
      <c r="R1401">
        <v>6</v>
      </c>
      <c r="S1401">
        <v>6</v>
      </c>
      <c r="T1401" s="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 s="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 s="1">
        <v>137450</v>
      </c>
    </row>
    <row r="1402" spans="1:81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s="1" t="s">
        <v>148</v>
      </c>
      <c r="N1402" s="1" t="s">
        <v>90</v>
      </c>
      <c r="O1402" s="1" t="s">
        <v>90</v>
      </c>
      <c r="P1402" t="s">
        <v>91</v>
      </c>
      <c r="Q1402" t="s">
        <v>132</v>
      </c>
      <c r="R1402">
        <v>6</v>
      </c>
      <c r="S1402">
        <v>7</v>
      </c>
      <c r="T1402" s="1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 s="1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 s="1">
        <v>120000</v>
      </c>
    </row>
    <row r="1403" spans="1:81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s="1" t="s">
        <v>193</v>
      </c>
      <c r="N1403" s="1" t="s">
        <v>90</v>
      </c>
      <c r="O1403" s="1" t="s">
        <v>90</v>
      </c>
      <c r="P1403" t="s">
        <v>91</v>
      </c>
      <c r="Q1403" t="s">
        <v>92</v>
      </c>
      <c r="R1403">
        <v>6</v>
      </c>
      <c r="S1403">
        <v>5</v>
      </c>
      <c r="T1403" s="1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 s="1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 s="1">
        <v>193000</v>
      </c>
    </row>
    <row r="1404" spans="1:81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s="1" t="s">
        <v>89</v>
      </c>
      <c r="N1404" s="1" t="s">
        <v>90</v>
      </c>
      <c r="O1404" s="1" t="s">
        <v>90</v>
      </c>
      <c r="P1404" t="s">
        <v>91</v>
      </c>
      <c r="Q1404" t="s">
        <v>115</v>
      </c>
      <c r="R1404">
        <v>7</v>
      </c>
      <c r="S1404">
        <v>5</v>
      </c>
      <c r="T1404" s="1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 s="1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 s="1">
        <v>193879</v>
      </c>
    </row>
    <row r="1405" spans="1:81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s="1" t="s">
        <v>136</v>
      </c>
      <c r="N1405" s="1" t="s">
        <v>202</v>
      </c>
      <c r="O1405" s="1" t="s">
        <v>90</v>
      </c>
      <c r="P1405" t="s">
        <v>91</v>
      </c>
      <c r="Q1405" t="s">
        <v>115</v>
      </c>
      <c r="R1405">
        <v>8</v>
      </c>
      <c r="S1405">
        <v>5</v>
      </c>
      <c r="T1405" s="1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 s="1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 s="1">
        <v>282922</v>
      </c>
    </row>
    <row r="1406" spans="1:81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s="1" t="s">
        <v>143</v>
      </c>
      <c r="N1406" s="1" t="s">
        <v>144</v>
      </c>
      <c r="O1406" s="1" t="s">
        <v>90</v>
      </c>
      <c r="P1406" t="s">
        <v>91</v>
      </c>
      <c r="Q1406" t="s">
        <v>132</v>
      </c>
      <c r="R1406">
        <v>3</v>
      </c>
      <c r="S1406">
        <v>4</v>
      </c>
      <c r="T1406" s="1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 s="1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 s="1">
        <v>105000</v>
      </c>
    </row>
    <row r="1407" spans="1:81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s="1" t="s">
        <v>123</v>
      </c>
      <c r="N1407" s="1" t="s">
        <v>90</v>
      </c>
      <c r="O1407" s="1" t="s">
        <v>90</v>
      </c>
      <c r="P1407" t="s">
        <v>179</v>
      </c>
      <c r="Q1407" t="s">
        <v>115</v>
      </c>
      <c r="R1407">
        <v>8</v>
      </c>
      <c r="S1407">
        <v>5</v>
      </c>
      <c r="T1407" s="1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 s="1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 s="1">
        <v>275000</v>
      </c>
    </row>
    <row r="1408" spans="1:81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s="1" t="s">
        <v>89</v>
      </c>
      <c r="N1408" s="1" t="s">
        <v>90</v>
      </c>
      <c r="O1408" s="1" t="s">
        <v>90</v>
      </c>
      <c r="P1408" t="s">
        <v>91</v>
      </c>
      <c r="Q1408" t="s">
        <v>191</v>
      </c>
      <c r="R1408">
        <v>5</v>
      </c>
      <c r="S1408">
        <v>7</v>
      </c>
      <c r="T1408" s="1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 s="1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 s="1">
        <v>133000</v>
      </c>
    </row>
    <row r="1409" spans="1:81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s="1" t="s">
        <v>131</v>
      </c>
      <c r="N1409" s="1" t="s">
        <v>90</v>
      </c>
      <c r="O1409" s="1" t="s">
        <v>90</v>
      </c>
      <c r="P1409" t="s">
        <v>91</v>
      </c>
      <c r="Q1409" t="s">
        <v>115</v>
      </c>
      <c r="R1409">
        <v>5</v>
      </c>
      <c r="S1409">
        <v>5</v>
      </c>
      <c r="T1409" s="1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 s="1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 s="1">
        <v>112000</v>
      </c>
    </row>
    <row r="1410" spans="1:81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s="1" t="s">
        <v>143</v>
      </c>
      <c r="N1410" s="1" t="s">
        <v>90</v>
      </c>
      <c r="O1410" s="1" t="s">
        <v>90</v>
      </c>
      <c r="P1410" t="s">
        <v>91</v>
      </c>
      <c r="Q1410" t="s">
        <v>92</v>
      </c>
      <c r="R1410">
        <v>4</v>
      </c>
      <c r="S1410">
        <v>7</v>
      </c>
      <c r="T1410" s="1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 s="1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 s="1">
        <v>125500</v>
      </c>
    </row>
    <row r="1411" spans="1:81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s="1" t="s">
        <v>138</v>
      </c>
      <c r="N1411" s="1" t="s">
        <v>90</v>
      </c>
      <c r="O1411" s="1" t="s">
        <v>90</v>
      </c>
      <c r="P1411" t="s">
        <v>91</v>
      </c>
      <c r="Q1411" t="s">
        <v>92</v>
      </c>
      <c r="R1411">
        <v>7</v>
      </c>
      <c r="S1411">
        <v>6</v>
      </c>
      <c r="T1411" s="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 s="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 s="1">
        <v>215000</v>
      </c>
    </row>
    <row r="1412" spans="1:81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s="1" t="s">
        <v>89</v>
      </c>
      <c r="N1412" s="1" t="s">
        <v>90</v>
      </c>
      <c r="O1412" s="1" t="s">
        <v>90</v>
      </c>
      <c r="P1412" t="s">
        <v>91</v>
      </c>
      <c r="Q1412" t="s">
        <v>92</v>
      </c>
      <c r="R1412">
        <v>7</v>
      </c>
      <c r="S1412">
        <v>5</v>
      </c>
      <c r="T1412" s="1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 s="1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 s="1">
        <v>230000</v>
      </c>
    </row>
    <row r="1413" spans="1:81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s="1" t="s">
        <v>162</v>
      </c>
      <c r="N1413" s="1" t="s">
        <v>90</v>
      </c>
      <c r="O1413" s="1" t="s">
        <v>90</v>
      </c>
      <c r="P1413" t="s">
        <v>91</v>
      </c>
      <c r="Q1413" t="s">
        <v>132</v>
      </c>
      <c r="R1413">
        <v>6</v>
      </c>
      <c r="S1413">
        <v>8</v>
      </c>
      <c r="T1413" s="1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 s="1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 s="1">
        <v>140000</v>
      </c>
    </row>
    <row r="1414" spans="1:81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s="1" t="s">
        <v>162</v>
      </c>
      <c r="N1414" s="1" t="s">
        <v>90</v>
      </c>
      <c r="O1414" s="1" t="s">
        <v>90</v>
      </c>
      <c r="P1414" t="s">
        <v>167</v>
      </c>
      <c r="Q1414" t="s">
        <v>115</v>
      </c>
      <c r="R1414">
        <v>4</v>
      </c>
      <c r="S1414">
        <v>5</v>
      </c>
      <c r="T1414" s="1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 s="1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 s="1">
        <v>90000</v>
      </c>
    </row>
    <row r="1415" spans="1:81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s="1" t="s">
        <v>170</v>
      </c>
      <c r="N1415" s="1" t="s">
        <v>90</v>
      </c>
      <c r="O1415" s="1" t="s">
        <v>90</v>
      </c>
      <c r="P1415" t="s">
        <v>91</v>
      </c>
      <c r="Q1415" t="s">
        <v>115</v>
      </c>
      <c r="R1415">
        <v>8</v>
      </c>
      <c r="S1415">
        <v>5</v>
      </c>
      <c r="T1415" s="1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 s="1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 s="1">
        <v>257000</v>
      </c>
    </row>
    <row r="1416" spans="1:81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s="1" t="s">
        <v>148</v>
      </c>
      <c r="N1416" s="1" t="s">
        <v>90</v>
      </c>
      <c r="O1416" s="1" t="s">
        <v>90</v>
      </c>
      <c r="P1416" t="s">
        <v>91</v>
      </c>
      <c r="Q1416" t="s">
        <v>132</v>
      </c>
      <c r="R1416">
        <v>6</v>
      </c>
      <c r="S1416">
        <v>7</v>
      </c>
      <c r="T1416" s="1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 s="1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 s="1">
        <v>207000</v>
      </c>
    </row>
    <row r="1417" spans="1:81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s="1" t="s">
        <v>227</v>
      </c>
      <c r="N1417" s="1" t="s">
        <v>90</v>
      </c>
      <c r="O1417" s="1" t="s">
        <v>90</v>
      </c>
      <c r="P1417" t="s">
        <v>179</v>
      </c>
      <c r="Q1417" t="s">
        <v>115</v>
      </c>
      <c r="R1417">
        <v>7</v>
      </c>
      <c r="S1417">
        <v>5</v>
      </c>
      <c r="T1417" s="1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 s="1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 s="1">
        <v>175900</v>
      </c>
    </row>
    <row r="1418" spans="1:81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s="1" t="s">
        <v>143</v>
      </c>
      <c r="N1418" s="1" t="s">
        <v>90</v>
      </c>
      <c r="O1418" s="1" t="s">
        <v>90</v>
      </c>
      <c r="P1418" t="s">
        <v>149</v>
      </c>
      <c r="Q1418" t="s">
        <v>92</v>
      </c>
      <c r="R1418">
        <v>4</v>
      </c>
      <c r="S1418">
        <v>6</v>
      </c>
      <c r="T1418" s="1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 s="1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 s="1">
        <v>122500</v>
      </c>
    </row>
    <row r="1419" spans="1:81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s="1" t="s">
        <v>129</v>
      </c>
      <c r="N1419" s="1" t="s">
        <v>90</v>
      </c>
      <c r="O1419" s="1" t="s">
        <v>90</v>
      </c>
      <c r="P1419" t="s">
        <v>91</v>
      </c>
      <c r="Q1419" t="s">
        <v>92</v>
      </c>
      <c r="R1419">
        <v>8</v>
      </c>
      <c r="S1419">
        <v>5</v>
      </c>
      <c r="T1419" s="1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 s="1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 s="1">
        <v>340000</v>
      </c>
    </row>
    <row r="1420" spans="1:81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s="1" t="s">
        <v>162</v>
      </c>
      <c r="N1420" s="1" t="s">
        <v>90</v>
      </c>
      <c r="O1420" s="1" t="s">
        <v>90</v>
      </c>
      <c r="P1420" t="s">
        <v>91</v>
      </c>
      <c r="Q1420" t="s">
        <v>115</v>
      </c>
      <c r="R1420">
        <v>5</v>
      </c>
      <c r="S1420">
        <v>5</v>
      </c>
      <c r="T1420" s="1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 s="1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 s="1">
        <v>124000</v>
      </c>
    </row>
    <row r="1421" spans="1:81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s="1" t="s">
        <v>123</v>
      </c>
      <c r="N1421" s="1" t="s">
        <v>90</v>
      </c>
      <c r="O1421" s="1" t="s">
        <v>90</v>
      </c>
      <c r="P1421" t="s">
        <v>91</v>
      </c>
      <c r="Q1421" t="s">
        <v>115</v>
      </c>
      <c r="R1421">
        <v>6</v>
      </c>
      <c r="S1421">
        <v>5</v>
      </c>
      <c r="T1421" s="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 s="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 s="1">
        <v>223000</v>
      </c>
    </row>
    <row r="1422" spans="1:81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s="1" t="s">
        <v>138</v>
      </c>
      <c r="N1422" s="1" t="s">
        <v>90</v>
      </c>
      <c r="O1422" s="1" t="s">
        <v>90</v>
      </c>
      <c r="P1422" t="s">
        <v>91</v>
      </c>
      <c r="Q1422" t="s">
        <v>92</v>
      </c>
      <c r="R1422">
        <v>6</v>
      </c>
      <c r="S1422">
        <v>6</v>
      </c>
      <c r="T1422" s="1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 s="1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 s="1">
        <v>179900</v>
      </c>
    </row>
    <row r="1423" spans="1:81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s="1" t="s">
        <v>216</v>
      </c>
      <c r="N1423" s="1" t="s">
        <v>90</v>
      </c>
      <c r="O1423" s="1" t="s">
        <v>90</v>
      </c>
      <c r="P1423" t="s">
        <v>179</v>
      </c>
      <c r="Q1423" t="s">
        <v>115</v>
      </c>
      <c r="R1423">
        <v>6</v>
      </c>
      <c r="S1423">
        <v>5</v>
      </c>
      <c r="T1423" s="1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 s="1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 s="1">
        <v>127500</v>
      </c>
    </row>
    <row r="1424" spans="1:81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s="1" t="s">
        <v>89</v>
      </c>
      <c r="N1424" s="1" t="s">
        <v>90</v>
      </c>
      <c r="O1424" s="1" t="s">
        <v>90</v>
      </c>
      <c r="P1424" t="s">
        <v>179</v>
      </c>
      <c r="Q1424" t="s">
        <v>115</v>
      </c>
      <c r="R1424">
        <v>6</v>
      </c>
      <c r="S1424">
        <v>5</v>
      </c>
      <c r="T1424" s="1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 s="1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 s="1">
        <v>136500</v>
      </c>
    </row>
    <row r="1425" spans="1:81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s="1" t="s">
        <v>185</v>
      </c>
      <c r="N1425" s="1" t="s">
        <v>90</v>
      </c>
      <c r="O1425" s="1" t="s">
        <v>90</v>
      </c>
      <c r="P1425" t="s">
        <v>91</v>
      </c>
      <c r="Q1425" t="s">
        <v>197</v>
      </c>
      <c r="R1425">
        <v>6</v>
      </c>
      <c r="S1425">
        <v>7</v>
      </c>
      <c r="T1425" s="1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 s="1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 s="1">
        <v>274970</v>
      </c>
    </row>
    <row r="1426" spans="1:81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s="1" t="s">
        <v>162</v>
      </c>
      <c r="N1426" s="1" t="s">
        <v>90</v>
      </c>
      <c r="O1426" s="1" t="s">
        <v>90</v>
      </c>
      <c r="P1426" t="s">
        <v>91</v>
      </c>
      <c r="Q1426" t="s">
        <v>115</v>
      </c>
      <c r="R1426">
        <v>5</v>
      </c>
      <c r="S1426">
        <v>5</v>
      </c>
      <c r="T1426" s="1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 s="1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 s="1">
        <v>144000</v>
      </c>
    </row>
    <row r="1427" spans="1:81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s="1" t="s">
        <v>162</v>
      </c>
      <c r="N1427" s="1" t="s">
        <v>90</v>
      </c>
      <c r="O1427" s="1" t="s">
        <v>90</v>
      </c>
      <c r="P1427" t="s">
        <v>91</v>
      </c>
      <c r="Q1427" t="s">
        <v>115</v>
      </c>
      <c r="R1427">
        <v>6</v>
      </c>
      <c r="S1427">
        <v>6</v>
      </c>
      <c r="T1427" s="1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 s="1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 s="1">
        <v>142000</v>
      </c>
    </row>
    <row r="1428" spans="1:81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s="1" t="s">
        <v>129</v>
      </c>
      <c r="N1428" s="1" t="s">
        <v>90</v>
      </c>
      <c r="O1428" s="1" t="s">
        <v>90</v>
      </c>
      <c r="P1428" t="s">
        <v>91</v>
      </c>
      <c r="Q1428" t="s">
        <v>92</v>
      </c>
      <c r="R1428">
        <v>7</v>
      </c>
      <c r="S1428">
        <v>5</v>
      </c>
      <c r="T1428" s="1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 s="1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 s="1">
        <v>271000</v>
      </c>
    </row>
    <row r="1429" spans="1:81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s="1" t="s">
        <v>162</v>
      </c>
      <c r="N1429" s="1" t="s">
        <v>144</v>
      </c>
      <c r="O1429" s="1" t="s">
        <v>90</v>
      </c>
      <c r="P1429" t="s">
        <v>91</v>
      </c>
      <c r="Q1429" t="s">
        <v>132</v>
      </c>
      <c r="R1429">
        <v>5</v>
      </c>
      <c r="S1429">
        <v>6</v>
      </c>
      <c r="T1429" s="1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 s="1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 s="1">
        <v>140000</v>
      </c>
    </row>
    <row r="1430" spans="1:81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s="1" t="s">
        <v>143</v>
      </c>
      <c r="N1430" s="1" t="s">
        <v>90</v>
      </c>
      <c r="O1430" s="1" t="s">
        <v>90</v>
      </c>
      <c r="P1430" t="s">
        <v>91</v>
      </c>
      <c r="Q1430" t="s">
        <v>115</v>
      </c>
      <c r="R1430">
        <v>5</v>
      </c>
      <c r="S1430">
        <v>7</v>
      </c>
      <c r="T1430" s="1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 s="1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 s="1">
        <v>119000</v>
      </c>
    </row>
    <row r="1431" spans="1:81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s="1" t="s">
        <v>138</v>
      </c>
      <c r="N1431" s="1" t="s">
        <v>90</v>
      </c>
      <c r="O1431" s="1" t="s">
        <v>90</v>
      </c>
      <c r="P1431" t="s">
        <v>91</v>
      </c>
      <c r="Q1431" t="s">
        <v>115</v>
      </c>
      <c r="R1431">
        <v>6</v>
      </c>
      <c r="S1431">
        <v>7</v>
      </c>
      <c r="T1431" s="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 s="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 s="1">
        <v>182900</v>
      </c>
    </row>
    <row r="1432" spans="1:81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s="1" t="s">
        <v>193</v>
      </c>
      <c r="N1432" s="1" t="s">
        <v>202</v>
      </c>
      <c r="O1432" s="1" t="s">
        <v>90</v>
      </c>
      <c r="P1432" t="s">
        <v>91</v>
      </c>
      <c r="Q1432" t="s">
        <v>92</v>
      </c>
      <c r="R1432">
        <v>5</v>
      </c>
      <c r="S1432">
        <v>5</v>
      </c>
      <c r="T1432" s="1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 s="1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 s="1">
        <v>192140</v>
      </c>
    </row>
    <row r="1433" spans="1:81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s="1" t="s">
        <v>216</v>
      </c>
      <c r="N1433" s="1" t="s">
        <v>90</v>
      </c>
      <c r="O1433" s="1" t="s">
        <v>90</v>
      </c>
      <c r="P1433" t="s">
        <v>179</v>
      </c>
      <c r="Q1433" t="s">
        <v>115</v>
      </c>
      <c r="R1433">
        <v>6</v>
      </c>
      <c r="S1433">
        <v>6</v>
      </c>
      <c r="T1433" s="1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 s="1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 s="1">
        <v>143750</v>
      </c>
    </row>
    <row r="1434" spans="1:81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s="1" t="s">
        <v>143</v>
      </c>
      <c r="N1434" s="1" t="s">
        <v>90</v>
      </c>
      <c r="O1434" s="1" t="s">
        <v>90</v>
      </c>
      <c r="P1434" t="s">
        <v>91</v>
      </c>
      <c r="Q1434" t="s">
        <v>115</v>
      </c>
      <c r="R1434">
        <v>4</v>
      </c>
      <c r="S1434">
        <v>6</v>
      </c>
      <c r="T1434" s="1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 s="1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 s="1">
        <v>64500</v>
      </c>
    </row>
    <row r="1435" spans="1:81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s="1" t="s">
        <v>193</v>
      </c>
      <c r="N1435" s="1" t="s">
        <v>90</v>
      </c>
      <c r="O1435" s="1" t="s">
        <v>90</v>
      </c>
      <c r="P1435" t="s">
        <v>91</v>
      </c>
      <c r="Q1435" t="s">
        <v>92</v>
      </c>
      <c r="R1435">
        <v>6</v>
      </c>
      <c r="S1435">
        <v>5</v>
      </c>
      <c r="T1435" s="1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 s="1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 s="1">
        <v>186500</v>
      </c>
    </row>
    <row r="1436" spans="1:81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s="1" t="s">
        <v>131</v>
      </c>
      <c r="N1436" s="1" t="s">
        <v>90</v>
      </c>
      <c r="O1436" s="1" t="s">
        <v>90</v>
      </c>
      <c r="P1436" t="s">
        <v>91</v>
      </c>
      <c r="Q1436" t="s">
        <v>115</v>
      </c>
      <c r="R1436">
        <v>5</v>
      </c>
      <c r="S1436">
        <v>5</v>
      </c>
      <c r="T1436" s="1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 s="1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 s="1">
        <v>160000</v>
      </c>
    </row>
    <row r="1437" spans="1:81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s="1" t="s">
        <v>162</v>
      </c>
      <c r="N1437" s="1" t="s">
        <v>90</v>
      </c>
      <c r="O1437" s="1" t="s">
        <v>90</v>
      </c>
      <c r="P1437" t="s">
        <v>91</v>
      </c>
      <c r="Q1437" t="s">
        <v>115</v>
      </c>
      <c r="R1437">
        <v>6</v>
      </c>
      <c r="S1437">
        <v>9</v>
      </c>
      <c r="T1437" s="1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 s="1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 s="1">
        <v>174000</v>
      </c>
    </row>
    <row r="1438" spans="1:81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s="1" t="s">
        <v>162</v>
      </c>
      <c r="N1438" s="1" t="s">
        <v>90</v>
      </c>
      <c r="O1438" s="1" t="s">
        <v>90</v>
      </c>
      <c r="P1438" t="s">
        <v>91</v>
      </c>
      <c r="Q1438" t="s">
        <v>115</v>
      </c>
      <c r="R1438">
        <v>4</v>
      </c>
      <c r="S1438">
        <v>6</v>
      </c>
      <c r="T1438" s="1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 s="1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 s="1">
        <v>120500</v>
      </c>
    </row>
    <row r="1439" spans="1:81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s="1" t="s">
        <v>154</v>
      </c>
      <c r="N1439" s="1" t="s">
        <v>90</v>
      </c>
      <c r="O1439" s="1" t="s">
        <v>90</v>
      </c>
      <c r="P1439" t="s">
        <v>91</v>
      </c>
      <c r="Q1439" t="s">
        <v>115</v>
      </c>
      <c r="R1439">
        <v>8</v>
      </c>
      <c r="S1439">
        <v>5</v>
      </c>
      <c r="T1439" s="1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 s="1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 s="1">
        <v>394617</v>
      </c>
    </row>
    <row r="1440" spans="1:81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s="1" t="s">
        <v>143</v>
      </c>
      <c r="N1440" s="1" t="s">
        <v>144</v>
      </c>
      <c r="O1440" s="1" t="s">
        <v>90</v>
      </c>
      <c r="P1440" t="s">
        <v>91</v>
      </c>
      <c r="Q1440" t="s">
        <v>115</v>
      </c>
      <c r="R1440">
        <v>6</v>
      </c>
      <c r="S1440">
        <v>7</v>
      </c>
      <c r="T1440" s="1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 s="1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 s="1">
        <v>149700</v>
      </c>
    </row>
    <row r="1441" spans="1:81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s="1" t="s">
        <v>138</v>
      </c>
      <c r="N1441" s="1" t="s">
        <v>90</v>
      </c>
      <c r="O1441" s="1" t="s">
        <v>90</v>
      </c>
      <c r="P1441" t="s">
        <v>91</v>
      </c>
      <c r="Q1441" t="s">
        <v>197</v>
      </c>
      <c r="R1441">
        <v>7</v>
      </c>
      <c r="S1441">
        <v>6</v>
      </c>
      <c r="T1441" s="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 s="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 s="1">
        <v>197000</v>
      </c>
    </row>
    <row r="1442" spans="1:81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s="1" t="s">
        <v>123</v>
      </c>
      <c r="N1442" s="1" t="s">
        <v>90</v>
      </c>
      <c r="O1442" s="1" t="s">
        <v>90</v>
      </c>
      <c r="P1442" t="s">
        <v>91</v>
      </c>
      <c r="Q1442" t="s">
        <v>225</v>
      </c>
      <c r="R1442">
        <v>6</v>
      </c>
      <c r="S1442">
        <v>7</v>
      </c>
      <c r="T1442" s="1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 s="1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 s="1">
        <v>191000</v>
      </c>
    </row>
    <row r="1443" spans="1:81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s="1" t="s">
        <v>89</v>
      </c>
      <c r="N1443" s="1" t="s">
        <v>90</v>
      </c>
      <c r="O1443" s="1" t="s">
        <v>90</v>
      </c>
      <c r="P1443" t="s">
        <v>179</v>
      </c>
      <c r="Q1443" t="s">
        <v>115</v>
      </c>
      <c r="R1443">
        <v>6</v>
      </c>
      <c r="S1443">
        <v>5</v>
      </c>
      <c r="T1443" s="1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 s="1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 s="1">
        <v>149300</v>
      </c>
    </row>
    <row r="1444" spans="1:81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s="1" t="s">
        <v>136</v>
      </c>
      <c r="N1444" s="1" t="s">
        <v>90</v>
      </c>
      <c r="O1444" s="1" t="s">
        <v>90</v>
      </c>
      <c r="P1444" t="s">
        <v>91</v>
      </c>
      <c r="Q1444" t="s">
        <v>92</v>
      </c>
      <c r="R1444">
        <v>10</v>
      </c>
      <c r="S1444">
        <v>5</v>
      </c>
      <c r="T1444" s="1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 s="1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 s="1">
        <v>310000</v>
      </c>
    </row>
    <row r="1445" spans="1:81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s="1" t="s">
        <v>148</v>
      </c>
      <c r="N1445" s="1" t="s">
        <v>90</v>
      </c>
      <c r="O1445" s="1" t="s">
        <v>90</v>
      </c>
      <c r="P1445" t="s">
        <v>91</v>
      </c>
      <c r="Q1445" t="s">
        <v>150</v>
      </c>
      <c r="R1445">
        <v>6</v>
      </c>
      <c r="S1445">
        <v>6</v>
      </c>
      <c r="T1445" s="1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 s="1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 s="1">
        <v>121000</v>
      </c>
    </row>
    <row r="1446" spans="1:81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s="1" t="s">
        <v>89</v>
      </c>
      <c r="N1446" s="1" t="s">
        <v>90</v>
      </c>
      <c r="O1446" s="1" t="s">
        <v>90</v>
      </c>
      <c r="P1446" t="s">
        <v>91</v>
      </c>
      <c r="Q1446" t="s">
        <v>115</v>
      </c>
      <c r="R1446">
        <v>7</v>
      </c>
      <c r="S1446">
        <v>5</v>
      </c>
      <c r="T1446" s="1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 s="1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 s="1">
        <v>179600</v>
      </c>
    </row>
    <row r="1447" spans="1:81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s="1" t="s">
        <v>151</v>
      </c>
      <c r="N1447" s="1" t="s">
        <v>90</v>
      </c>
      <c r="O1447" s="1" t="s">
        <v>90</v>
      </c>
      <c r="P1447" t="s">
        <v>91</v>
      </c>
      <c r="Q1447" t="s">
        <v>191</v>
      </c>
      <c r="R1447">
        <v>6</v>
      </c>
      <c r="S1447">
        <v>5</v>
      </c>
      <c r="T1447" s="1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 s="1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 s="1">
        <v>129000</v>
      </c>
    </row>
    <row r="1448" spans="1:81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s="1" t="s">
        <v>131</v>
      </c>
      <c r="N1448" s="1" t="s">
        <v>90</v>
      </c>
      <c r="O1448" s="1" t="s">
        <v>90</v>
      </c>
      <c r="P1448" t="s">
        <v>91</v>
      </c>
      <c r="Q1448" t="s">
        <v>115</v>
      </c>
      <c r="R1448">
        <v>5</v>
      </c>
      <c r="S1448">
        <v>7</v>
      </c>
      <c r="T1448" s="1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 s="1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 s="1">
        <v>157900</v>
      </c>
    </row>
    <row r="1449" spans="1:81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s="1" t="s">
        <v>89</v>
      </c>
      <c r="N1449" s="1" t="s">
        <v>90</v>
      </c>
      <c r="O1449" s="1" t="s">
        <v>90</v>
      </c>
      <c r="P1449" t="s">
        <v>91</v>
      </c>
      <c r="Q1449" t="s">
        <v>92</v>
      </c>
      <c r="R1449">
        <v>8</v>
      </c>
      <c r="S1449">
        <v>5</v>
      </c>
      <c r="T1449" s="1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 s="1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 s="1">
        <v>240000</v>
      </c>
    </row>
    <row r="1450" spans="1:81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s="1" t="s">
        <v>185</v>
      </c>
      <c r="N1450" s="1" t="s">
        <v>90</v>
      </c>
      <c r="O1450" s="1" t="s">
        <v>90</v>
      </c>
      <c r="P1450" t="s">
        <v>91</v>
      </c>
      <c r="Q1450" t="s">
        <v>92</v>
      </c>
      <c r="R1450">
        <v>4</v>
      </c>
      <c r="S1450">
        <v>7</v>
      </c>
      <c r="T1450" s="1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 s="1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 s="1">
        <v>112000</v>
      </c>
    </row>
    <row r="1451" spans="1:81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s="1" t="s">
        <v>178</v>
      </c>
      <c r="N1451" s="1" t="s">
        <v>90</v>
      </c>
      <c r="O1451" s="1" t="s">
        <v>90</v>
      </c>
      <c r="P1451" t="s">
        <v>198</v>
      </c>
      <c r="Q1451" t="s">
        <v>191</v>
      </c>
      <c r="R1451">
        <v>5</v>
      </c>
      <c r="S1451">
        <v>7</v>
      </c>
      <c r="T1451" s="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 s="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 s="1">
        <v>92000</v>
      </c>
    </row>
    <row r="1452" spans="1:81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s="1" t="s">
        <v>162</v>
      </c>
      <c r="N1452" s="1" t="s">
        <v>90</v>
      </c>
      <c r="O1452" s="1" t="s">
        <v>90</v>
      </c>
      <c r="P1452" t="s">
        <v>167</v>
      </c>
      <c r="Q1452" t="s">
        <v>92</v>
      </c>
      <c r="R1452">
        <v>5</v>
      </c>
      <c r="S1452">
        <v>5</v>
      </c>
      <c r="T1452" s="1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 s="1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 s="1">
        <v>136000</v>
      </c>
    </row>
    <row r="1453" spans="1:81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s="1" t="s">
        <v>136</v>
      </c>
      <c r="N1453" s="1" t="s">
        <v>90</v>
      </c>
      <c r="O1453" s="1" t="s">
        <v>90</v>
      </c>
      <c r="P1453" t="s">
        <v>91</v>
      </c>
      <c r="Q1453" t="s">
        <v>115</v>
      </c>
      <c r="R1453">
        <v>8</v>
      </c>
      <c r="S1453">
        <v>5</v>
      </c>
      <c r="T1453" s="1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 s="1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 s="1">
        <v>287090</v>
      </c>
    </row>
    <row r="1454" spans="1:81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s="1" t="s">
        <v>185</v>
      </c>
      <c r="N1454" s="1" t="s">
        <v>90</v>
      </c>
      <c r="O1454" s="1" t="s">
        <v>90</v>
      </c>
      <c r="P1454" t="s">
        <v>179</v>
      </c>
      <c r="Q1454" t="s">
        <v>197</v>
      </c>
      <c r="R1454">
        <v>5</v>
      </c>
      <c r="S1454">
        <v>5</v>
      </c>
      <c r="T1454" s="1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 s="1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 s="1">
        <v>145000</v>
      </c>
    </row>
    <row r="1455" spans="1:81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s="1" t="s">
        <v>131</v>
      </c>
      <c r="N1455" s="1" t="s">
        <v>90</v>
      </c>
      <c r="O1455" s="1" t="s">
        <v>90</v>
      </c>
      <c r="P1455" t="s">
        <v>91</v>
      </c>
      <c r="Q1455" t="s">
        <v>115</v>
      </c>
      <c r="R1455">
        <v>5</v>
      </c>
      <c r="S1455">
        <v>5</v>
      </c>
      <c r="T1455" s="1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 s="1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 s="1">
        <v>84500</v>
      </c>
    </row>
    <row r="1456" spans="1:81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s="1" t="s">
        <v>136</v>
      </c>
      <c r="N1456" s="1" t="s">
        <v>90</v>
      </c>
      <c r="O1456" s="1" t="s">
        <v>90</v>
      </c>
      <c r="P1456" t="s">
        <v>91</v>
      </c>
      <c r="Q1456" t="s">
        <v>115</v>
      </c>
      <c r="R1456">
        <v>7</v>
      </c>
      <c r="S1456">
        <v>5</v>
      </c>
      <c r="T1456" s="1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 s="1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 s="1">
        <v>185000</v>
      </c>
    </row>
    <row r="1457" spans="1:81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s="1" t="s">
        <v>193</v>
      </c>
      <c r="N1457" s="1" t="s">
        <v>90</v>
      </c>
      <c r="O1457" s="1" t="s">
        <v>90</v>
      </c>
      <c r="P1457" t="s">
        <v>91</v>
      </c>
      <c r="Q1457" t="s">
        <v>92</v>
      </c>
      <c r="R1457">
        <v>6</v>
      </c>
      <c r="S1457">
        <v>5</v>
      </c>
      <c r="T1457" s="1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 s="1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 s="1">
        <v>175000</v>
      </c>
    </row>
    <row r="1458" spans="1:81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s="1" t="s">
        <v>138</v>
      </c>
      <c r="N1458" s="1" t="s">
        <v>90</v>
      </c>
      <c r="O1458" s="1" t="s">
        <v>90</v>
      </c>
      <c r="P1458" t="s">
        <v>91</v>
      </c>
      <c r="Q1458" t="s">
        <v>115</v>
      </c>
      <c r="R1458">
        <v>6</v>
      </c>
      <c r="S1458">
        <v>6</v>
      </c>
      <c r="T1458" s="1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 s="1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 s="1">
        <v>210000</v>
      </c>
    </row>
    <row r="1459" spans="1:81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s="1" t="s">
        <v>123</v>
      </c>
      <c r="N1459" s="1" t="s">
        <v>90</v>
      </c>
      <c r="O1459" s="1" t="s">
        <v>90</v>
      </c>
      <c r="P1459" t="s">
        <v>91</v>
      </c>
      <c r="Q1459" t="s">
        <v>92</v>
      </c>
      <c r="R1459">
        <v>7</v>
      </c>
      <c r="S1459">
        <v>9</v>
      </c>
      <c r="T1459" s="1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 s="1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 s="1">
        <v>266500</v>
      </c>
    </row>
    <row r="1460" spans="1:81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s="1" t="s">
        <v>162</v>
      </c>
      <c r="N1460" s="1" t="s">
        <v>90</v>
      </c>
      <c r="O1460" s="1" t="s">
        <v>90</v>
      </c>
      <c r="P1460" t="s">
        <v>91</v>
      </c>
      <c r="Q1460" t="s">
        <v>115</v>
      </c>
      <c r="R1460">
        <v>5</v>
      </c>
      <c r="S1460">
        <v>6</v>
      </c>
      <c r="T1460" s="1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 s="1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 s="1">
        <v>142125</v>
      </c>
    </row>
    <row r="1461" spans="1:81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s="1" t="s">
        <v>185</v>
      </c>
      <c r="N1461" s="1" t="s">
        <v>90</v>
      </c>
      <c r="O1461" s="1" t="s">
        <v>90</v>
      </c>
      <c r="P1461" t="s">
        <v>91</v>
      </c>
      <c r="Q1461" t="s">
        <v>115</v>
      </c>
      <c r="R1461">
        <v>5</v>
      </c>
      <c r="S1461">
        <v>6</v>
      </c>
      <c r="T1461" s="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 s="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 s="1">
        <v>147500</v>
      </c>
    </row>
  </sheetData>
  <sheetProtection sheet="1" objects="1" scenarios="1" selectLockedCells="1"/>
  <autoFilter ref="A1:CC1461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</vt:lpstr>
      <vt:lpstr>NeighborhoodModel</vt:lpstr>
      <vt:lpstr>GarageCarsModel</vt:lpstr>
      <vt:lpstr>Descriptive statistics</vt:lpstr>
      <vt:lpstr>DA_-_housing-price-data-0404201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Lemmy Oshenye</dc:creator>
  <cp:lastModifiedBy>Lemmy Oshenye</cp:lastModifiedBy>
  <dcterms:created xsi:type="dcterms:W3CDTF">2022-04-21T00:13:41Z</dcterms:created>
  <dcterms:modified xsi:type="dcterms:W3CDTF">2022-05-26T16:57:30Z</dcterms:modified>
</cp:coreProperties>
</file>