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D:\NUS-Singtel Lab Research\VAE_project_2020oct\"/>
    </mc:Choice>
  </mc:AlternateContent>
  <xr:revisionPtr revIDLastSave="0" documentId="13_ncr:1_{D378334F-0EA3-47F5-AADC-44DDC6CA257E}" xr6:coauthVersionLast="47" xr6:coauthVersionMax="47" xr10:uidLastSave="{00000000-0000-0000-0000-000000000000}"/>
  <bookViews>
    <workbookView xWindow="-108" yWindow="-108" windowWidth="23256" windowHeight="12576" tabRatio="500" xr2:uid="{00000000-000D-0000-FFFF-FFFF00000000}"/>
  </bookViews>
  <sheets>
    <sheet name="August-2020" sheetId="1" r:id="rId1"/>
  </sheets>
  <definedNames>
    <definedName name="_xlnm._FilterDatabase" localSheetId="0" hidden="1">'August-2020'!$A$1:$I$695</definedName>
    <definedName name="_FilterDatabase_0" localSheetId="0">'August-2020'!$A$1:$A$695</definedName>
    <definedName name="_FilterDatabase_0_0" localSheetId="0">'August-2020'!$B$1:$B$695</definedName>
  </definedNames>
  <calcPr calcId="191029"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J15" i="1" l="1"/>
  <c r="J14" i="1"/>
  <c r="J13" i="1"/>
  <c r="J12" i="1"/>
  <c r="J11" i="1"/>
  <c r="J17" i="1" s="1"/>
  <c r="J6" i="1"/>
  <c r="J5" i="1"/>
  <c r="J4" i="1"/>
  <c r="J3" i="1"/>
  <c r="J2" i="1"/>
  <c r="J8" i="1" l="1"/>
</calcChain>
</file>

<file path=xl/sharedStrings.xml><?xml version="1.0" encoding="utf-8"?>
<sst xmlns="http://schemas.openxmlformats.org/spreadsheetml/2006/main" count="3925" uniqueCount="1193">
  <si>
    <t>IP</t>
  </si>
  <si>
    <t>date</t>
  </si>
  <si>
    <t>training_type</t>
  </si>
  <si>
    <t>Explanation</t>
  </si>
  <si>
    <t>High Cluster</t>
  </si>
  <si>
    <t>Mid Cluster</t>
  </si>
  <si>
    <t>Low Cluster</t>
  </si>
  <si>
    <t>Fine Cluster</t>
  </si>
  <si>
    <t>Available?</t>
  </si>
  <si>
    <t>203.189.86.252</t>
  </si>
  <si>
    <t>Many (2K) DNS queries to many hosts</t>
  </si>
  <si>
    <t>Flood</t>
  </si>
  <si>
    <t>Client</t>
  </si>
  <si>
    <t>DNS</t>
  </si>
  <si>
    <t>dns-client-traffic-heavy</t>
  </si>
  <si>
    <t>Normal</t>
  </si>
  <si>
    <t>192.174.110.25</t>
  </si>
  <si>
    <t>train</t>
  </si>
  <si>
    <t>Massive DNS queries (9k+) at 21 pkts/flow</t>
  </si>
  <si>
    <t>Scan</t>
  </si>
  <si>
    <t>203.173.122.198</t>
  </si>
  <si>
    <t>large numbre of DNS query from 1 destination (320K/340K packets) at 21 pkts/flow</t>
  </si>
  <si>
    <t>dns-flood-attack</t>
  </si>
  <si>
    <t>Low Rate</t>
  </si>
  <si>
    <t>163.210.11.65</t>
  </si>
  <si>
    <t>test</t>
  </si>
  <si>
    <t>31516 pkts, large number of small/medium flows to 2 https server at 12 pkts/flow</t>
  </si>
  <si>
    <t>HTTP</t>
  </si>
  <si>
    <t>web-client-traffic</t>
  </si>
  <si>
    <t>38.91.155.17</t>
  </si>
  <si>
    <t>65K NTP packets to 2 NTP servers, elephant or DDoS or normal? at 3k pkts/flow</t>
  </si>
  <si>
    <t>client</t>
  </si>
  <si>
    <t>NTP</t>
  </si>
  <si>
    <t>ntp-flood-attack</t>
  </si>
  <si>
    <t>Heavy</t>
  </si>
  <si>
    <t>104.7.135.238</t>
  </si>
  <si>
    <t>Many DNS queries (23K) to 2 DNS servers at 14 pkts/flow</t>
  </si>
  <si>
    <t>low-rate</t>
  </si>
  <si>
    <t>93.4.172.169</t>
  </si>
  <si>
    <t>Many DNS queries (300) to 2 DNS servers at 15 pkts/flow</t>
  </si>
  <si>
    <t>All</t>
  </si>
  <si>
    <t>133.157.115.68</t>
  </si>
  <si>
    <t>large number 317K UDP packets to a single server (pravein - check protocol) at 21 pkts/flow</t>
  </si>
  <si>
    <t>UDP</t>
  </si>
  <si>
    <t>ip-frag-attack</t>
  </si>
  <si>
    <t>192.192.34.120</t>
  </si>
  <si>
    <t>4K DNS queries, most NXDomain at 2 pkts/flow</t>
  </si>
  <si>
    <t>192.135.234.198</t>
  </si>
  <si>
    <t>4K+ DNS queries only from 3 clients at 2 pkts/flow</t>
  </si>
  <si>
    <t>Server</t>
  </si>
  <si>
    <t>dns-query</t>
  </si>
  <si>
    <t>203.189.91.209</t>
  </si>
  <si>
    <t>1.73GB total, max_byte 360MB, 89% elephant, 1500 flows</t>
  </si>
  <si>
    <t>203.189.95.38</t>
  </si>
  <si>
    <t>large number of UDP packets between two hosts (35K out of 43K), 14K from DNS, 21K UDP packets between 2 hosts at 14 pkts/flow</t>
  </si>
  <si>
    <t>udp-app-traffic</t>
  </si>
  <si>
    <t>203.189.95.39</t>
  </si>
  <si>
    <t>large number of UDP packets between two hosts (35K out of 57K), 12K from DNS, 23K UDP packets between two hosts at 14 pkts/flow</t>
  </si>
  <si>
    <t>192.217.1.245</t>
  </si>
  <si>
    <t>0% elephant, 1K+ flows, avg_pkt ~10, avg_dur ~1.2s, many short flows even for web servers at 11 pkts/flow</t>
  </si>
  <si>
    <t>server</t>
  </si>
  <si>
    <t>http</t>
  </si>
  <si>
    <t>web-server-traffic</t>
  </si>
  <si>
    <t>203.173.118.170</t>
  </si>
  <si>
    <t>Busy webserver, 3K+ flows</t>
  </si>
  <si>
    <t>203.173.119.132</t>
  </si>
  <si>
    <t>47K packets, 5K+ SYN+FIN pkts to SMTP server, 21K dns pkts, 9K+ ICMP echo at 5 pkts/flow</t>
  </si>
  <si>
    <t>many</t>
  </si>
  <si>
    <t>173.58.50.59</t>
  </si>
  <si>
    <t>1 600MB flow</t>
  </si>
  <si>
    <t>TCP</t>
  </si>
  <si>
    <t>tcp-app-traffic-elephant</t>
  </si>
  <si>
    <t>192.30.239.1</t>
  </si>
  <si>
    <t>95% of bytes belongs to elephant</t>
  </si>
  <si>
    <t>163.210.230.104</t>
  </si>
  <si>
    <t>170K UDP pkts, 1 udp flow (62768-&gt;3480) secure virtual workspace</t>
  </si>
  <si>
    <t>202.0.35.13</t>
  </si>
  <si>
    <t>99% of bytes belings to elephant, to different https server</t>
  </si>
  <si>
    <t>web-client-traffic-heavy</t>
  </si>
  <si>
    <t>202.251.215.12</t>
  </si>
  <si>
    <t>75% of all packets from 1 host, 99.5% packets are elephants</t>
  </si>
  <si>
    <t>203.173.121.42</t>
  </si>
  <si>
    <t>elephant</t>
  </si>
  <si>
    <t>tcp-app-traffic-heavy</t>
  </si>
  <si>
    <t>203.189.93.43</t>
  </si>
  <si>
    <t>to many host, looks likes P2P traffic</t>
  </si>
  <si>
    <t>Peer</t>
  </si>
  <si>
    <t>p2p-traffic-heavy</t>
  </si>
  <si>
    <t>203.173.121.25</t>
  </si>
  <si>
    <t>total 260MB, elephant flow 79%, max_byte 49MB (45%), 92% elephant, many src ports</t>
  </si>
  <si>
    <t>203.173.121.56</t>
  </si>
  <si>
    <t>total 400MB, elephant flow 97%, max_byte 88MB, 92% elephant, many src ports</t>
  </si>
  <si>
    <t>17.237.183.51</t>
  </si>
  <si>
    <t>Elephant, 99% of bytes from elephant but source is HTTP server, so can be normal flows.</t>
  </si>
  <si>
    <t>31.50.161.168</t>
  </si>
  <si>
    <t>webserver traffic but with multiple elepahants flow (83%, &gt;500MB)</t>
  </si>
  <si>
    <t>web-server-traffic-heavy</t>
  </si>
  <si>
    <t>74.146.105.232</t>
  </si>
  <si>
    <t>web server traffic 88% elephant, uses http3 (33% udp)</t>
  </si>
  <si>
    <t>17.237.183.50</t>
  </si>
  <si>
    <t>Web-server traffic at port 80. Two hosts are huge flows.</t>
  </si>
  <si>
    <t>60.78.165.2</t>
  </si>
  <si>
    <t>many tcp flows from server port 5555, seems typical for a server,</t>
  </si>
  <si>
    <t>tcp-app-traffic</t>
  </si>
  <si>
    <t>74.146.105.231</t>
  </si>
  <si>
    <t>90MB total, max_byte 66MB, 77% elephant</t>
  </si>
  <si>
    <t>74.146.105.83</t>
  </si>
  <si>
    <t>Web server traffic to several clients</t>
  </si>
  <si>
    <t>74.146.235.145</t>
  </si>
  <si>
    <t>A number of large 30+K UDP flows from HTTPS server</t>
  </si>
  <si>
    <t>74.146.96.200</t>
  </si>
  <si>
    <t>One elephant flow of 45MB, 76% elephant flows</t>
  </si>
  <si>
    <t>152.60.64.112</t>
  </si>
  <si>
    <t>web server traffic with 1 large download (80MB, 92%)</t>
  </si>
  <si>
    <t>173.195.200.106</t>
  </si>
  <si>
    <t>total 160MB, elephant flow 79%, max_byte 71MB (45%), 62K/112K are QUIC/UDP</t>
  </si>
  <si>
    <t>203.173.112.181</t>
  </si>
  <si>
    <t>bitcoin server, &gt; 99% of traffic is from a bitcoin server (port 8333), the remaining 1% is mostly from other bitcoin server.</t>
  </si>
  <si>
    <t>203.173.113.40</t>
  </si>
  <si>
    <t>1 elephant flow of 97% (140MB)</t>
  </si>
  <si>
    <t>203.173.124.95</t>
  </si>
  <si>
    <t>Web Server with many large downloads</t>
  </si>
  <si>
    <t>23.130.39.101</t>
  </si>
  <si>
    <t>(99.5%) 1 huge elephant flow</t>
  </si>
  <si>
    <t>23.130.39.109</t>
  </si>
  <si>
    <t>Web server traffic to a single client about 292 MB</t>
  </si>
  <si>
    <t>74.106.230.171</t>
  </si>
  <si>
    <t>total 180MB, elephant flow 89%, max_byte 31MB, 89% elephant, src port is 443</t>
  </si>
  <si>
    <t>87.111.212.240</t>
  </si>
  <si>
    <t>88% from 2 large flows from HTTP</t>
  </si>
  <si>
    <t>133.37.33.21</t>
  </si>
  <si>
    <t>repeatedly sending zero size packet to many (6) HTTPS server at 81 packets/flow</t>
  </si>
  <si>
    <t>low-rate-TCP-attack</t>
  </si>
  <si>
    <t>133.37.33.22</t>
  </si>
  <si>
    <t>repeatedly sending zero size packet to many HTTPS server at 81 packets/flow</t>
  </si>
  <si>
    <t>133.37.33.23</t>
  </si>
  <si>
    <t>133.37.33.27</t>
  </si>
  <si>
    <t>repeatedly sending zero size packet to many HTTPS server at 79 packets/flow</t>
  </si>
  <si>
    <t>133.63.14.36</t>
  </si>
  <si>
    <t xml:space="preserve">large number of TCP reset (27K/40K) on server port 50356 (25K), 1780 (2K) at 3 pkts/flow </t>
  </si>
  <si>
    <t>tcp-reset-attack</t>
  </si>
  <si>
    <t>163.210.205.251</t>
  </si>
  <si>
    <t>many (6460/6631) short TCP flows (6 packets) with SYN/FIN, mostly 0 length at 5 pkts/flow</t>
  </si>
  <si>
    <t>133.157.199.22</t>
  </si>
  <si>
    <t>repeatedly sending zero size packet to many HTTPS server at 84 pkts/flow</t>
  </si>
  <si>
    <t>133.157.199.23</t>
  </si>
  <si>
    <t>133.157.199.20</t>
  </si>
  <si>
    <t>repeatedly sending zero size packet to many HTTPS server at 82 pkts/flow</t>
  </si>
  <si>
    <t>133.157.199.25</t>
  </si>
  <si>
    <t>repeatedly sending zero size packet to many HTTPS server at 80 pkts/flow</t>
  </si>
  <si>
    <t>162.216.36.116</t>
  </si>
  <si>
    <t>160+ SYN/RST pairs for each TCP flows at 13 pkts/flow</t>
  </si>
  <si>
    <t>163.34.253.64</t>
  </si>
  <si>
    <t>2.3K short TCP connections (13 packets) to a two https srver at 12 packets/flow</t>
  </si>
  <si>
    <t>163.34.72.5</t>
  </si>
  <si>
    <t>many (6K+) short TCP flows (6 packets) with SYN/FIN, 1 small data pakect at 5 pkts/flow</t>
  </si>
  <si>
    <t>23.3.107.252</t>
  </si>
  <si>
    <t>large number (6K+) of short TCP flows (6 packets) to SMTP and submission servers at 6 pkts/flw</t>
  </si>
  <si>
    <t>34.210.178.179</t>
  </si>
  <si>
    <t>37 TCP flows, no S/F flags, low but varied rate at 40 pkts/flow</t>
  </si>
  <si>
    <t>low-rate-tcp-vary</t>
  </si>
  <si>
    <t>37.100.222.4</t>
  </si>
  <si>
    <t>SYN follow by RST to 1 http and 1 https repeatedly at 13 pkts/flow</t>
  </si>
  <si>
    <t>192.145.8.138</t>
  </si>
  <si>
    <t>large number (1K+) of short TCP flows (10 packets) from HTTPS servers (victim?) at 10 pkts/flow</t>
  </si>
  <si>
    <t>low-rate-tcp-https</t>
  </si>
  <si>
    <t>192.145.8.139</t>
  </si>
  <si>
    <t>34.203.201.110</t>
  </si>
  <si>
    <t>src is web server, many short flows (4-6 pkts) all traffic goes to a single destination at 5 pkts/flow</t>
  </si>
  <si>
    <t>192.217.1.244</t>
  </si>
  <si>
    <t>large number (1K+) of short TCP flows (10 packets) from HTTPS servers (victim?) at 11 pkts/flow</t>
  </si>
  <si>
    <t>133.135.64.58</t>
  </si>
  <si>
    <t>large number of TCP reset (30K/43K) on server port 50356 &amp; 1780, 12K ICMP unreachable at 3 pkts/flow</t>
  </si>
  <si>
    <t>203.173.119.191</t>
  </si>
  <si>
    <t>large number (5K+) of short TCP flows from SMTP servers from one destination at 6 pkts/flow</t>
  </si>
  <si>
    <t>SMTP</t>
  </si>
  <si>
    <t>low-rate-tcp-smtp</t>
  </si>
  <si>
    <t>34.205.149.86</t>
  </si>
  <si>
    <t>212.24.85.159</t>
  </si>
  <si>
    <t>DNS query at 15 pkts/flow</t>
  </si>
  <si>
    <t>125.182.74.7</t>
  </si>
  <si>
    <t>130 UDP packets to port 10058 at 5 pkts/flow</t>
  </si>
  <si>
    <t>173.195.202.203</t>
  </si>
  <si>
    <t>burst for 2 seconds at 2900 pkts/flow</t>
  </si>
  <si>
    <t>bursty-traffic</t>
  </si>
  <si>
    <t>203.173.113.12</t>
  </si>
  <si>
    <t>DNS traffic at 3 pkts/flow</t>
  </si>
  <si>
    <t>220.231.50.34</t>
  </si>
  <si>
    <t>Web Client at 4 pkts/flow</t>
  </si>
  <si>
    <t>163.210.11.6</t>
  </si>
  <si>
    <t>Lots of packets to port 30303 on both UDP and TCP 9 pkts/flow</t>
  </si>
  <si>
    <t>ethereum-traffic</t>
  </si>
  <si>
    <t>163.34.253.9</t>
  </si>
  <si>
    <t>Etherereum traffic (40K/52K). at 9 pkts/flow</t>
  </si>
  <si>
    <t>104.215.61.172</t>
  </si>
  <si>
    <t>nothing ??? SRC is web server at 195 pkts/flow</t>
  </si>
  <si>
    <t>17.237.183.48</t>
  </si>
  <si>
    <t>1 5.8M download over 200ms, 230Mbps (short burst) at 130 pkts/flow</t>
  </si>
  <si>
    <t>172.38.218.54</t>
  </si>
  <si>
    <t>web server traffic with 1 30MB download, suspious due to large number destination</t>
  </si>
  <si>
    <t>203.189.80.151</t>
  </si>
  <si>
    <t>web server traffic at 42 pkts/flow</t>
  </si>
  <si>
    <t>31.50.161.164</t>
  </si>
  <si>
    <t>web server traffic, suspious due to large number destination at 239 pkts/flow</t>
  </si>
  <si>
    <t>77.218.229.221</t>
  </si>
  <si>
    <t>multiplt download from web server to a single host at 120 pkts/flow</t>
  </si>
  <si>
    <t>17.237.183.49</t>
  </si>
  <si>
    <t>fairly normal web traffic at 279 pkts/flow</t>
  </si>
  <si>
    <t>173.58.50.238</t>
  </si>
  <si>
    <t>normal http server traffic (src is HTTP server), all in UDP, HTTP/3? at 1600 pkts/flow</t>
  </si>
  <si>
    <t>web-server-udp-traffic</t>
  </si>
  <si>
    <t>23.27.217.86</t>
  </si>
  <si>
    <t>fairly normal web traffic at 460 pkts/flow</t>
  </si>
  <si>
    <t>23.58.90.0</t>
  </si>
  <si>
    <t>20 pkts/flow</t>
  </si>
  <si>
    <t>192.28.90.157</t>
  </si>
  <si>
    <t>Web server with one small download from client at 11 pkts/flow</t>
  </si>
  <si>
    <t>74.146.96.198</t>
  </si>
  <si>
    <t>Web server traffic with udp and tcp traffic</t>
  </si>
  <si>
    <t>173.195.202.108</t>
  </si>
  <si>
    <t>web server traffic 82% elephant, uses http3 (udp)</t>
  </si>
  <si>
    <t>199.165.106.99</t>
  </si>
  <si>
    <t>web server download to 1c host with 1 mid-size elephant (60MB) at 3k pkts/flow</t>
  </si>
  <si>
    <t>203.173.122.203</t>
  </si>
  <si>
    <t>web server traffic at 43 pkts/flow</t>
  </si>
  <si>
    <t>23.140.237.223</t>
  </si>
  <si>
    <t>A web server communicating to 38 clients over TCP ports 443 (mostly) and 80. There are close to 150K packets though. Let's call it busy server? at 260 pkts/flow</t>
  </si>
  <si>
    <t>65.165.253.228</t>
  </si>
  <si>
    <t>src is web server (443); looks like normal downloads (but only 1 destination) at 127 pkts/flow</t>
  </si>
  <si>
    <t>74.106.230.198</t>
  </si>
  <si>
    <t>Looks like a web server, using HTTP over both TCP and UDP (QUIC). Might be Youtube. There are common clients (dst IPs) in between these color-coded entries. at 1300 pkts/flow</t>
  </si>
  <si>
    <t>17.22.199.51</t>
  </si>
  <si>
    <t>Typical download from HTTP server</t>
  </si>
  <si>
    <t>173.195.202.228</t>
  </si>
  <si>
    <t>normal http server traffic (src is HTTP server), all in UDP, HTTP/3? at 270 pkts/flow</t>
  </si>
  <si>
    <t>216.141.37.20</t>
  </si>
  <si>
    <t>23 pkts/flow to several destination ports. Could be a busy web server</t>
  </si>
  <si>
    <t>http-udp</t>
  </si>
  <si>
    <t>23.130.39.103</t>
  </si>
  <si>
    <t>Webserver traffic to two hosts at 515 pkts/flow</t>
  </si>
  <si>
    <t>52.124.182.205</t>
  </si>
  <si>
    <t>Web server traffic to a single client at 113 pkts/flow</t>
  </si>
  <si>
    <t>74.106.230.175</t>
  </si>
  <si>
    <t>Web server with one small download from client</t>
  </si>
  <si>
    <t>74.106.230.229</t>
  </si>
  <si>
    <t>Looks like a web server, using HTTP over both TCP and UDP (QUIC). Might be Youtube.</t>
  </si>
  <si>
    <t>203.189.88.249</t>
  </si>
  <si>
    <t>SYN packets and ICMP packets to many hosts</t>
  </si>
  <si>
    <t>scan-many-host-1-port</t>
  </si>
  <si>
    <t>104.8.66.5</t>
  </si>
  <si>
    <t>scan of telnet port on many host</t>
  </si>
  <si>
    <t>187.162.56.112</t>
  </si>
  <si>
    <t>scanning for port 445, WannaCry?</t>
  </si>
  <si>
    <t>206.189.95.172</t>
  </si>
  <si>
    <t>scan of telnet port on many host (17K)</t>
  </si>
  <si>
    <t>45.155.16.208</t>
  </si>
  <si>
    <t>45.155.16.210</t>
  </si>
  <si>
    <t>101.237.88.149</t>
  </si>
  <si>
    <t>scanning of the ms-sql port over many hosts (4-5 SYN packets per host)</t>
  </si>
  <si>
    <t>108.148.0.41</t>
  </si>
  <si>
    <t>port scan of many host on (mostly) telnet and (some) port# 2323</t>
  </si>
  <si>
    <t>116.45.217.218</t>
  </si>
  <si>
    <t>122.246.3.4</t>
  </si>
  <si>
    <t>Scan of UDP port 53413, backdoor for netcore routers</t>
  </si>
  <si>
    <t>scan-many-host-1-port-udp</t>
  </si>
  <si>
    <t>122.27.242.50</t>
  </si>
  <si>
    <t>TCP SYN flood, RIP , UDP and NTP, ICMP packets at the rate of 100 pkts/sec</t>
  </si>
  <si>
    <t>MANY</t>
  </si>
  <si>
    <t>scan-many-host-many-ports</t>
  </si>
  <si>
    <t>139.172.211.185</t>
  </si>
  <si>
    <t>Pairs of TCP S and R packets to ssh port</t>
  </si>
  <si>
    <t>139.172.232.94</t>
  </si>
  <si>
    <t>TCP SYN &amp; RST packets from cisco router to juniper router, Seems like scanning on dfferent dest IP</t>
  </si>
  <si>
    <t>159.198.113.6</t>
  </si>
  <si>
    <t>159.214.227.203</t>
  </si>
  <si>
    <t>8925/8958 scan of telnet port on different hosts</t>
  </si>
  <si>
    <t>162.40.110.9</t>
  </si>
  <si>
    <t>171.8.238.169</t>
  </si>
  <si>
    <t>The client is sending only syn packets on 445 port. This is the port used by wannacry attack</t>
  </si>
  <si>
    <t>wannacry</t>
  </si>
  <si>
    <t>171.98.158.213</t>
  </si>
  <si>
    <t>The client is sending only syn packets on 1433 port</t>
  </si>
  <si>
    <t>sqlsnake</t>
  </si>
  <si>
    <t>176.122.216.82</t>
  </si>
  <si>
    <t>TCP SYN packets to many hosts and at 3 ports.</t>
  </si>
  <si>
    <t>tcp-syn-flood</t>
  </si>
  <si>
    <t>181.2.248.55</t>
  </si>
  <si>
    <t>181.79.89.57</t>
  </si>
  <si>
    <t>182.12.169.100</t>
  </si>
  <si>
    <t>182.12.252.156</t>
  </si>
  <si>
    <t>185.112.24.34</t>
  </si>
  <si>
    <t>187.186.67.51</t>
  </si>
  <si>
    <t>188.193.111.232</t>
  </si>
  <si>
    <t>212.99.213.249</t>
  </si>
  <si>
    <t>36.9.54.139</t>
  </si>
  <si>
    <t>UDP packets from cisco router to juniper router, Seems like scanning on dfferent dest IP</t>
  </si>
  <si>
    <t>37.101.24.137</t>
  </si>
  <si>
    <t>37.78.135.176</t>
  </si>
  <si>
    <t>Lots of SYN packets to many hosts and many ports</t>
  </si>
  <si>
    <t>37.96.150.205</t>
  </si>
  <si>
    <t>Pairs of TCP S and R packets to port 23 and 52869</t>
  </si>
  <si>
    <t>60.113.67.12</t>
  </si>
  <si>
    <t>All TCP STN, scanning for my-sql port</t>
  </si>
  <si>
    <t>73.196.151.134</t>
  </si>
  <si>
    <t>DNS Query from CIsco router to juniper router.</t>
  </si>
  <si>
    <t>81.47.51.187</t>
  </si>
  <si>
    <t>89.18.201.205</t>
  </si>
  <si>
    <t>94.17.116.100</t>
  </si>
  <si>
    <t>95.69.213.87</t>
  </si>
  <si>
    <t>120.84.124.155</t>
  </si>
  <si>
    <t>scan my-sql ports</t>
  </si>
  <si>
    <t>159.62.129.11</t>
  </si>
  <si>
    <t>scan of telnet port on many host]</t>
  </si>
  <si>
    <t>162.144.193.199</t>
  </si>
  <si>
    <t>188.190.25.16</t>
  </si>
  <si>
    <t>SYN scan on my-sql , 2 packets to each dest.</t>
  </si>
  <si>
    <t>37.82.255.6</t>
  </si>
  <si>
    <t>large number (18K) TCP SYN packets to different hosts/ports</t>
  </si>
  <si>
    <t>45.125.111.46</t>
  </si>
  <si>
    <t>SYN scan on Wannacry port (445)</t>
  </si>
  <si>
    <t>45.125.111.49</t>
  </si>
  <si>
    <t>SYN scan on Wannacry port (445), 2 pkts each to 52 hosts</t>
  </si>
  <si>
    <t>104.255.191.228</t>
  </si>
  <si>
    <t>Client trying to access telnet port of several address</t>
  </si>
  <si>
    <t>telnet-scan</t>
  </si>
  <si>
    <t>108.83.190.182</t>
  </si>
  <si>
    <t>multiple pairs of telnet syn packet to many dest</t>
  </si>
  <si>
    <t>110.138.85.233</t>
  </si>
  <si>
    <t>113.108.105.217</t>
  </si>
  <si>
    <t>116.98.38.83</t>
  </si>
  <si>
    <t>117.220.174.213</t>
  </si>
  <si>
    <t>All (2165) SYN packet to port 445/microsft-ds, Wanna-Cry?</t>
  </si>
  <si>
    <t>119.3.31.216</t>
  </si>
  <si>
    <t>119.3.58.195</t>
  </si>
  <si>
    <t>122.150.67.6</t>
  </si>
  <si>
    <t>124.105.66.90</t>
  </si>
  <si>
    <t>171.105.91.43</t>
  </si>
  <si>
    <t>181.134.155.216</t>
  </si>
  <si>
    <t>182.10.229.123</t>
  </si>
  <si>
    <t>203.173.127.196</t>
  </si>
  <si>
    <t>port scan of many host on port 23404 (25K) + ping (12K)</t>
  </si>
  <si>
    <t>TCP+PING</t>
  </si>
  <si>
    <t>scan-many-host-1-port-ping</t>
  </si>
  <si>
    <t>206.181.106.51</t>
  </si>
  <si>
    <t>36.22.206.134</t>
  </si>
  <si>
    <t>37.99.88.214</t>
  </si>
  <si>
    <t>45.125.111.45</t>
  </si>
  <si>
    <t>159.46.109.42</t>
  </si>
  <si>
    <t>186.221.157.182</t>
  </si>
  <si>
    <t>187.130.177.190</t>
  </si>
  <si>
    <t>95.187.173.120</t>
  </si>
  <si>
    <t>2 packet TCP port scan on port ms-sql-s (20 flows, 40 pkts)</t>
  </si>
  <si>
    <t>117.91.18.89</t>
  </si>
  <si>
    <t>Web server with 195 packets/flow</t>
  </si>
  <si>
    <t>117.91.23.0</t>
  </si>
  <si>
    <t>Web server with elephant flows</t>
  </si>
  <si>
    <t>117.91.23.41</t>
  </si>
  <si>
    <t>172.38.223.85</t>
  </si>
  <si>
    <t>Web server with 50 packets/flow</t>
  </si>
  <si>
    <t>192.30.234.97</t>
  </si>
  <si>
    <t>Web server with 150 packets/flow</t>
  </si>
  <si>
    <t>203.189.88.211</t>
  </si>
  <si>
    <t>Web client with 190 packets/flow</t>
  </si>
  <si>
    <t>Scans to port 23404</t>
  </si>
  <si>
    <t>203.189.88.57</t>
  </si>
  <si>
    <t>UDPencap packets heavy flow</t>
  </si>
  <si>
    <t>203.189.93.25</t>
  </si>
  <si>
    <t>P2P traffic with heavy flow</t>
  </si>
  <si>
    <t>203.189.93.57</t>
  </si>
  <si>
    <t>216.58.186.17</t>
  </si>
  <si>
    <t>Web server (QUIC) with 28 packets/flow</t>
  </si>
  <si>
    <t>64.246.60.138</t>
  </si>
  <si>
    <t>TCP server (5222) with 115 packets/flow</t>
  </si>
  <si>
    <t>74.146.235.238</t>
  </si>
  <si>
    <t>Web server with a heavy flow</t>
  </si>
  <si>
    <t>74.146.96.152</t>
  </si>
  <si>
    <t>UDP based web server with many large flows</t>
  </si>
  <si>
    <t>74.146.96.183</t>
  </si>
  <si>
    <t>74.146.96.187</t>
  </si>
  <si>
    <t>UDP based web server with 2000 packets/flow</t>
  </si>
  <si>
    <t>104.255.177.170</t>
  </si>
  <si>
    <t>SYN scans to port 23</t>
  </si>
  <si>
    <t>117.93.34.38</t>
  </si>
  <si>
    <t>Web server with 162 packets/flow</t>
  </si>
  <si>
    <t>151.153.248.248</t>
  </si>
  <si>
    <t>Web server with 270 packets/flow</t>
  </si>
  <si>
    <t>153.98.111.188</t>
  </si>
  <si>
    <t>Web server with 28 packets/flow at 8Mbps totally for 1 second. Its a short burst</t>
  </si>
  <si>
    <t>23.43.147.241</t>
  </si>
  <si>
    <r>
      <rPr>
        <sz val="10"/>
        <color rgb="FFFF00FF"/>
        <rFont val="Roboto"/>
        <charset val="1"/>
      </rPr>
      <t xml:space="preserve">src is web server (443), with 33 connections to single dst IP (163.94.125.183). 
Supicious since each connection is of almost the same size 48MB of data. at 3k pkts/flow
</t>
    </r>
    <r>
      <rPr>
        <sz val="10"/>
        <color rgb="FF000000"/>
        <rFont val="Arial"/>
        <charset val="1"/>
      </rPr>
      <t xml:space="preserve">Web server communicating to single client. All 33 downloads are of same size. , 3k pkts/flow
</t>
    </r>
    <r>
      <rPr>
        <b/>
        <sz val="10"/>
        <color rgb="FF000000"/>
        <rFont val="Arial"/>
        <charset val="1"/>
      </rPr>
      <t>[shawn] no need to clean</t>
    </r>
  </si>
  <si>
    <t>23.32.252.142</t>
  </si>
  <si>
    <r>
      <rPr>
        <sz val="10"/>
        <color rgb="FFFF00FF"/>
        <rFont val="Arial"/>
        <charset val="1"/>
      </rPr>
      <t xml:space="preserve">src is web server (443), with 36 connections to single dst IP (163.94.125.183). 
Supicious since each connection is of almost the same size 48MB of data. at 3k pkts/flow
</t>
    </r>
    <r>
      <rPr>
        <sz val="10"/>
        <color rgb="FF000000"/>
        <rFont val="Arial"/>
        <charset val="1"/>
      </rPr>
      <t xml:space="preserve">src is web server (443), with downloads from a single client, but all of same size. 3k pkts/flow
</t>
    </r>
    <r>
      <rPr>
        <b/>
        <sz val="10"/>
        <color rgb="FF000000"/>
        <rFont val="Arial"/>
        <charset val="1"/>
      </rPr>
      <t>[shawn] no need to clean</t>
    </r>
  </si>
  <si>
    <t>203.162.154.80</t>
  </si>
  <si>
    <t>src is web server, and there is one elephant flows, also connections to over 500 dsts</t>
  </si>
  <si>
    <t>203.162.152.143</t>
  </si>
  <si>
    <t>over 15000 UDP flows, no elephant, 50K dst IPs and 26K dst ports at 6 pkts/flow (fsp=720)</t>
  </si>
  <si>
    <t>peer</t>
  </si>
  <si>
    <t>91.51.172.218</t>
  </si>
  <si>
    <t>TCP SYN scan as well as UDP flows (targeting 203.162.0.0/16 network among others, similar dst UDP ports)</t>
  </si>
  <si>
    <t>Many</t>
  </si>
  <si>
    <t>216.76.206.16</t>
  </si>
  <si>
    <t>TCP SYN scan as well as UDP flows (similar characteristics as above, targeting 203.162.0.0/16 network among others, similar dst UDP ports)</t>
  </si>
  <si>
    <t>185.114.98.39</t>
  </si>
  <si>
    <t>83.48.50.62</t>
  </si>
  <si>
    <t>216.76.202.87</t>
  </si>
  <si>
    <t>71.197.109.182</t>
  </si>
  <si>
    <t>110.234.9.25</t>
  </si>
  <si>
    <t>TCP SYN scan only, but targeting 203.162.0.0/16 as above</t>
  </si>
  <si>
    <t>37.219.86.174</t>
  </si>
  <si>
    <t>TCP SYN scan (with resets) only, but targeting 203.162.0.0/16 as above</t>
  </si>
  <si>
    <t>114.136.206.225</t>
  </si>
  <si>
    <t>182.59.2.91</t>
  </si>
  <si>
    <t>182.30.151.29</t>
  </si>
  <si>
    <t>190.45.124.105</t>
  </si>
  <si>
    <t>113.182.148.103</t>
  </si>
  <si>
    <t>113.141.169.169</t>
  </si>
  <si>
    <t>85.140.156.16</t>
  </si>
  <si>
    <t>TCP SYN scan targeting 133.4.0.0/16 network</t>
  </si>
  <si>
    <t>89.150.238.38</t>
  </si>
  <si>
    <t>45.157.147.201</t>
  </si>
  <si>
    <t>187.132.9.191</t>
  </si>
  <si>
    <t>45.157.147.218</t>
  </si>
  <si>
    <t>45.157.147.203</t>
  </si>
  <si>
    <t>37.236.126.178</t>
  </si>
  <si>
    <t>45.157.147.217</t>
  </si>
  <si>
    <t>191.229.216.236</t>
  </si>
  <si>
    <t>187.181.59.65</t>
  </si>
  <si>
    <t>123.8.94.246</t>
  </si>
  <si>
    <t>27.232.203.247</t>
  </si>
  <si>
    <t>133.4.66.70</t>
  </si>
  <si>
    <t>Not a web server. Responding to close to 2K dsts. Clearly being attacked. Mostly scans. Both UDP and TCP. Also likely target of the above scans going by the IP address</t>
  </si>
  <si>
    <t>117.45.233.67</t>
  </si>
  <si>
    <r>
      <rPr>
        <sz val="10"/>
        <color rgb="FF000000"/>
        <rFont val="Arial"/>
        <charset val="1"/>
      </rPr>
      <t xml:space="preserve">Web server with 55 connections to just one dst. Only suspicious point is, all connections are of almost the same size (1.6MB).  
Grey area - could be considered nomal too. at 1k pkts/flow
</t>
    </r>
    <r>
      <rPr>
        <b/>
        <sz val="10"/>
        <color rgb="FF000000"/>
        <rFont val="Arial"/>
        <charset val="1"/>
      </rPr>
      <t>[shawn] to single dst_ip, even though the dport is disperse, suggest to remove some singular longer flow (fsp&gt;2000)</t>
    </r>
  </si>
  <si>
    <t>47.85.188.7</t>
  </si>
  <si>
    <t>Multiple DNS flows to a DNS server, with almost the same number of packets per src ports. Over 2K src ports in use. at 12pkts/flow</t>
  </si>
  <si>
    <t>133.26.158.203</t>
  </si>
  <si>
    <r>
      <rPr>
        <sz val="10"/>
        <color rgb="FF000000"/>
        <rFont val="Arial"/>
        <charset val="1"/>
      </rPr>
      <t xml:space="preserve">Looks like a DNS server. But multiple common ports (53, 22, 25, 80) ports used, mostly UDP. Likely being flooded. at 21 pkts/flow
</t>
    </r>
    <r>
      <rPr>
        <b/>
        <sz val="10"/>
        <color rgb="FF000000"/>
        <rFont val="Arial"/>
        <charset val="1"/>
      </rPr>
      <t>[shawn] not match (in port and fsp), a lot of the flows consist of 15/30 pkts and ave_pkt_len = 1500, repetitive pattern, suggest to remove long great flows as that might be normal</t>
    </r>
  </si>
  <si>
    <t>173.195.54.252</t>
  </si>
  <si>
    <r>
      <rPr>
        <sz val="10"/>
        <color rgb="FF000000"/>
        <rFont val="Arial"/>
        <charset val="1"/>
      </rPr>
      <t xml:space="preserve">Normal web server (Https) talking to two clients over both TCP and UDP. at 1.8k pkts/flow
</t>
    </r>
    <r>
      <rPr>
        <b/>
        <sz val="10"/>
        <color rgb="FF000000"/>
        <rFont val="Arial"/>
        <charset val="1"/>
      </rPr>
      <t>[shawn] no need to clean as the to single dst_ip in udp flows, dport in a sequence, however does not match with the fsp and only one 18000 pkt flow (elephant)</t>
    </r>
  </si>
  <si>
    <t>120.230.111.157</t>
  </si>
  <si>
    <r>
      <rPr>
        <sz val="10"/>
        <color rgb="FF000000"/>
        <rFont val="Arial"/>
        <charset val="1"/>
      </rPr>
      <t xml:space="preserve">Normal web server talking to two clients over TCP. Looks normal at 2500 pkts/flow
</t>
    </r>
    <r>
      <rPr>
        <b/>
        <sz val="10"/>
        <color rgb="FF000000"/>
        <rFont val="Arial"/>
        <charset val="1"/>
      </rPr>
      <t>[shawn] 
163.94.183.118 (dst) with dport in a sequence, should be a flood. 
202.9.77.196 (dst) also shows pattern in terms of similar ave_pkt_len
suggest to remove short flows (fsp&lt;1400)</t>
    </r>
  </si>
  <si>
    <t>203.162.154.90</t>
  </si>
  <si>
    <t xml:space="preserve">Looks like a normal web server, though there are 500 odd connections. </t>
  </si>
  <si>
    <t>Sport = 443 (HTTPs) sequence of PA/A, only certain flow has SA and FA</t>
  </si>
  <si>
    <t>163.94.124.75</t>
  </si>
  <si>
    <r>
      <rPr>
        <sz val="10"/>
        <color rgb="FF000000"/>
        <rFont val="Arial"/>
        <charset val="1"/>
      </rPr>
      <t xml:space="preserve">Suspicious client talking to 121 dsts over multiple dst ports. Prop elephant is high 0.9. But max flow size is 11MB. 
Not really an elephant. src and dst ports are mostly large numbers. P2P? Should be flood? 
</t>
    </r>
    <r>
      <rPr>
        <b/>
        <sz val="10"/>
        <color rgb="FF000000"/>
        <rFont val="Arial"/>
        <charset val="1"/>
      </rPr>
      <t>[shawn] the dport of flow from sport=19213 is in a series with single udp pkt, should be flood
Suggest to remove elephant flows as the dominant pattern in udp single pkt flood</t>
    </r>
  </si>
  <si>
    <t>163.94.124.117</t>
  </si>
  <si>
    <r>
      <rPr>
        <sz val="10"/>
        <color rgb="FF000000"/>
        <rFont val="Arial"/>
        <charset val="1"/>
      </rPr>
      <t xml:space="preserve">A client establishing around 200 connections to a server but to dst port 12000
</t>
    </r>
    <r>
      <rPr>
        <b/>
        <sz val="10"/>
        <color rgb="FF000000"/>
        <rFont val="Arial"/>
        <charset val="1"/>
      </rPr>
      <t>[shawn] suggest to remove flows[dport != 12000]</t>
    </r>
  </si>
  <si>
    <t>74.146.17.130</t>
  </si>
  <si>
    <t>UDP traffic. Only 26 connections over uncommon ports. Could be normal</t>
  </si>
  <si>
    <t>most of udp connections, but tcp connections all with SA start and end with FA</t>
  </si>
  <si>
    <t>203.117.71.3</t>
  </si>
  <si>
    <t>50K short  flows connecting to a SSH server to execute commands (short packets)</t>
  </si>
  <si>
    <t>103.200.142.174</t>
  </si>
  <si>
    <t>DNS queries sent to a single server 40 pkts every 5 seconds at 20 pkts/flow</t>
  </si>
  <si>
    <t xml:space="preserve">client </t>
  </si>
  <si>
    <t>203.117.65.83</t>
  </si>
  <si>
    <t>Web server with a single heavy flow, and multiple short flows at 800 pkts/flow</t>
  </si>
  <si>
    <t>131.14.123.138</t>
  </si>
  <si>
    <t>Syn packets to several hosts over port 8080</t>
  </si>
  <si>
    <t>66.62.136.150</t>
  </si>
  <si>
    <t>A client connecting to multiple servers over LDAP, almost equal transmission at 3k pkt/flow</t>
  </si>
  <si>
    <t>133.72.161.185</t>
  </si>
  <si>
    <t>A server getting RST packets from many hosts at 3 pkts/flow</t>
  </si>
  <si>
    <t>222.74.137.186</t>
  </si>
  <si>
    <t>Scans to many servers</t>
  </si>
  <si>
    <t>203.117.77.44</t>
  </si>
  <si>
    <t>Seems like P2P traffic with elephant flows</t>
  </si>
  <si>
    <t>114.244.44.14</t>
  </si>
  <si>
    <t>A client trying SYN packets to many hosts over 22 port</t>
  </si>
  <si>
    <t>101.252.200.138</t>
  </si>
  <si>
    <t>Scans to port 1433</t>
  </si>
  <si>
    <t>203.117.74.15</t>
  </si>
  <si>
    <t>Web server with a single heavy flow, and multiple short flows</t>
  </si>
  <si>
    <t>163.194.93.97</t>
  </si>
  <si>
    <t>Continous short flows on port 443 from two hosts from different source ports. Quite suspicious. Beenween the flows, they sent reset packets similarly at 12 pkts/fow</t>
  </si>
  <si>
    <t>163.194.128.232</t>
  </si>
  <si>
    <t>A client connecting to various servers over unknonwn ports in UDP. 
Additionally, it has few short TCP flows at 259 pkts/flow</t>
  </si>
  <si>
    <t>17.254.203.46</t>
  </si>
  <si>
    <t>Web server with a single heavy flow, and multiple short flows on both TCP and UDO</t>
  </si>
  <si>
    <t>74.126.122.214</t>
  </si>
  <si>
    <t>Web server with heavy flows on TCP and UDP over HTTP, could be QUIC</t>
  </si>
  <si>
    <t>203.117.77.25</t>
  </si>
  <si>
    <t>Heavy P2P Flows</t>
  </si>
  <si>
    <t>74.126.122.174</t>
  </si>
  <si>
    <t>185.40.209.70</t>
  </si>
  <si>
    <t>Scans to several hosts and unknown TCP ports</t>
  </si>
  <si>
    <t>58.221.182.94</t>
  </si>
  <si>
    <t>A single host communicating with server on several thousand ports in ascending order at 300 pkts/flow</t>
  </si>
  <si>
    <t>203.117.72.249</t>
  </si>
  <si>
    <t>Scans to unknown port, same source and dst port to different IP</t>
  </si>
  <si>
    <t>203.117.77.55</t>
  </si>
  <si>
    <t>58.221.182.60</t>
  </si>
  <si>
    <t>A single host communicating with server on several thousand ports in ascending order at 390 pkts/flow</t>
  </si>
  <si>
    <t>114.243.210.118</t>
  </si>
  <si>
    <t>Scans on port 22</t>
  </si>
  <si>
    <t>5.207.209.134</t>
  </si>
  <si>
    <t>Scans on port 445, wannacry attack</t>
  </si>
  <si>
    <t>37.37.7.139</t>
  </si>
  <si>
    <t>Scans on port 80</t>
  </si>
  <si>
    <t>74.126.112.213</t>
  </si>
  <si>
    <t>UDP and TCP flows . looks like QUIC at 590 pkts/flow</t>
  </si>
  <si>
    <t>TCP+UDP</t>
  </si>
  <si>
    <t>123.6.120.96</t>
  </si>
  <si>
    <t>Lots of short flows between two IPs at 325 pkts/flow</t>
  </si>
  <si>
    <t>139.160.211.202</t>
  </si>
  <si>
    <t>192.129.24.183</t>
  </si>
  <si>
    <t>A single host communicating with server on several thousand ports in ascending order at 11 pkts/flow</t>
  </si>
  <si>
    <t>104.248.56.107</t>
  </si>
  <si>
    <t>Scans on port 23</t>
  </si>
  <si>
    <t>139.160.248.33</t>
  </si>
  <si>
    <t>23.13.44.133</t>
  </si>
  <si>
    <t>Http server with a single heavy and several short flows</t>
  </si>
  <si>
    <t>192.129.24.182</t>
  </si>
  <si>
    <t>218.211.150.200</t>
  </si>
  <si>
    <t>A client  with SYN, RST packets without flow establishment to several hosts at 4 pkts/flow</t>
  </si>
  <si>
    <t>133.90.83.0</t>
  </si>
  <si>
    <t>A server getting several FIN packets at 13pkts/flow</t>
  </si>
  <si>
    <t>173.213.241.58</t>
  </si>
  <si>
    <t>A server with a flow &gt; 50% and other short flows</t>
  </si>
  <si>
    <t>133.90.178.121</t>
  </si>
  <si>
    <t>Elephant flow with several other short flows</t>
  </si>
  <si>
    <t>173.213.241.165</t>
  </si>
  <si>
    <t>Big flows, but prop elephant is 0.45 at 1.5k pkts/flow</t>
  </si>
  <si>
    <t>133.90.50.216</t>
  </si>
  <si>
    <t>TCP Zerowindow messages sent to various web serveres at 81 pkts/flow</t>
  </si>
  <si>
    <t>104.6.150.106</t>
  </si>
  <si>
    <t>Heavy flows and few smaller flows</t>
  </si>
  <si>
    <t>122.239.129.189</t>
  </si>
  <si>
    <t>SYN packets to many hosts for various ports</t>
  </si>
  <si>
    <t>182.3.124.220</t>
  </si>
  <si>
    <t>The client is sending only syn packets on 445 port. 
This is the port used by wannacry attack</t>
  </si>
  <si>
    <t>58.211.210.253</t>
  </si>
  <si>
    <t>Syn packets to many hosts on 1433</t>
  </si>
  <si>
    <t>91.173.170.167</t>
  </si>
  <si>
    <t>185.212.59.141</t>
  </si>
  <si>
    <t>120.223.163.120</t>
  </si>
  <si>
    <t>221.49.67.84</t>
  </si>
  <si>
    <t>110.123.200.40</t>
  </si>
  <si>
    <t>36.239.244.5</t>
  </si>
  <si>
    <t>UDP traffic to port 53413. 
This seems to be known exploit in execute commands  onnetis routers</t>
  </si>
  <si>
    <t>45.138.80.192</t>
  </si>
  <si>
    <t>186.95.162.210</t>
  </si>
  <si>
    <t>173.116.179.157</t>
  </si>
  <si>
    <t>111.192.54.157</t>
  </si>
  <si>
    <t>117.27.156.69</t>
  </si>
  <si>
    <t>182.3.113.125</t>
  </si>
  <si>
    <t>85.30.67.87</t>
  </si>
  <si>
    <t>1.102.177.30</t>
  </si>
  <si>
    <t>181.48.214.229</t>
  </si>
  <si>
    <t>37.5.250.82</t>
  </si>
  <si>
    <t>66.57.217.186</t>
  </si>
  <si>
    <t>88.6.65.133</t>
  </si>
  <si>
    <t>222.9.66.105</t>
  </si>
  <si>
    <t>202.191.69.35</t>
  </si>
  <si>
    <t>117.27.191.154</t>
  </si>
  <si>
    <t>Syn packets to many hosts on port 3389</t>
  </si>
  <si>
    <t>133.90.253.131</t>
  </si>
  <si>
    <t>A client with varied traffic to different servers. Traffic consists of DNS, 
UDP traffic to many ports, HTTP
Predominantly UDP traffic over many ports . Overall 14K packets . Seems suspicious</t>
  </si>
  <si>
    <t>37.77.209.73</t>
  </si>
  <si>
    <t>Syn packets to many hosts on 23</t>
  </si>
  <si>
    <t>90.170.91.137</t>
  </si>
  <si>
    <t>197.29.6.82</t>
  </si>
  <si>
    <t>SYN/RST pairs to serveral hosts</t>
  </si>
  <si>
    <t>37.77.215.16</t>
  </si>
  <si>
    <t>45.138.80.212</t>
  </si>
  <si>
    <t>103.31.227.80</t>
  </si>
  <si>
    <t>SYN packets to various host on different ports</t>
  </si>
  <si>
    <t>90.170.87.251</t>
  </si>
  <si>
    <t>178.92.214.82</t>
  </si>
  <si>
    <t>117.27.141.203</t>
  </si>
  <si>
    <t>188.54.20.239</t>
  </si>
  <si>
    <t>114.244.71.213</t>
  </si>
  <si>
    <t>37.77.217.25</t>
  </si>
  <si>
    <t>90.170.202.169</t>
  </si>
  <si>
    <t>190.142.152.61</t>
  </si>
  <si>
    <t xml:space="preserve"> </t>
  </si>
  <si>
    <t>37.35.90.208</t>
  </si>
  <si>
    <t>90.170.93.183</t>
  </si>
  <si>
    <t>90.170.82.41</t>
  </si>
  <si>
    <t>119.92.128.227</t>
  </si>
  <si>
    <t>67.96.255.250</t>
  </si>
  <si>
    <t>nearly 1000 DNS queries to a single destination.</t>
  </si>
  <si>
    <t>91.69.94.6</t>
  </si>
  <si>
    <t>The client is sending ntp packets at a very low rate. One weird thing is src is cisco router and dest is a juniper router</t>
  </si>
  <si>
    <t>1.83.41.30</t>
  </si>
  <si>
    <t>222.244.147.155</t>
  </si>
  <si>
    <t>186.91.45.34</t>
  </si>
  <si>
    <t>190.194.239.208</t>
  </si>
  <si>
    <t>95.166.236.155</t>
  </si>
  <si>
    <t>45.141.216.205</t>
  </si>
  <si>
    <t>125.131.223.132</t>
  </si>
  <si>
    <t>45.141.216.223</t>
  </si>
  <si>
    <t>183.123.71.252</t>
  </si>
  <si>
    <t>113.209.252.39</t>
  </si>
  <si>
    <t>58.204.249.45</t>
  </si>
  <si>
    <t>85.144.220.55</t>
  </si>
  <si>
    <t>36.30.202.225</t>
  </si>
  <si>
    <t>139.95.178.230</t>
  </si>
  <si>
    <t>114.11.16.240</t>
  </si>
  <si>
    <t>114.13.182.89</t>
  </si>
  <si>
    <t>182.161.84.93</t>
  </si>
  <si>
    <t>52.221.236.160</t>
  </si>
  <si>
    <t>TCP ACK packets from Cisco router to Juniper router</t>
  </si>
  <si>
    <t>34.192.124.124</t>
  </si>
  <si>
    <t>2.36.246.47</t>
  </si>
  <si>
    <t>184.146.119.221</t>
  </si>
  <si>
    <t>176.246.252.97</t>
  </si>
  <si>
    <t>5.124.81.179</t>
  </si>
  <si>
    <t>large number (&gt;50K) TCP SYN packets to different hosts/ports</t>
  </si>
  <si>
    <t>45.231.1.114</t>
  </si>
  <si>
    <t>Web server with one large download from client at 37 pkts/flow</t>
  </si>
  <si>
    <t>203.77.160.81</t>
  </si>
  <si>
    <t>Seems like a UDP server on 56771 talking to many hosts on many ports 6 pkts/flow</t>
  </si>
  <si>
    <t>116.31.226.131</t>
  </si>
  <si>
    <t>ISAKMP protocol traffic, key exchange</t>
  </si>
  <si>
    <t>220.42.106.28</t>
  </si>
  <si>
    <t>A single flow 100 pkts/flow</t>
  </si>
  <si>
    <t>205.126.74.77</t>
  </si>
  <si>
    <t>Wev server traffic at port 80 and 443, majorly two flows</t>
  </si>
  <si>
    <t>173.194.204.247</t>
  </si>
  <si>
    <t>looks like a webserver traffic 443 to other hosts</t>
  </si>
  <si>
    <t>17.5.87.54</t>
  </si>
  <si>
    <t xml:space="preserve">Web server traffic </t>
  </si>
  <si>
    <t>155.90.16.78</t>
  </si>
  <si>
    <t>Web server traffic 3.5k pkts/flow</t>
  </si>
  <si>
    <t>172.218.96.195</t>
  </si>
  <si>
    <t>Web server traffic 31 pkts/flow</t>
  </si>
  <si>
    <t>203.77.168.223</t>
  </si>
  <si>
    <t>Web server traffic 13 pkts/flow</t>
  </si>
  <si>
    <t>74.250.154.182</t>
  </si>
  <si>
    <t>203.77.162.46</t>
  </si>
  <si>
    <t>173.194.204.49</t>
  </si>
  <si>
    <t>Web server predominantly based on udp</t>
  </si>
  <si>
    <t>216.196.61.255</t>
  </si>
  <si>
    <t>203.77.170.120</t>
  </si>
  <si>
    <t>Looks like an IPMI server over UDP at 195 pkts/flow</t>
  </si>
  <si>
    <t>133.98.68.236</t>
  </si>
  <si>
    <t>Looks like an IPMI server over UDP at 197 pkts/flow</t>
  </si>
  <si>
    <t>133.123.14.56</t>
  </si>
  <si>
    <t>RST Attacks on a specific server port</t>
  </si>
  <si>
    <t>59.133.180.66</t>
  </si>
  <si>
    <t>SYN packets to several hosts</t>
  </si>
  <si>
    <t>202.253.9.184</t>
  </si>
  <si>
    <t>Client interacting with several servers and different ports at 27 pkts/flow</t>
  </si>
  <si>
    <t>117.17.21.124</t>
  </si>
  <si>
    <t>Web server traffic to a single client at 1k pkts/flow</t>
  </si>
  <si>
    <t>23.4.202.15</t>
  </si>
  <si>
    <t>Web server traffic on port 443 to multiple clients at 1.3k pkts/flow</t>
  </si>
  <si>
    <t>173.194.204.214</t>
  </si>
  <si>
    <t>74.250.154.251</t>
  </si>
  <si>
    <t>Web server Traffic on port 443 to multiple clients</t>
  </si>
  <si>
    <t>23.43.134.109</t>
  </si>
  <si>
    <t>Web server traffic, howevre just one client. About 150 MB over 15 mins.</t>
  </si>
  <si>
    <t>172.218.96.206</t>
  </si>
  <si>
    <t>Web server traffic with UDP and TCP flows to many clientts at 60 pkts/flow</t>
  </si>
  <si>
    <t>155.90.12.133</t>
  </si>
  <si>
    <t>Web server traffic to a single client. Looks like a  220 MB download from a client</t>
  </si>
  <si>
    <t>155.90.16.112</t>
  </si>
  <si>
    <t>Web server traffic to a single client about 450MB</t>
  </si>
  <si>
    <t>192.21.236.1</t>
  </si>
  <si>
    <t>250 pkts/flow</t>
  </si>
  <si>
    <t>31.149.93.182</t>
  </si>
  <si>
    <t>400 pkts/flow</t>
  </si>
  <si>
    <t>31.149.93.132</t>
  </si>
  <si>
    <t>377 pkts/flow</t>
  </si>
  <si>
    <t>203.77.165.12</t>
  </si>
  <si>
    <t>Seems like a P2P traffic pattern, many src and dst ports used. ports &gt; 1024</t>
  </si>
  <si>
    <t>192.0.82.63</t>
  </si>
  <si>
    <t>source is a DNS server, but sending only NXDOMAIN responses. Clearly flooded by three IPs in 203.162.0.0/16 network</t>
  </si>
  <si>
    <t>8.8.137.216</t>
  </si>
  <si>
    <t>Mostly traffic from a DNS server, in addition to some ICMP traffic. Looks normal</t>
  </si>
  <si>
    <t>91.69.78.59</t>
  </si>
  <si>
    <t>The client is sending ntp packets at a very low rate. One weird thing is src is cisco router and dest is a juniper router 2 pkts/flow</t>
  </si>
  <si>
    <t>91.69.72.169</t>
  </si>
  <si>
    <t>203.162.157.88</t>
  </si>
  <si>
    <t>P2P traffic? No. of src ports ~= no. of dst ports ~= no. of dst IPs; many ports above 1024</t>
  </si>
  <si>
    <t>203.162.157.105</t>
  </si>
  <si>
    <t>203.162.157.77</t>
  </si>
  <si>
    <t>202.9.77.196</t>
  </si>
  <si>
    <t>Very active client with 1000s of flows, communicating with 883 dsts using 21 dports 14 pkts/flow</t>
  </si>
  <si>
    <t>Total of 52 SYN scans to 28 destinations on dst port 445, using just one src port. Dst spread over one subnet: 133.4.0.0/16</t>
  </si>
  <si>
    <t>SYN &amp; RST packets to single dst port (22) of multiple hosts</t>
  </si>
  <si>
    <t>SYN scan - multiple dst hosts in different subnets (133.4.0.0/16, 203.162.0.0/16, 202.9.0.0/16, etc.), but same dport 1143</t>
  </si>
  <si>
    <t>120.167.30.169</t>
  </si>
  <si>
    <t>Total of 65 SYN scans to 33 destinations on dst port 445, using just one src port. Dst spread over one subnet: 133.4.0.0/16</t>
  </si>
  <si>
    <t>SYN scans on multiple dst hosts (133.4/16 subnet), over only Wannacry port</t>
  </si>
  <si>
    <t>SYN scan on Wannacry port (445) - sport 59953</t>
  </si>
  <si>
    <t>Total of 65 SYN scans to 33 destinations on dst port 1433, using just one src port. Dst spread over multiple subnets: 202.4.0.0/16, 133.4.0.0/16</t>
  </si>
  <si>
    <t>Total of 77 SYN scans to 40 destinations on dst port 445, using just one src port. Dst spread over one subnet: 133.4.0.0/16</t>
  </si>
  <si>
    <t>TCP RST and SYN patterns</t>
  </si>
  <si>
    <t>SYN scan - multiple dst hosts in different subnets, but same dst port 1143</t>
  </si>
  <si>
    <t>SYN scan on Wannacry port (445) - sport 61551</t>
  </si>
  <si>
    <t>SYN scan on Wannacry port (445) - sport 56440</t>
  </si>
  <si>
    <t>SYN scan on Wannacry port (445) - sport 58180</t>
  </si>
  <si>
    <t>Total of 144 SYN scans to 59 destinations on dst port 445, using just one src port. Dst spread over one subnet: 133.4.0.0/16</t>
  </si>
  <si>
    <t>187.22.218.170</t>
  </si>
  <si>
    <t>SYN scan on Wannacry port (445), with sport 57239</t>
  </si>
  <si>
    <t>(1) TCP flows are mostly SYN scans. (2) Same src port used for UDP flows, all to SNMP port (57239). 3) Also NTP queries from the same port (both TCP and UDP)</t>
  </si>
  <si>
    <t>188.190.20.103</t>
  </si>
  <si>
    <t>Total of 158 SYN scans to 79 destinations on dst port 1433, using just one src port. Dst spread over multiple subnets</t>
  </si>
  <si>
    <t>(1) TCP flows are mostly SYN scans. (2) Same src port used for UDP flows, all to SNMP port (57239). 3) Also DNS and NTP queries from the same port (both TCP and UDP)</t>
  </si>
  <si>
    <t>(1) TCP flows are mostly SYN scans. (2) Same src port used for UDP flows, all to SNMP port (57239). 3) Also DNS queries from the same port</t>
  </si>
  <si>
    <t>(1) TCP flows are mostly SYN scans over ports 80 &amp; 81. (2) Same src port used for UDP flows (57239). 3) Also DNS queries from the same port (both TCP and UDP). 4) Same port used to connect to dport 1900 (SSDP), using both TCP and UDP.</t>
  </si>
  <si>
    <t>(1) TCP flows are mostly SYN scans. (2) Same src port used for UDP flows, all to SNMP port (57239). 3) Also DNS queries from the same port (both TCP and UDP)</t>
  </si>
  <si>
    <t>175.96.89.128</t>
  </si>
  <si>
    <t>87.106.89.155</t>
  </si>
  <si>
    <t>SYN scans on multiple dst hosts, over (mostly) HTTPS port</t>
  </si>
  <si>
    <t>46.145.202.198</t>
  </si>
  <si>
    <t>85.240.25.236</t>
  </si>
  <si>
    <t>78.106.181.65</t>
  </si>
  <si>
    <t>36.119.49.26</t>
  </si>
  <si>
    <t>78.255.56.18</t>
  </si>
  <si>
    <t>SYN scans to 100K+ dsts over 100+ dst ports</t>
  </si>
  <si>
    <t>74.146.17.129</t>
  </si>
  <si>
    <r>
      <rPr>
        <sz val="10"/>
        <color rgb="FF434343"/>
        <rFont val="Arial"/>
        <charset val="1"/>
      </rPr>
      <t>Looks normal - a server running service on TCP port 5222</t>
    </r>
    <r>
      <rPr>
        <sz val="10"/>
        <color rgb="FF72BF44"/>
        <rFont val="Arial"/>
        <charset val="1"/>
      </rPr>
      <t xml:space="preserve"> </t>
    </r>
    <r>
      <rPr>
        <sz val="10"/>
        <color rgb="FF5C2D91"/>
        <rFont val="Arial"/>
        <charset val="1"/>
      </rPr>
      <t>231 pkts/flow?</t>
    </r>
  </si>
  <si>
    <r>
      <rPr>
        <sz val="10"/>
        <color rgb="FF434343"/>
        <rFont val="Arial"/>
        <charset val="1"/>
      </rPr>
      <t xml:space="preserve">sport-5222(chat, whatsapp etc.), pattern is quite obvious, A-PA-PA-A, with only on flow for </t>
    </r>
    <r>
      <rPr>
        <sz val="10"/>
        <color rgb="FF000000"/>
        <rFont val="Arial"/>
        <charset val="1"/>
      </rPr>
      <t xml:space="preserve">Port 443 for secure HTTP connections, And some small stream contains PA only, which may due to the forced contend sending </t>
    </r>
  </si>
  <si>
    <t>210.67.98.41</t>
  </si>
  <si>
    <t>Looks like a normal mail server 86 pkts/flow</t>
  </si>
  <si>
    <t>sport 995(mail service, POP3), Start with SA and end with FA but with redundant PA or A after the end</t>
  </si>
  <si>
    <t>163.94.238.104</t>
  </si>
  <si>
    <t>[Active client with 1303 flows, to a small number of dst IPs over ports 8081,8082,8033 mostly] 5 pkts/flow</t>
  </si>
  <si>
    <t>163.94.125.74</t>
  </si>
  <si>
    <t>Looks like normal TCP sessions, to a single dport 5555 467 pks/flow</t>
  </si>
  <si>
    <t xml:space="preserve">Dport-5555, all tcp flow with flag either PA or A only and similar pkt rate, with two exception of elephant flow with higher rate and PA-A-PA chain, </t>
  </si>
  <si>
    <t>163.94.2.187</t>
  </si>
  <si>
    <t>Around 1000 HTTP connections of almost the same pattern, to multiple web servers 9 pkts/flow</t>
  </si>
  <si>
    <t>206.137.126.226</t>
  </si>
  <si>
    <r>
      <rPr>
        <sz val="10"/>
        <color rgb="FF000000"/>
        <rFont val="Arial"/>
        <charset val="1"/>
      </rPr>
      <t xml:space="preserve">155 connections to a HTTPS servers; not really normal 150 pkts/flow 
</t>
    </r>
    <r>
      <rPr>
        <b/>
        <sz val="10"/>
        <color rgb="FF000000"/>
        <rFont val="Arial"/>
        <charset val="1"/>
      </rPr>
      <t>[Shawn] only one ip_dst, also sport is in a series, no need to clean</t>
    </r>
  </si>
  <si>
    <t>163.94.124.108</t>
  </si>
  <si>
    <r>
      <rPr>
        <sz val="10"/>
        <color rgb="FF000000"/>
        <rFont val="Arial"/>
        <charset val="1"/>
      </rPr>
      <t xml:space="preserve">Over 600 flows to a web server, with many flows of the same size 183 pkts/flow </t>
    </r>
    <r>
      <rPr>
        <sz val="10"/>
        <color rgb="FFEF413D"/>
        <rFont val="Arial"/>
        <charset val="1"/>
      </rPr>
      <t xml:space="preserve">(?)
</t>
    </r>
    <r>
      <rPr>
        <b/>
        <sz val="10"/>
        <color rgb="FF000000"/>
        <rFont val="Arial"/>
        <charset val="1"/>
      </rPr>
      <t>[shawn] not match in fsp, however no need to clean as the pattern is quite repetitive</t>
    </r>
  </si>
  <si>
    <t>202.4.32.242</t>
  </si>
  <si>
    <r>
      <rPr>
        <sz val="10"/>
        <color rgb="FF000000"/>
        <rFont val="Arial"/>
        <charset val="1"/>
      </rPr>
      <t xml:space="preserve">Traffic from a client to multiple servers (80/443), but suspicous part is, 
(i) there is small number of random dst ports contacted, 
(ii) no. of parallel connections </t>
    </r>
    <r>
      <rPr>
        <sz val="10"/>
        <color rgb="FFEF413D"/>
        <rFont val="Arial"/>
        <charset val="1"/>
      </rPr>
      <t>(?)</t>
    </r>
    <r>
      <rPr>
        <sz val="10"/>
        <color rgb="FF000000"/>
        <rFont val="Arial"/>
        <charset val="1"/>
      </rPr>
      <t xml:space="preserve">, 
(iii) src port has a sequence (search for 52151)
(iv) connects to 725 dst IPs 45 pkts/flow
</t>
    </r>
    <r>
      <rPr>
        <b/>
        <sz val="10"/>
        <color rgb="FF000000"/>
        <rFont val="Arial"/>
        <charset val="1"/>
      </rPr>
      <t>[shawn] suggest to remove short flows(dur = 0) and dport != 443/80, ip_dst quite disperse</t>
    </r>
  </si>
  <si>
    <t>23.35.198.144</t>
  </si>
  <si>
    <t>A web server sedning small size flows to a few clients. Looks normal 5pkts/flow</t>
  </si>
  <si>
    <t>Sport=80, http flow,flag seq almost SA-A-PA-FA</t>
  </si>
  <si>
    <t>23.35.198.167</t>
  </si>
  <si>
    <r>
      <rPr>
        <sz val="10"/>
        <color rgb="FF000000"/>
        <rFont val="Arial"/>
        <charset val="1"/>
      </rPr>
      <t xml:space="preserve">a web server; communicating using 80 &amp; 443, over TCP, 430 pkts/flow </t>
    </r>
    <r>
      <rPr>
        <sz val="10"/>
        <color rgb="FFED1C24"/>
        <rFont val="Arial"/>
        <charset val="1"/>
      </rPr>
      <t xml:space="preserve">(?)
</t>
    </r>
    <r>
      <rPr>
        <b/>
        <sz val="10"/>
        <color rgb="FF000000"/>
        <rFont val="Arial"/>
        <charset val="1"/>
      </rPr>
      <t>[shawn] not match</t>
    </r>
  </si>
  <si>
    <t>172.33.10.20</t>
  </si>
  <si>
    <r>
      <rPr>
        <sz val="10"/>
        <color rgb="FF000000"/>
        <rFont val="Arial"/>
        <charset val="1"/>
      </rPr>
      <t xml:space="preserve">a normal web server, running on TCP port 443, connecting to around 450 clients. Could be normal, 31 pkts/flow,
</t>
    </r>
    <r>
      <rPr>
        <b/>
        <sz val="10"/>
        <color rgb="FF000000"/>
        <rFont val="Arial"/>
        <charset val="1"/>
      </rPr>
      <t>[shawn] not match with the fsp, remove short pkts fsp &lt; 4, not need to clean much</t>
    </r>
  </si>
  <si>
    <t>202.215.14.97</t>
  </si>
  <si>
    <r>
      <rPr>
        <sz val="10"/>
        <color rgb="FF000000"/>
        <rFont val="Arial"/>
        <charset val="1"/>
      </rPr>
      <t xml:space="preserve">Looks like a normal web server, 750 pkts/flow
</t>
    </r>
    <r>
      <rPr>
        <b/>
        <sz val="10"/>
        <color rgb="FF000000"/>
        <rFont val="Arial"/>
        <charset val="1"/>
      </rPr>
      <t>[shawn] not match with fsp, suggest to remove flows with dur = 0, cv_len_byte &gt;1</t>
    </r>
  </si>
  <si>
    <t>203.162.151.93</t>
  </si>
  <si>
    <r>
      <rPr>
        <sz val="10"/>
        <color rgb="FF000000"/>
        <rFont val="Arial"/>
        <charset val="1"/>
      </rPr>
      <t xml:space="preserve">[Pravein] Web server, also running NAS/QNAP keep alives. [Dinil] Way too many short  connections (check seq no. of FIN packets), 25 pkts/flow
</t>
    </r>
    <r>
      <rPr>
        <b/>
        <sz val="10"/>
        <color rgb="FF000000"/>
        <rFont val="Arial"/>
        <charset val="1"/>
      </rPr>
      <t>[shawn] not match the fsp, suggest to remove short flows, fsp&lt;4, cv_len_byte &gt; 1</t>
    </r>
  </si>
  <si>
    <t>17.249.43.57</t>
  </si>
  <si>
    <t>A web server communicating to 25 clients over TCP ports 443 and 80 (mostly). There are close to 64K packets. But some connections are of same size. Not too many too call it attack. 1200 pkts/flow</t>
  </si>
  <si>
    <t xml:space="preserve">Sport = 443 (HTTPs) and 80, all start with SA and almost contain FA, </t>
  </si>
  <si>
    <t>192.229.239.159</t>
  </si>
  <si>
    <r>
      <rPr>
        <sz val="10"/>
        <color rgb="FF000000"/>
        <rFont val="Arial"/>
        <charset val="1"/>
      </rPr>
      <t xml:space="preserve">A web server communicating to 38 clients over TCP ports 443 (mostly) and 80. There are close to 150K packets and 1200 connections though. 126 pkts/flow
</t>
    </r>
    <r>
      <rPr>
        <b/>
        <sz val="10"/>
        <color rgb="FF000000"/>
        <rFont val="Arial"/>
        <charset val="1"/>
      </rPr>
      <t>[shawn] no need to clean too much as dport in a sequence, 
However does not match with the fsp exactly, suggest to remove flows with cv_ip_len &gt; 1</t>
    </r>
  </si>
  <si>
    <t>23.35.198.166</t>
  </si>
  <si>
    <r>
      <rPr>
        <sz val="10"/>
        <color rgb="FF000000"/>
        <rFont val="Arial"/>
        <charset val="1"/>
      </rPr>
      <t xml:space="preserve">A web server with close to 200 connections; many connectins have same size. But there are 64 clients; so might be normal visits to a few webpages. 
</t>
    </r>
    <r>
      <rPr>
        <b/>
        <sz val="10"/>
        <color rgb="FF000000"/>
        <rFont val="Arial"/>
        <charset val="1"/>
      </rPr>
      <t>[shawn]  no need to clean as a lot of repeated flow pattern with same fsp (5) , with an elephant flow (185333 pkts) and 2*5000+ pkt flows, 2*2000+ pkt flows</t>
    </r>
  </si>
  <si>
    <t>202.215.14.109</t>
  </si>
  <si>
    <r>
      <rPr>
        <sz val="10"/>
        <color rgb="FF000000"/>
        <rFont val="Arial"/>
        <charset val="1"/>
      </rPr>
      <t xml:space="preserve">looks like a normal web server
</t>
    </r>
    <r>
      <rPr>
        <b/>
        <sz val="10"/>
        <color rgb="FF000000"/>
        <rFont val="Arial"/>
        <charset val="1"/>
      </rPr>
      <t>[shawn] suggest to just remove the short flows (tiny, fsp &lt; 100) and flows with cv_len_byte &gt; 1</t>
    </r>
  </si>
  <si>
    <t>31.53.61.250</t>
  </si>
  <si>
    <r>
      <rPr>
        <sz val="10"/>
        <color rgb="FF000000"/>
        <rFont val="Arial"/>
        <charset val="1"/>
      </rPr>
      <t xml:space="preserve">Looks like a normal web server, though there are quite a few repetitive flows. , 300pkts/flow
</t>
    </r>
    <r>
      <rPr>
        <b/>
        <sz val="10"/>
        <color rgb="FF000000"/>
        <rFont val="Arial"/>
        <charset val="1"/>
      </rPr>
      <t>[shawn] not match, quite disperse</t>
    </r>
  </si>
  <si>
    <t>23.35.198.146</t>
  </si>
  <si>
    <r>
      <rPr>
        <sz val="10"/>
        <color rgb="FF000000"/>
        <rFont val="Arial"/>
        <charset val="1"/>
      </rPr>
      <t xml:space="preserve">Normal web server
</t>
    </r>
    <r>
      <rPr>
        <b/>
        <sz val="10"/>
        <color rgb="FF000000"/>
        <rFont val="Arial"/>
        <charset val="1"/>
      </rPr>
      <t xml:space="preserve">[shawn] suggest to just remove the short flows (tiny) and  flows with cv_len_byte &gt; 1 </t>
    </r>
  </si>
  <si>
    <t>31.53.61.244</t>
  </si>
  <si>
    <r>
      <rPr>
        <sz val="10"/>
        <color rgb="FF000000"/>
        <rFont val="Arial"/>
        <charset val="1"/>
      </rPr>
      <t xml:space="preserve">looks like a normal web server
</t>
    </r>
    <r>
      <rPr>
        <b/>
        <sz val="10"/>
        <color rgb="FF000000"/>
        <rFont val="Arial"/>
        <charset val="1"/>
      </rPr>
      <t xml:space="preserve">[shawn] remove short connections only, dur =0, fsp &lt; 4 </t>
    </r>
  </si>
  <si>
    <r>
      <rPr>
        <sz val="10"/>
        <color rgb="FF000000"/>
        <rFont val="Arial"/>
        <charset val="1"/>
      </rPr>
      <t xml:space="preserve">3 million 1400b packets from HTTP server to a client, but with Ack no. is 0
</t>
    </r>
    <r>
      <rPr>
        <b/>
        <sz val="10"/>
        <color rgb="FF000000"/>
        <rFont val="Arial"/>
        <charset val="1"/>
      </rPr>
      <t>[shawn] keep only elephant flows with fsp &gt; 100</t>
    </r>
  </si>
  <si>
    <t>64.113.176.254</t>
  </si>
  <si>
    <r>
      <rPr>
        <sz val="10"/>
        <color rgb="FF000000"/>
        <rFont val="Arial"/>
        <charset val="1"/>
      </rPr>
      <t xml:space="preserve">HTTP over both TCP and UDP; mostly HTTP+UDP; looks normal, except packets sizes are too small; 
UDP -20s and 40s, TCP - 60s; perhaps social n/w, 100 pkts/flow
</t>
    </r>
    <r>
      <rPr>
        <b/>
        <sz val="10"/>
        <color rgb="FF000000"/>
        <rFont val="Arial"/>
        <charset val="1"/>
      </rPr>
      <t>[shawn] no need to clean as the pattern seems similar, and minority in volue and average pkt_len</t>
    </r>
  </si>
  <si>
    <t>74.146.213.110</t>
  </si>
  <si>
    <r>
      <rPr>
        <sz val="10"/>
        <color rgb="FF000000"/>
        <rFont val="Arial"/>
        <charset val="1"/>
      </rPr>
      <t xml:space="preserve">Looks like a web server, using HTTP over both TCP and UDP (QUIC). Might be Youtube. There are common clients (dst IPs) in between these color-coded entries. (Pravein??)
</t>
    </r>
    <r>
      <rPr>
        <b/>
        <sz val="10"/>
        <color rgb="FF000000"/>
        <rFont val="Arial"/>
        <charset val="1"/>
      </rPr>
      <t>[shawn] no need to clean much, suggest to remove flows with cv_len_byte &gt;1</t>
    </r>
  </si>
  <si>
    <t>74.146.213.79</t>
  </si>
  <si>
    <r>
      <rPr>
        <sz val="10"/>
        <color rgb="FF000000"/>
        <rFont val="Arial"/>
        <charset val="1"/>
      </rPr>
      <t xml:space="preserve">Normal web server. Uses UDP, 2.7k pkts/flow
</t>
    </r>
    <r>
      <rPr>
        <b/>
        <sz val="10"/>
        <color rgb="FF000000"/>
        <rFont val="Arial"/>
        <charset val="1"/>
      </rPr>
      <t>[shawn] does not match the fsp here, suggest to remove short flows fsp &lt; 1000 &amp; cv_len_byte&gt;1</t>
    </r>
  </si>
  <si>
    <t>74.146.218.17</t>
  </si>
  <si>
    <r>
      <rPr>
        <sz val="10"/>
        <color rgb="FF000000"/>
        <rFont val="Arial"/>
        <charset val="1"/>
      </rPr>
      <t xml:space="preserve">Normal web server. Uses UDP, 1k pkts/flow
Normal web server talking to three clients over both TCP and UDP. at 992 pkts/flow
</t>
    </r>
    <r>
      <rPr>
        <b/>
        <sz val="10"/>
        <color rgb="FF000000"/>
        <rFont val="Arial"/>
        <charset val="1"/>
      </rPr>
      <t>[shawn] to single dst, the dport is in a sequence, quite obvious pattern, suggest to remove small flows only, fsp &lt; 4, cv_len_byte &gt; 1</t>
    </r>
  </si>
  <si>
    <t>74.146.213.111</t>
  </si>
  <si>
    <r>
      <rPr>
        <sz val="10"/>
        <color rgb="FF000000"/>
        <rFont val="Arial"/>
        <charset val="1"/>
      </rPr>
      <t xml:space="preserve">Normal web server. Uses UDP
</t>
    </r>
    <r>
      <rPr>
        <b/>
        <sz val="10"/>
        <color rgb="FF000000"/>
        <rFont val="Arial"/>
        <charset val="1"/>
      </rPr>
      <t>[shawn] no need to clean much, suggest to remove short flows fsp&lt;500 (comparably), and flows with cv_len_byte &gt;1</t>
    </r>
  </si>
  <si>
    <t>173.195.52.59</t>
  </si>
  <si>
    <r>
      <rPr>
        <sz val="10"/>
        <color rgb="FF000000"/>
        <rFont val="Arial"/>
        <charset val="1"/>
      </rPr>
      <t xml:space="preserve">Normal web server. Uses UDP. Heavy flows
</t>
    </r>
    <r>
      <rPr>
        <b/>
        <sz val="10"/>
        <color rgb="FF000000"/>
        <rFont val="Arial"/>
        <charset val="1"/>
      </rPr>
      <t>suggest to remain elephant flows (comparably) only, and suggest to remove short flows fsp&lt;100, and flows with cv_len_byte &gt;1</t>
    </r>
  </si>
  <si>
    <t>74.146.223.54</t>
  </si>
  <si>
    <r>
      <rPr>
        <sz val="10"/>
        <color rgb="FF000000"/>
        <rFont val="Arial"/>
        <charset val="1"/>
      </rPr>
      <t xml:space="preserve">A web server, using HTTP. But </t>
    </r>
    <r>
      <rPr>
        <sz val="10"/>
        <color rgb="FFEF413D"/>
        <rFont val="Arial"/>
        <charset val="1"/>
      </rPr>
      <t>proportion of elephants</t>
    </r>
    <r>
      <rPr>
        <sz val="10"/>
        <color rgb="FF000000"/>
        <rFont val="Arial"/>
        <charset val="1"/>
      </rPr>
      <t xml:space="preserve"> is high.
</t>
    </r>
    <r>
      <rPr>
        <b/>
        <sz val="10"/>
        <color rgb="FF000000"/>
        <rFont val="Arial"/>
        <charset val="1"/>
      </rPr>
      <t>[shawn] suggest to remain elephant flows, and suggest to remove short flows fsp&lt;20, and flows with cv_len_byte &gt;1</t>
    </r>
  </si>
  <si>
    <t>83.103.167.216</t>
  </si>
  <si>
    <t>SYN scan. Client</t>
  </si>
  <si>
    <t>180.102.230.153</t>
  </si>
  <si>
    <t>A numner of small connections to mail server. Could be some error in the network. 7 pkts/flow</t>
  </si>
  <si>
    <t>12.195.136.226</t>
  </si>
  <si>
    <t>Client interacting with mail server smtp, 200 pkts/flow</t>
  </si>
  <si>
    <t>Dport = 25 (SMPT), All the flow start with S, and end with R/RA</t>
  </si>
  <si>
    <r>
      <rPr>
        <sz val="10"/>
        <color rgb="FF000000"/>
        <rFont val="Arial"/>
        <charset val="1"/>
      </rPr>
      <t xml:space="preserve">Web server traffic to two clients (1 over TCP and 1 UDP), UDP 2/3rd. 1.7k pkts/flow
</t>
    </r>
    <r>
      <rPr>
        <b/>
        <sz val="10"/>
        <color rgb="FF000000"/>
        <rFont val="Arial"/>
        <charset val="1"/>
      </rPr>
      <t>[shawn] no need to clean</t>
    </r>
  </si>
  <si>
    <t>133.26.137.232</t>
  </si>
  <si>
    <r>
      <rPr>
        <sz val="10"/>
        <color rgb="FF000000"/>
        <rFont val="Arial"/>
        <charset val="1"/>
      </rPr>
      <t xml:space="preserve">UDP web server traffic. Elephant proportion is high.
</t>
    </r>
    <r>
      <rPr>
        <b/>
        <sz val="10"/>
        <color rgb="FF000000"/>
        <rFont val="Arial"/>
        <charset val="1"/>
      </rPr>
      <t>[shawn] 45pkt/flow = Elephant? suggest to remain elephant flows (comparably), and suggest to remove short flows fsp&lt;4, and flows with cv_len_byte &gt;1</t>
    </r>
  </si>
  <si>
    <t>197.131.116.159</t>
  </si>
  <si>
    <t>SYN and RST to several servers ports (23)</t>
  </si>
  <si>
    <t>95.251.45.104</t>
  </si>
  <si>
    <t>TCP SYN to several hosts.</t>
  </si>
  <si>
    <t>89.52.132.74</t>
  </si>
  <si>
    <t>TCP scan from one host to many hosts 2 ports (1433,445), each time 2</t>
  </si>
  <si>
    <t>185.203.100.97</t>
  </si>
  <si>
    <t>212.68.110.251</t>
  </si>
  <si>
    <t>204.96.60.56</t>
  </si>
  <si>
    <t>41.76.16.122</t>
  </si>
  <si>
    <t>194.202.236.193</t>
  </si>
  <si>
    <t>89.73.221.194</t>
  </si>
  <si>
    <t>182.247.124.157</t>
  </si>
  <si>
    <t>204.96.60.156</t>
  </si>
  <si>
    <t>31.150.64.13</t>
  </si>
  <si>
    <t>201.204.7.32</t>
  </si>
  <si>
    <t>chanmc</t>
  </si>
  <si>
    <t>159.31.176.13</t>
  </si>
  <si>
    <t>204.96.60.8</t>
  </si>
  <si>
    <t>128.62.91.17</t>
  </si>
  <si>
    <t>181.116.152.88</t>
  </si>
  <si>
    <t>125.243.27.251</t>
  </si>
  <si>
    <t>210.84.149.187</t>
  </si>
  <si>
    <t>TCP scan from one host to many hosts 1 ports (1433), each time 2 sync</t>
  </si>
  <si>
    <t>59.254.166.170</t>
  </si>
  <si>
    <t>TCP scan from one host to many hosts 1 port (2222), each time 2 sync</t>
  </si>
  <si>
    <t>204.96.60.47</t>
  </si>
  <si>
    <t>TCP scan from one host to many hosts 2 ports (1433,445), each time 2. (single src port ---&gt; one process &amp; app)</t>
  </si>
  <si>
    <t>61.225.71.253</t>
  </si>
  <si>
    <t>45.243.131.164</t>
  </si>
  <si>
    <t>37.144.105.27</t>
  </si>
  <si>
    <t>TCP scan from one host to many hosts 2 ports (1433,445), each time 2. (2 src ports in use)</t>
  </si>
  <si>
    <t>162.160.55.74</t>
  </si>
  <si>
    <t>TCP scan from one host to many hosts 1 ports (445), each time 2. (dst is all from a subnet 133.164.0.0/24)</t>
  </si>
  <si>
    <t>176.201.38.11</t>
  </si>
  <si>
    <t>TCP scan from one host to many hosts 2 ports (1433,445), each time 2. (single src port ---&gt; one process &amp; app;  subnet 133.164.0.0/24 present in dst)</t>
  </si>
  <si>
    <t>124.42.255.197</t>
  </si>
  <si>
    <t>TCP scan from one host to many hosts 1 port (445), each time 2. (subnet 133.164.0.0/24 present in dst)</t>
  </si>
  <si>
    <t>197.29.8.75</t>
  </si>
  <si>
    <t>77.234.137.109</t>
  </si>
  <si>
    <t>TCP scan from one host to many hosts 1 ports (53389), each time 2. (subnet 133.164.0.0/24 present in dst)</t>
  </si>
  <si>
    <t>85.234.227.247</t>
  </si>
  <si>
    <t>202.26.54.213</t>
  </si>
  <si>
    <t>TCP scan from one host to many hosts 1 port (1433), each time 2. (single src port ---&gt; one process &amp; app;  subnet 133.164.0.0/24 present in dst)</t>
  </si>
  <si>
    <t>158.89.163.21</t>
  </si>
  <si>
    <t>204.96.60.113</t>
  </si>
  <si>
    <t>60.112.27.13</t>
  </si>
  <si>
    <t>TCP scan from one host to many hosts 1 port (1433), each time 2. (single src port ---&gt; one process &amp; app)</t>
  </si>
  <si>
    <t>189.208.40.213</t>
  </si>
  <si>
    <t>45.189.57.254</t>
  </si>
  <si>
    <t>45.243.131.167</t>
  </si>
  <si>
    <t>220.29.158.181</t>
  </si>
  <si>
    <t>45.243.131.166</t>
  </si>
  <si>
    <t>171.16.84.132</t>
  </si>
  <si>
    <t>TCP scan from one host to many hosts 2 ports (1433,445), each time 2. (multiple src ports)</t>
  </si>
  <si>
    <t>145.0.230.186</t>
  </si>
  <si>
    <t>190.160.126.117</t>
  </si>
  <si>
    <t>89.61.220.79</t>
  </si>
  <si>
    <t>104.212.246.47</t>
  </si>
  <si>
    <t>It's a web server. Clearly repetitive small connections from a number of clients. Likely an attack.</t>
  </si>
  <si>
    <t>204.96.60.170</t>
  </si>
  <si>
    <t>71.215.18.217</t>
  </si>
  <si>
    <t>148 DNS queries sent to two (DNS?) servers, but in just 7 seconds. Suspicious.</t>
  </si>
  <si>
    <t>133.164.178.69</t>
  </si>
  <si>
    <t>A machine sending 22K RST to close to 8000 dst IPs. Possibly responding to scans. This src IP is the target of many other scan attacks we see in this pcap.</t>
  </si>
  <si>
    <t>219.230.64.113</t>
  </si>
  <si>
    <t>A client connecting to 2 web servers, establishing 20 connections downloading exactly the same size (34MB) each time, 12k pkts/flow</t>
  </si>
  <si>
    <t>203.115.120.199</t>
  </si>
  <si>
    <t>Malicious host sending mostly SYN packets and ICMP packets. But very specific and unusual ports in use (61000 &amp; 62000 at src, and 63000 at dst)</t>
  </si>
  <si>
    <t>151.229.59.54</t>
  </si>
  <si>
    <t>A web server sending just 12K packets to one client over 53 connections. Same client (202.248.32.244) that flooded 117.60.46.109. Suspicious activity</t>
  </si>
  <si>
    <t>23.80.241.186</t>
  </si>
  <si>
    <t>A web server sending just 11K packets to multiple clients, with 3/4th going to one client over 64 connections. Same client (202.248.32.244) that flooded 117.60.46.109. Suspicious activity</t>
  </si>
  <si>
    <t>117.60.46.109</t>
  </si>
  <si>
    <t>A web server sending close to a million packets to 72 dsts, with one dst (202.248.32.244) having a majority share (650K+ packets) and having 2200+ connections on its own. Way too many connections from a single client. Malicious.</t>
  </si>
  <si>
    <t>172.217.110.149</t>
  </si>
  <si>
    <t xml:space="preserve">A web server sending just 35K packets to 141 dsts, but majority go to two specific IP addreses (202.248.32.244 and 202.248.32.110). Both together have 800+ connections. </t>
  </si>
  <si>
    <t>216.3.24.43</t>
  </si>
  <si>
    <t xml:space="preserve">A web server sending just 42K packets to 96 dsts, but majority go to two specific IP addreses (202.248.32.244 and 202.248.32.110). Both together have 1100+ connections. </t>
  </si>
  <si>
    <t>31.74.162.23</t>
  </si>
  <si>
    <t>A web server sending 2.3 million packets to 83 dsts, but majority go to 202.248.32.244 over 4700+ connections. Clearly under attack. Some of these flows are big in size.</t>
  </si>
  <si>
    <t>35.112.152.57</t>
  </si>
  <si>
    <t>A web server serving 232 clients. Connections are &lt; 10-20MBs. Only one dst, and it is 202.248.32.244, 2k pkts/flow</t>
  </si>
  <si>
    <t>202.248.32.244</t>
  </si>
  <si>
    <t>The culprit in the above attacks flooding web servers, 100 pkts/flow</t>
  </si>
  <si>
    <t>133.188.153.157</t>
  </si>
  <si>
    <t>Not a web server. Only 130K packets. But flooded by a dst client (103.46.165.101) with around 13K connections. It's application flood though (on port 25), i.e., connections are established. 9 pkts/flow</t>
  </si>
  <si>
    <t>133.188.153.158</t>
  </si>
  <si>
    <t>Not a web server. Only 76K packets. But flooded by a dst client (103.46.165.101) with around 8K connections. 7pkts/flow</t>
  </si>
  <si>
    <t>198.105.29.76</t>
  </si>
  <si>
    <t>A web server sending 500K+ packets to (almost always) a single dst (163.201.174.201), over close to 10,000 connections. Clearly flooded by the dst. Connections aren't large sizes. 55 pkts/flow</t>
  </si>
  <si>
    <t>163.201.174.201</t>
  </si>
  <si>
    <t>Flooding the web server in the above row (198.105.29.76) 46 pkts/flow</t>
  </si>
  <si>
    <t>203.115.113.192</t>
  </si>
  <si>
    <t>A web server. There's one elephant flow (1.5GB) to 39.60.72.117</t>
  </si>
  <si>
    <t>95.71.40.151</t>
  </si>
  <si>
    <t>TCP scan from one host to many hosts 2 ports (445,1433), each time 2</t>
  </si>
  <si>
    <t>45.243.131.191</t>
  </si>
  <si>
    <t>121.201.99.176</t>
  </si>
  <si>
    <t>111.210.167.26</t>
  </si>
  <si>
    <t>179.148.107.75</t>
  </si>
  <si>
    <t>154.221.114.82</t>
  </si>
  <si>
    <t>203.115.120.185</t>
  </si>
  <si>
    <t>Heavy. 2.4M NTP response from a NTP server, Pravein" Could be an NTP attack</t>
  </si>
  <si>
    <t>52.111.32.214</t>
  </si>
  <si>
    <t>TCP low-rate, source is a SSH server, the same client/attacker is trying to connect, 26 SYN and 46 FIN in 15min.</t>
  </si>
  <si>
    <t>213.147.145.191</t>
  </si>
  <si>
    <t>NTP flooding attack, source is attacker, 23K queries to 2 different DNS servers in 15mins, 4 pkts/flow</t>
  </si>
  <si>
    <t>69.152.244.229</t>
  </si>
  <si>
    <t>NTP flooding attack, source is attacker, 1.6K querie to 2 different DNS
servers in 15mins</t>
  </si>
  <si>
    <t>34.239.51.64</t>
  </si>
  <si>
    <t>Low Rate TCP,  source is HTTPS server (443), 22 pairs of SIN/FIN, many short connections of 6-7 packets, ave_pkt=6.7, max_pkt=11, max_byte=4.6K.</t>
  </si>
  <si>
    <t>13.124.231.134</t>
  </si>
  <si>
    <t>Low Rate TCP, HTTPS server, too many short flows, ave_dur=10s, ave_pkt=7, max_dur=44s, max_pkt=19, max_byte=19K, 23 flows</t>
  </si>
  <si>
    <t>18.120.166.137</t>
  </si>
  <si>
    <t>Low Rate TCP, HTTPS server, too many short flows, ave_dur=41s, ave_pkt=12, max_dur=146s, max_pkt=25, max_byte=7K, 25 flows</t>
  </si>
  <si>
    <t>23.34.86.234</t>
  </si>
  <si>
    <t>Low Rate TCP, HTTPS server, too many short flows, ave_dur=48s, ave_pkt=9.4, max_dur=61s, max_pkt=13, max_byte=8K, 20 flows</t>
  </si>
  <si>
    <t>104.214.163.179</t>
  </si>
  <si>
    <t>Low Rate TCP, HTTPS server, too many short flows, ave_pkt=9.5, max_pkt=22, max_byte=6.4K, 27 flows</t>
  </si>
  <si>
    <t>172.35.248.125</t>
  </si>
  <si>
    <t>Low Rate TCP, HTTPS server, too many short flows, ave_pkt=12, max_pkt=23, max_byte=6.8K, 30 flows</t>
  </si>
  <si>
    <t>35.114.105.137</t>
  </si>
  <si>
    <t>Low Rate TCP, source is server on TCP port 9000,  interesting behavior of opening many TCP session SYN packet with the same ISN in a short</t>
  </si>
  <si>
    <t>23.80.241.217</t>
  </si>
  <si>
    <t>Low Rate TCP, source is ssh server (443),  28 Syn, 78 FIN, server terminates many TCP connections after long idle period (~10s or more), ave_pkt=6.9, max_pkt=51, max_byte=61K</t>
  </si>
  <si>
    <t>flooding, DNS queries from one source to 2 DNS servers (23K queries in 12.5min, ~31/sec), 4 pkts/flow</t>
  </si>
  <si>
    <t>??</t>
  </si>
  <si>
    <t>108.177.97.97</t>
  </si>
  <si>
    <t>108.177.97.97 is quite interesting, you can see the window size
increasing by 1 byte for each packet, classic TCP low rate</t>
  </si>
  <si>
    <t>source is victim, on port 5222 (XMPP), attacker sending many small
packets, advancing window 1 byte at a time, average dur is 867s (out of
900s). No SYN and FIN packets in 30 flows and 900s!</t>
  </si>
  <si>
    <t>172.217.107.228</t>
  </si>
  <si>
    <t>source is  443, total 5GB, max_byte 1.75GB</t>
  </si>
  <si>
    <t>172.217.107.226</t>
  </si>
  <si>
    <t>source is 443, total 83MB, max_byte 43MB, prop_elephant &gt; 0.5, Heavy?</t>
  </si>
  <si>
    <t xml:space="preserve">Server </t>
  </si>
  <si>
    <t>202.102.189.244</t>
  </si>
  <si>
    <t>source sends only to port 80 or 443.9290 flows, 1039 otherip, ave_dur = 60s, no elephant, max_byte=7.9MB,
ave_byte=8K, 30 pkts/flow</t>
  </si>
  <si>
    <t>203.115.123.165</t>
  </si>
  <si>
    <t>source is 443, nflow=1078, otherip=13, two dst-ip sends &gt;60% of packets, 126 pkts/flow</t>
  </si>
  <si>
    <t xml:space="preserve">31.74.162.23 </t>
  </si>
  <si>
    <t>source is 443, elephant=3.4%, ave_byte=600KB, max_byte=17.6MB,
total_byte=3.24GB, nflow=5433, otherip=77, 425 pkts/flow</t>
  </si>
  <si>
    <t>72.38.211.147</t>
  </si>
  <si>
    <t>SYN scanning on a network of dst IPs on port 445 (Wannacry)</t>
  </si>
  <si>
    <t>117.241.107.188</t>
  </si>
  <si>
    <t>80+ (mostly) SYN packets from this IP. Scanning.</t>
  </si>
  <si>
    <t>139.157.241.85</t>
  </si>
  <si>
    <t>Ony 141 packets. Scanning on port 22</t>
  </si>
  <si>
    <t>186.9.128.237</t>
  </si>
  <si>
    <t>Only 130 packets. Scanning 1433 and 445 (Wannacry)</t>
  </si>
  <si>
    <t>107.146.182.240</t>
  </si>
  <si>
    <t>Only 60 packets. Scanning 1433 and 445 (Wannacry)</t>
  </si>
  <si>
    <t>203.115.123.168</t>
  </si>
  <si>
    <t xml:space="preserve">Web server. Though there are some heavy flows, there are large numner of minimal connection flows (established and closed) - 1300+ flows. </t>
  </si>
  <si>
    <t>173.34.229.100</t>
  </si>
  <si>
    <t xml:space="preserve">Web server. 10-20 connections, each around 10-20MB of size. </t>
  </si>
  <si>
    <t>182.161.14.236</t>
  </si>
  <si>
    <t>436 packets. Sending SYN and RST packets to the same dst IP and port (443). 13 pkts/flow</t>
  </si>
  <si>
    <t>17.6.212.61</t>
  </si>
  <si>
    <t>Web server sending around 750K packets to 95 dsts of one network - 163.201/0/0/16. Looks normal</t>
  </si>
  <si>
    <t>203.115.116.202</t>
  </si>
  <si>
    <t>A host having connections with 2110 dsts, mostly over port 4001 (both sides). Many small connections. P2P?  66 pkts/flow</t>
  </si>
  <si>
    <t>203.136.144.53</t>
  </si>
  <si>
    <t>source is client, extremely busy, sending large number updates to ssh rsync, snmp, lots of UDP fragements. Could be normal/client, but label as heavy/client for the time being, 140 pkts/flow</t>
  </si>
  <si>
    <t>23.93.249.94</t>
  </si>
  <si>
    <t xml:space="preserve">src is web server, &gt;15 heavy flows (out of 33), 99.9% elephant flows  </t>
  </si>
  <si>
    <t>133.188.143.104</t>
  </si>
  <si>
    <t>src is victim, 35K+ DNS response, 71K UDP fragment (ip-proto-17), from 110+ client IP, 29 pkts/flow</t>
  </si>
  <si>
    <t>203.115.125.136</t>
  </si>
  <si>
    <t>src is victim, 1770 DNS response, 983 UDP fragment (ip-proto-17), from 6 client IP, 4 pkts/flow</t>
  </si>
  <si>
    <t>23.93.249.75</t>
  </si>
  <si>
    <t>src is web server, 1GB, 96% elephant, 1 530MB flows</t>
  </si>
  <si>
    <t>163.201.51.229</t>
  </si>
  <si>
    <t>src is client,  14064 out of 14278, all FIN flags to one HTTP port 80 server (no SYN, no connection  setup), 356 pkts/flow</t>
  </si>
  <si>
    <t>202.246.134.25</t>
  </si>
  <si>
    <t>src is  client, 10444/15730 are ICMP time exceeded messages, 2717 DNS queries.</t>
  </si>
  <si>
    <t>ICMP+DNS</t>
  </si>
  <si>
    <t>176.138.248.21</t>
  </si>
  <si>
    <t>src is client, 435723/439574 are single SYN packets to different ports, 2 ports for each IP dest.</t>
  </si>
  <si>
    <t>17.6.216.208</t>
  </si>
  <si>
    <t>src is web server (443), 99.6% elephant, total 854MB, max 163MB, 99% of all packets is to a single IP dest.</t>
  </si>
  <si>
    <t>185.89.216.49</t>
  </si>
  <si>
    <t>src is client, 107090/112818 are SYN packets to different IP &amp; Ports</t>
  </si>
  <si>
    <t>17.6.212.62</t>
  </si>
  <si>
    <t>src is web server (80), total 865MB, max 332MB, 98% elephant</t>
  </si>
  <si>
    <t>31.74.162.61</t>
  </si>
  <si>
    <t>src is web server (443), 30% elephant, total 819MB, max 73MB, to single IP 122MB, 167 pkts/flow</t>
  </si>
  <si>
    <t>173.34.207.108</t>
  </si>
  <si>
    <t>src is web server (443), total 813MB, elephant 88%, 100MB, 352MB to single IP</t>
  </si>
  <si>
    <t xml:space="preserve">server </t>
  </si>
  <si>
    <t>23.76.17.69</t>
  </si>
  <si>
    <t>src is web server (443), 21 flows, 29MB, all connections to 1 dest IP, 931 pkts/flow</t>
  </si>
  <si>
    <t>130.152.24.221</t>
  </si>
  <si>
    <t>pravein</t>
  </si>
  <si>
    <t>Around 5K DNS queries to the same server</t>
  </si>
  <si>
    <t>203.145.119.13</t>
  </si>
  <si>
    <t>SSh clients</t>
  </si>
  <si>
    <t>162.2.172.48</t>
  </si>
  <si>
    <t>Heavy Server</t>
  </si>
  <si>
    <t>124.114.92.22</t>
  </si>
  <si>
    <t>203.145.123.64</t>
  </si>
  <si>
    <t>HTTP server with heavy flows</t>
  </si>
  <si>
    <t>199.19.222.250</t>
  </si>
  <si>
    <t>45.116.98.84</t>
  </si>
  <si>
    <t>Scans to port 445, wannacry</t>
  </si>
  <si>
    <t>122.122.100.65</t>
  </si>
  <si>
    <t>7K DNS queries to the same server</t>
  </si>
  <si>
    <t>45.116.98.86</t>
  </si>
  <si>
    <t>203.145.126.181</t>
  </si>
  <si>
    <t>P2p Tcp Traffic with heavy flows</t>
  </si>
  <si>
    <t>85.143.2.215</t>
  </si>
  <si>
    <t>81.150.105.122</t>
  </si>
  <si>
    <t>124.115.65.231</t>
  </si>
  <si>
    <t>203.145.120.228</t>
  </si>
  <si>
    <t>179.160.110.54</t>
  </si>
  <si>
    <t>37.225.142.173</t>
  </si>
  <si>
    <t>163.221.165.55</t>
  </si>
  <si>
    <t>Predominantly a heavy UDP flow</t>
  </si>
  <si>
    <t>54.153.59.174</t>
  </si>
  <si>
    <t>Web server with lots of flows with avg 13 pkts/flow</t>
  </si>
  <si>
    <t>78.138.112.179</t>
  </si>
  <si>
    <t>Scans to many different ports</t>
  </si>
  <si>
    <t>171.59.141.76</t>
  </si>
  <si>
    <t>91.214.90.37</t>
  </si>
  <si>
    <t>dinil</t>
  </si>
  <si>
    <t>SYN scan</t>
  </si>
  <si>
    <t>185.47.94.186</t>
  </si>
  <si>
    <t>162.172.230.70</t>
  </si>
  <si>
    <t>202.13.227.13</t>
  </si>
  <si>
    <t>No. of unique (i) dst IPs = 1320 (ii) src ports = 1676 (iii) dst ports = 546</t>
  </si>
  <si>
    <t>54.153.59.163</t>
  </si>
  <si>
    <t xml:space="preserve">Server being scanned/attacked with SYN packets. No. of unique (i) dst IPs = 5482 (ii) src ports = 1 (iii) dst ports = 5452. Top three dsts are 54.153.59.163, 203.145.105.201, 133.117.70.106
</t>
  </si>
  <si>
    <t>54.153.59.191</t>
  </si>
  <si>
    <t xml:space="preserve">Server being scanned/attacked with SYN packets. No. of unique (i) dst IPs = 5029 (ii) src ports = 1 (iii) dst ports = 4985. Top three dsts are 54.153.59.191, 150.20.149.163, 133.117.213.164
</t>
  </si>
  <si>
    <t>54.153.59.160</t>
  </si>
  <si>
    <t xml:space="preserve">Server being scanned/attacked with SYN packets. Top three dsts are 54.153.59.160, 150.20.1.112, 133.117.204.229
</t>
  </si>
  <si>
    <t>54.153.59.173</t>
  </si>
  <si>
    <t xml:space="preserve">Server being scanned/attacked with SYN packets. Top three dsts are 54.153.59.173, 133.117.58.50, 163.221.220.227
</t>
  </si>
  <si>
    <t>54.153.59.171</t>
  </si>
  <si>
    <t xml:space="preserve">Server being scanned/attacked with SYN packets. Top three dsts are 54.153.59.171, 150.20.126.27, 150.20.20.120
</t>
  </si>
  <si>
    <t>17.190.51.201</t>
  </si>
  <si>
    <t>A web server with around 30 connections to 3 dsts. Looks normal</t>
  </si>
  <si>
    <t>139.160.94.166</t>
  </si>
  <si>
    <t>Scanning port 22.</t>
  </si>
  <si>
    <t>203.145.115.21</t>
  </si>
  <si>
    <t>Mostly SNMP traffic</t>
  </si>
  <si>
    <t>192.95.7.180</t>
  </si>
  <si>
    <t>SYN flooded. No. of unique (i) dst IPs = 4767 (ii) src ports = 1 (iii) dst ports = 4835</t>
  </si>
  <si>
    <t>92.128.100.29</t>
  </si>
  <si>
    <t>SYN scans on 445 port, to dsts in network 133.181.x.x</t>
  </si>
  <si>
    <t>163.221.229.144</t>
  </si>
  <si>
    <t>Heavy flow to one dst, uncommon port</t>
  </si>
  <si>
    <t>190.240.112.247</t>
  </si>
  <si>
    <t>SYN scans to mostly two networks, 203.145.x.x and 133.181.x.x. Dst port is 1433</t>
  </si>
  <si>
    <t>119.60.86.148</t>
  </si>
  <si>
    <t>182.1.75.61</t>
  </si>
  <si>
    <t>SYN scans to 133.181.x.x network. Dst port is 445</t>
  </si>
  <si>
    <t>187.181.15.59</t>
  </si>
  <si>
    <t>SYN scans to mostly two networks; one of them is 203.145.x.x. Dst port is 1433</t>
  </si>
  <si>
    <t>163.221.18.31</t>
  </si>
  <si>
    <t>Low rate TCP attack to 192.33.31.119 and 192.33.31.118. Dst port is  443</t>
  </si>
  <si>
    <t>89.226.240.42</t>
  </si>
  <si>
    <t xml:space="preserve">SYN scans to port 445, 2 SYN each to different destination </t>
  </si>
  <si>
    <t>162.218.111.56</t>
  </si>
  <si>
    <t xml:space="preserve">Many (&gt;5) SYN/RST pairs to port 80/443 </t>
  </si>
  <si>
    <t>37.89.6.135</t>
  </si>
  <si>
    <t>88.6.191.6</t>
  </si>
  <si>
    <t>scan of port 1433, 2 SYN packets to each dest</t>
  </si>
  <si>
    <t>133.164.251.125</t>
  </si>
  <si>
    <t>Many short connections to different ports of a single dest</t>
  </si>
  <si>
    <t>31.131.94.59</t>
  </si>
  <si>
    <t>A few large flows, elephant 88%, max_byte 90MB, server port is 443</t>
  </si>
  <si>
    <t>104.229.176.21</t>
  </si>
  <si>
    <t>9K SYN packets to port 23, a few SYN packets on each dest</t>
  </si>
  <si>
    <t>36.237.101.21</t>
  </si>
  <si>
    <t>130+ UDP packets to port 53413, 2 UDP per dest</t>
  </si>
  <si>
    <t>197.124.232.192</t>
  </si>
  <si>
    <t xml:space="preserve">pair of SYN/RST to port 23 to different dests </t>
  </si>
  <si>
    <t>182.1.40.55</t>
  </si>
  <si>
    <t>scan of port 445, two SYN packets to each dest</t>
  </si>
  <si>
    <t>59.186.75.233</t>
  </si>
  <si>
    <t>scan of many ports and many dest</t>
  </si>
  <si>
    <t>94.3.235.216</t>
  </si>
  <si>
    <t>74.253.96.81</t>
  </si>
  <si>
    <t>1 224MB flows, 84% elephant, server is https</t>
  </si>
  <si>
    <t>171.108.92.205</t>
  </si>
  <si>
    <t>133.164.225.207</t>
  </si>
  <si>
    <t>scan of many UDP ports (3 pkts) on many destinations</t>
  </si>
  <si>
    <t>172.38.216.20</t>
  </si>
  <si>
    <t>src is HTTP 443, elephant 0%, max_byte 9MB, 460+ flows, 140+ unique dest</t>
  </si>
  <si>
    <t>151.236.4.238</t>
  </si>
  <si>
    <t xml:space="preserve">src is HTTP 443, elephant 0%, total_byte 2.4MB, only 1 dest </t>
  </si>
  <si>
    <t>74.253.96.106</t>
  </si>
  <si>
    <t>src is HTTP 443, max_byte 25MB, elephant 71%</t>
  </si>
  <si>
    <t>173.58.221.173</t>
  </si>
  <si>
    <t>src is HTTP 443, max_byte 72MB, 60% elephant</t>
  </si>
  <si>
    <t>122.226.247.50</t>
  </si>
  <si>
    <t>62K SYN packets to different ports &amp; destination</t>
  </si>
  <si>
    <t>203.145.119.22</t>
  </si>
  <si>
    <t>Src is bitcoin server 8333, max_byte 83MB, total_byte 205MB, elephant 88%</t>
  </si>
  <si>
    <t>192.243.144.112</t>
  </si>
  <si>
    <t>src is HTTP 80, elephant 0%, 7.8MB</t>
  </si>
  <si>
    <t>65.165.253.238</t>
  </si>
  <si>
    <t>Web server with 28 SYN, but only 2 FIN. total 5MB, max 500KB, elephant 0%</t>
  </si>
  <si>
    <t>192.5.29.159</t>
  </si>
  <si>
    <t>web server with 170 flows, 244pkts/flow, elephant 18%</t>
  </si>
  <si>
    <t>108.134.99.141</t>
  </si>
  <si>
    <t>XMPP client, interesting classic TCP low rate attack</t>
  </si>
  <si>
    <t>xmpp-server-traffic</t>
  </si>
  <si>
    <t>23.68.174.139</t>
  </si>
  <si>
    <t>chanmc/pravein</t>
  </si>
  <si>
    <t>111.42.119.242</t>
  </si>
  <si>
    <t>Web client at 15 packets/flow and 20 flows, seems normal.No elephant</t>
  </si>
  <si>
    <t>203.77.160.5</t>
  </si>
  <si>
    <t>Syn and Syn Ack packets from unknown ports to unknown ports</t>
  </si>
  <si>
    <t>52.181.90.136</t>
  </si>
  <si>
    <t>Web server with many clients. Do not see anything abnormal</t>
  </si>
  <si>
    <t>202.253.9.138</t>
  </si>
  <si>
    <t>Web client with elephant flow</t>
  </si>
  <si>
    <t>173.194.204.228</t>
  </si>
  <si>
    <t>Web Server with elephant flow</t>
  </si>
  <si>
    <t>163.61.188.233</t>
  </si>
  <si>
    <t>202.242.78.202</t>
  </si>
  <si>
    <t>Web server with 21 pkts/flow, Nothing out of ordinary</t>
  </si>
  <si>
    <t>60.54.151.25</t>
  </si>
  <si>
    <t>2K DNS queries</t>
  </si>
  <si>
    <t>101.16.254.98</t>
  </si>
  <si>
    <t>Web server with 1600 pkts/flow. Mostly small packets, Could be a bot</t>
  </si>
  <si>
    <t>31.149.93.140</t>
  </si>
  <si>
    <t>153.133.105.77</t>
  </si>
  <si>
    <t>Web server with 32 pkts/flow, nothing abnormal</t>
  </si>
  <si>
    <t>162.2.218.128</t>
  </si>
  <si>
    <t>Web server with 39 pkts/flow</t>
  </si>
  <si>
    <t>17.5.90.13</t>
  </si>
  <si>
    <t>Web server 4000 pkts/flow and elephant flows</t>
  </si>
  <si>
    <t>117.17.21.230</t>
  </si>
  <si>
    <t>Web server with 400 pkts/flow with bulk transfer, retransmissions, PSH</t>
  </si>
  <si>
    <t>74.250.150.105</t>
  </si>
  <si>
    <t>Web UDP server with 1400 pkts/flow, bulk transfer</t>
  </si>
  <si>
    <t>183.113.45.94</t>
  </si>
  <si>
    <t>Web server with 30 pkts/flow, nothing abnormal</t>
  </si>
  <si>
    <t>157.134.22.182</t>
  </si>
  <si>
    <t>1300 pkts/flow,but overall bytes/sec is low,</t>
  </si>
  <si>
    <t>133.98.236.105</t>
  </si>
  <si>
    <t>Web client with 70 pkts/flow, overall bytes remain low</t>
  </si>
  <si>
    <t>219.121.143.78</t>
  </si>
  <si>
    <t>Web client with 700 pkts/flow but at low bit rate and high packet rate, small packets (66b). Suspicious</t>
  </si>
  <si>
    <t>177.119.26.6</t>
  </si>
  <si>
    <t>UDP Client to port 623, IPMI, 20K requests over 200 seconds to many hosts. Could be a password gusessing</t>
  </si>
  <si>
    <t>45.164.47.254</t>
  </si>
  <si>
    <t>Web client at 450 pkts/flow but lots of packes 22K packets in a minute</t>
  </si>
  <si>
    <t>203.77.171.213</t>
  </si>
  <si>
    <t>Server on port 4001 with 50 pkts/flow from about 400 hosts. Could be a vulnerability</t>
  </si>
  <si>
    <t>163.94.125.237</t>
  </si>
  <si>
    <t>138 connections to 40 web servers. Might be normal</t>
  </si>
  <si>
    <t>Dport = 443 or 80 (http.https), most start with S and end with FA or RA, but some contains FA and A only(quite weird)</t>
  </si>
  <si>
    <t>163.94.126.39</t>
  </si>
  <si>
    <t>142 connections to 39 web servers (mostly). Might be normal</t>
  </si>
  <si>
    <t>Sport=50000+, dport=443, almost all start with S and end with FA, but some does not have FA</t>
  </si>
  <si>
    <t>163.94.240.156</t>
  </si>
  <si>
    <t>Normal client with 87 connections to to 23 IPs, all on web service ports (80, 443)</t>
  </si>
  <si>
    <t xml:space="preserve">Dport = 443 or 80 (http.https), most start with S and end with FA or R (R becomes quite prevalent for this IP), but some does not have FA or R, the pattern for this IP is so complex </t>
  </si>
  <si>
    <t>202.36.147.165</t>
  </si>
  <si>
    <t>Server being attacked by one client with repeated small connections of same pattern</t>
  </si>
  <si>
    <t>109.74.42.152</t>
  </si>
  <si>
    <t>Normal client have 23 connections to port 8333 of a dst IP</t>
  </si>
  <si>
    <t>Dport = 8333 (bitcoin), all flow start with S and end with FA/FPA or R</t>
  </si>
  <si>
    <t>61.184.33.171</t>
  </si>
  <si>
    <r>
      <rPr>
        <sz val="10"/>
        <color rgb="FF000000"/>
        <rFont val="Arial"/>
        <charset val="1"/>
      </rPr>
      <t xml:space="preserve">121 connections to a web server. Suspcious activity.
</t>
    </r>
    <r>
      <rPr>
        <b/>
        <sz val="10"/>
        <color rgb="FF000000"/>
        <rFont val="Arial"/>
        <charset val="1"/>
      </rPr>
      <t>[shawn] single ip with multiple sport to single dst_ip &amp; dport (https, 443), no need to clean</t>
    </r>
  </si>
  <si>
    <t>139.98.16.223</t>
  </si>
  <si>
    <t>202.13.227.150</t>
  </si>
  <si>
    <t>It's a client. Top dst ports are 182 and web ports. Total of 30 dst ports. Suspicious.</t>
  </si>
  <si>
    <t xml:space="preserve">163.221.164.232
</t>
  </si>
  <si>
    <t xml:space="preserve">Looks like a normal web client. A few tens of communications to 24 dsts. </t>
  </si>
  <si>
    <t>74.253.183.77</t>
  </si>
  <si>
    <t>Normal web server</t>
  </si>
  <si>
    <t>203.145.117.42</t>
  </si>
  <si>
    <t>UPD application. Each "connection" has same packet-size sequence</t>
  </si>
  <si>
    <t>Web client traffic from a single client using several ports, suspicious thing is that its all 54 byte packets. Could be a bot</t>
  </si>
  <si>
    <t>58.198.74.57</t>
  </si>
  <si>
    <t>Web server getting a lots of small packets from a single client over serveral ports</t>
  </si>
  <si>
    <t>133.98.171.67</t>
  </si>
  <si>
    <t>Syn and FIN pckets to several web servers</t>
  </si>
  <si>
    <t>133.98.124.220</t>
  </si>
  <si>
    <t>A normal web client</t>
  </si>
  <si>
    <t>203.77.175.92</t>
  </si>
  <si>
    <t>A server talking to clients over port 4001, Seem suspicious because of one packet flows.</t>
  </si>
  <si>
    <t>139.95.144.63</t>
  </si>
  <si>
    <t>SYN attack on port 22</t>
  </si>
  <si>
    <t>163.92.223.229</t>
  </si>
  <si>
    <t>UDP traffic on non-reserved ports</t>
  </si>
  <si>
    <t>163.61.147.60</t>
  </si>
  <si>
    <t xml:space="preserve">TCP and UDP on the same port 30303, and the traffic seems to be in the same pattern. </t>
  </si>
  <si>
    <t>202.196.147.58</t>
  </si>
  <si>
    <t>HTTP server traffic. seems to be normal and periodic</t>
  </si>
  <si>
    <t>52.181.217.153</t>
  </si>
  <si>
    <t>192.30.141.28</t>
  </si>
  <si>
    <t>36.180.83.20</t>
  </si>
  <si>
    <t>133.37.148.92</t>
  </si>
  <si>
    <t>scan/low-rate?</t>
  </si>
  <si>
    <t>UDP/TCP</t>
  </si>
  <si>
    <t>104.39.18.127</t>
  </si>
  <si>
    <t>163.34.98.208</t>
  </si>
  <si>
    <t>153.98.51.3</t>
  </si>
  <si>
    <t>36.236.116.235</t>
  </si>
  <si>
    <t>163.34.253.163</t>
  </si>
  <si>
    <t>222.156.182.56</t>
  </si>
  <si>
    <t>163.34.99.137</t>
  </si>
  <si>
    <t>192.5.66.29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</si>
</sst>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
  </numFmts>
  <fonts count="42" x14ac:knownFonts="1">
    <font>
      <sz val="10"/>
      <color rgb="FF000000"/>
      <name val="Arial"/>
      <charset val="1"/>
    </font>
    <font>
      <b/>
      <i/>
      <sz val="10"/>
      <color rgb="FF000000"/>
      <name val="Arial"/>
      <charset val="1"/>
    </font>
    <font>
      <b/>
      <sz val="10"/>
      <color rgb="FF000000"/>
      <name val="Arial"/>
      <charset val="1"/>
    </font>
    <font>
      <sz val="11"/>
      <color rgb="FF000000"/>
      <name val="Calibri"/>
      <charset val="1"/>
    </font>
    <font>
      <sz val="11"/>
      <color rgb="FFF7981D"/>
      <name val="Arial"/>
      <charset val="1"/>
    </font>
    <font>
      <sz val="10"/>
      <color rgb="FFFF0000"/>
      <name val="Arial"/>
      <charset val="1"/>
    </font>
    <font>
      <sz val="10"/>
      <color rgb="FF222222"/>
      <name val="Arial"/>
      <charset val="1"/>
    </font>
    <font>
      <sz val="11"/>
      <color rgb="FF000000"/>
      <name val="Arial"/>
      <charset val="1"/>
    </font>
    <font>
      <b/>
      <i/>
      <sz val="10"/>
      <color rgb="FF00A65D"/>
      <name val="Arial"/>
      <charset val="1"/>
    </font>
    <font>
      <sz val="10"/>
      <color rgb="FFFF00FF"/>
      <name val="Arial"/>
      <charset val="1"/>
    </font>
    <font>
      <sz val="10"/>
      <color rgb="FFFF00FF"/>
      <name val="Roboto"/>
      <charset val="1"/>
    </font>
    <font>
      <b/>
      <i/>
      <sz val="10"/>
      <color rgb="FFA64D79"/>
      <name val="Arial"/>
      <charset val="1"/>
    </font>
    <font>
      <b/>
      <sz val="10"/>
      <color rgb="FFA64D79"/>
      <name val="Arial"/>
      <charset val="1"/>
    </font>
    <font>
      <b/>
      <i/>
      <sz val="10"/>
      <color rgb="FFA64D79"/>
      <name val="Roboto"/>
      <charset val="1"/>
    </font>
    <font>
      <b/>
      <i/>
      <sz val="10"/>
      <color rgb="FF3D85C6"/>
      <name val="Arial"/>
      <charset val="1"/>
    </font>
    <font>
      <b/>
      <sz val="10"/>
      <color rgb="FF3D85C6"/>
      <name val="Arial"/>
      <charset val="1"/>
    </font>
    <font>
      <b/>
      <i/>
      <sz val="10"/>
      <color rgb="FF3D85C6"/>
      <name val="Roboto"/>
      <charset val="1"/>
    </font>
    <font>
      <b/>
      <i/>
      <sz val="10"/>
      <color rgb="FFEF413D"/>
      <name val="Arial"/>
      <charset val="1"/>
    </font>
    <font>
      <b/>
      <i/>
      <sz val="10"/>
      <color rgb="FFCE181E"/>
      <name val="Arial"/>
      <charset val="1"/>
    </font>
    <font>
      <b/>
      <i/>
      <sz val="10"/>
      <color rgb="FF0000FF"/>
      <name val="Arial"/>
      <charset val="1"/>
    </font>
    <font>
      <sz val="10"/>
      <color rgb="FF0000FF"/>
      <name val="Arial"/>
      <charset val="1"/>
    </font>
    <font>
      <b/>
      <i/>
      <sz val="10"/>
      <color rgb="FFFF00FF"/>
      <name val="Arial"/>
      <charset val="1"/>
    </font>
    <font>
      <b/>
      <i/>
      <sz val="10"/>
      <color rgb="FF434343"/>
      <name val="Arial"/>
      <charset val="1"/>
    </font>
    <font>
      <sz val="10"/>
      <color rgb="FF434343"/>
      <name val="Arial"/>
      <charset val="1"/>
    </font>
    <font>
      <sz val="10"/>
      <color rgb="FF72BF44"/>
      <name val="Arial"/>
      <charset val="1"/>
    </font>
    <font>
      <sz val="10"/>
      <color rgb="FF5C2D91"/>
      <name val="Arial"/>
      <charset val="1"/>
    </font>
    <font>
      <sz val="10"/>
      <color rgb="FFEF413D"/>
      <name val="Arial"/>
      <charset val="1"/>
    </font>
    <font>
      <b/>
      <i/>
      <sz val="10"/>
      <color rgb="FFED1C24"/>
      <name val="Arial"/>
      <charset val="1"/>
    </font>
    <font>
      <sz val="10"/>
      <color rgb="FFED1C24"/>
      <name val="Arial"/>
      <charset val="1"/>
    </font>
    <font>
      <b/>
      <i/>
      <sz val="11"/>
      <color rgb="FF000000"/>
      <name val="Calibri"/>
      <charset val="1"/>
    </font>
    <font>
      <sz val="11"/>
      <color rgb="FFFF0000"/>
      <name val="Calibri"/>
      <charset val="1"/>
    </font>
    <font>
      <sz val="11"/>
      <color rgb="FF222222"/>
      <name val="Calibri"/>
      <charset val="1"/>
    </font>
    <font>
      <sz val="11"/>
      <color rgb="FF0000FF"/>
      <name val="Calibri"/>
      <charset val="1"/>
    </font>
    <font>
      <b/>
      <sz val="11"/>
      <color rgb="FF0000FF"/>
      <name val="Calibri"/>
      <charset val="1"/>
    </font>
    <font>
      <b/>
      <sz val="10"/>
      <color rgb="FF0000FF"/>
      <name val="Arial"/>
      <charset val="1"/>
    </font>
    <font>
      <b/>
      <sz val="11"/>
      <color rgb="FF38761D"/>
      <name val="Calibri"/>
      <charset val="1"/>
    </font>
    <font>
      <b/>
      <sz val="10"/>
      <color rgb="FF38761D"/>
      <name val="Arial"/>
      <charset val="1"/>
    </font>
    <font>
      <b/>
      <sz val="11"/>
      <color rgb="FFB45F06"/>
      <name val="Calibri"/>
      <charset val="1"/>
    </font>
    <font>
      <b/>
      <sz val="10"/>
      <color rgb="FFB45F06"/>
      <name val="Arial"/>
      <charset val="1"/>
    </font>
    <font>
      <sz val="11"/>
      <color rgb="FFFF00FF"/>
      <name val="Calibri"/>
      <charset val="1"/>
    </font>
    <font>
      <u/>
      <sz val="11"/>
      <color rgb="FF0000FF"/>
      <name val="Calibri"/>
      <charset val="1"/>
    </font>
    <font>
      <sz val="10"/>
      <color rgb="FF000000"/>
      <name val="Calibri"/>
      <charset val="1"/>
    </font>
  </fonts>
  <fills count="5">
    <fill>
      <patternFill patternType="none"/>
    </fill>
    <fill>
      <patternFill patternType="gray125"/>
    </fill>
    <fill>
      <patternFill patternType="solid">
        <fgColor rgb="FFFFFFFF"/>
        <bgColor rgb="FFFFFFCC"/>
      </patternFill>
    </fill>
    <fill>
      <patternFill patternType="solid">
        <fgColor rgb="FFFFFF00"/>
        <bgColor rgb="FFFFFF00"/>
      </patternFill>
    </fill>
    <fill>
      <patternFill patternType="solid">
        <fgColor rgb="FFB7E1CD"/>
        <bgColor rgb="FFCCCCFF"/>
      </patternFill>
    </fill>
  </fills>
  <borders count="3">
    <border>
      <left/>
      <right/>
      <top/>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s>
  <cellStyleXfs count="1">
    <xf numFmtId="0" fontId="0" fillId="0" borderId="0"/>
  </cellStyleXfs>
  <cellXfs count="84">
    <xf numFmtId="0" fontId="0" fillId="0" borderId="0" xfId="0"/>
    <xf numFmtId="0" fontId="1" fillId="0" borderId="0" xfId="0" applyFont="1"/>
    <xf numFmtId="0" fontId="1" fillId="0" borderId="0" xfId="0" applyFont="1" applyAlignment="1"/>
    <xf numFmtId="0" fontId="2" fillId="0" borderId="0" xfId="0" applyFont="1" applyAlignment="1"/>
    <xf numFmtId="0" fontId="3" fillId="0" borderId="0" xfId="0" applyFont="1" applyAlignment="1"/>
    <xf numFmtId="0" fontId="3" fillId="0" borderId="0" xfId="0" applyFont="1" applyAlignment="1">
      <alignment horizontal="right"/>
    </xf>
    <xf numFmtId="0" fontId="0" fillId="0" borderId="0" xfId="0" applyFont="1" applyAlignment="1"/>
    <xf numFmtId="0" fontId="4" fillId="0" borderId="0" xfId="0" applyFont="1"/>
    <xf numFmtId="0" fontId="0" fillId="0" borderId="0" xfId="0" applyFont="1" applyAlignment="1">
      <alignment horizontal="right"/>
    </xf>
    <xf numFmtId="0" fontId="0" fillId="0" borderId="0" xfId="0" applyFont="1"/>
    <xf numFmtId="0" fontId="5" fillId="0" borderId="0" xfId="0" applyFont="1" applyAlignment="1"/>
    <xf numFmtId="0" fontId="6" fillId="0" borderId="0" xfId="0" applyFont="1" applyAlignment="1"/>
    <xf numFmtId="0" fontId="7" fillId="0" borderId="0" xfId="0" applyFont="1" applyAlignment="1"/>
    <xf numFmtId="0" fontId="0" fillId="2" borderId="0" xfId="0" applyFont="1" applyFill="1" applyAlignment="1">
      <alignment horizontal="left"/>
    </xf>
    <xf numFmtId="0" fontId="8" fillId="0" borderId="0" xfId="0" applyFont="1" applyAlignment="1">
      <alignment vertical="center"/>
    </xf>
    <xf numFmtId="0" fontId="9" fillId="0" borderId="0" xfId="0" applyFont="1" applyAlignment="1">
      <alignment vertical="center"/>
    </xf>
    <xf numFmtId="0" fontId="10" fillId="2" borderId="0" xfId="0" applyFont="1" applyFill="1" applyAlignment="1">
      <alignment vertical="center" wrapText="1"/>
    </xf>
    <xf numFmtId="0" fontId="0" fillId="0" borderId="0" xfId="0" applyAlignment="1">
      <alignment vertical="center"/>
    </xf>
    <xf numFmtId="0" fontId="9" fillId="0" borderId="0" xfId="0" applyFont="1" applyAlignment="1">
      <alignment vertical="center" wrapText="1"/>
    </xf>
    <xf numFmtId="0" fontId="11" fillId="0" borderId="0" xfId="0" applyFont="1" applyAlignment="1"/>
    <xf numFmtId="0" fontId="12" fillId="0" borderId="0" xfId="0" applyFont="1" applyAlignment="1"/>
    <xf numFmtId="0" fontId="12" fillId="0" borderId="0" xfId="0" applyFont="1"/>
    <xf numFmtId="0" fontId="12" fillId="0" borderId="1" xfId="0" applyFont="1" applyBorder="1"/>
    <xf numFmtId="0" fontId="12" fillId="0" borderId="2" xfId="0" applyFont="1" applyBorder="1"/>
    <xf numFmtId="0" fontId="13" fillId="2" borderId="0" xfId="0" applyFont="1" applyFill="1" applyAlignment="1"/>
    <xf numFmtId="0" fontId="14" fillId="0" borderId="0" xfId="0" applyFont="1" applyAlignment="1"/>
    <xf numFmtId="0" fontId="15" fillId="0" borderId="0" xfId="0" applyFont="1" applyAlignment="1"/>
    <xf numFmtId="0" fontId="15" fillId="0" borderId="0" xfId="0" applyFont="1"/>
    <xf numFmtId="0" fontId="16" fillId="2" borderId="0" xfId="0" applyFont="1" applyFill="1" applyAlignment="1"/>
    <xf numFmtId="0" fontId="8" fillId="0" borderId="0" xfId="0" applyFont="1" applyAlignment="1"/>
    <xf numFmtId="0" fontId="0" fillId="0" borderId="0" xfId="0" applyFont="1" applyAlignment="1">
      <alignment wrapText="1"/>
    </xf>
    <xf numFmtId="0" fontId="17" fillId="0" borderId="0" xfId="0" applyFont="1" applyAlignment="1"/>
    <xf numFmtId="0" fontId="18" fillId="0" borderId="0" xfId="0" applyFont="1" applyAlignment="1"/>
    <xf numFmtId="0" fontId="17" fillId="0" borderId="0" xfId="0" applyFont="1" applyAlignment="1">
      <alignment vertical="center"/>
    </xf>
    <xf numFmtId="0" fontId="0" fillId="0" borderId="0" xfId="0" applyFont="1" applyAlignment="1">
      <alignment vertical="center"/>
    </xf>
    <xf numFmtId="0" fontId="0" fillId="0" borderId="0" xfId="0" applyFont="1" applyAlignment="1">
      <alignment vertical="center" wrapText="1"/>
    </xf>
    <xf numFmtId="0" fontId="1" fillId="0" borderId="0" xfId="0" applyFont="1" applyAlignment="1">
      <alignment horizontal="left"/>
    </xf>
    <xf numFmtId="0" fontId="17" fillId="0" borderId="0" xfId="0" applyFont="1" applyAlignment="1">
      <alignment horizontal="left"/>
    </xf>
    <xf numFmtId="0" fontId="0" fillId="0" borderId="0" xfId="0" applyFont="1" applyAlignment="1">
      <alignment horizontal="left"/>
    </xf>
    <xf numFmtId="0" fontId="0" fillId="2" borderId="0" xfId="0" applyFont="1" applyFill="1" applyAlignment="1"/>
    <xf numFmtId="0" fontId="5" fillId="0" borderId="0" xfId="0" applyFont="1"/>
    <xf numFmtId="0" fontId="19" fillId="0" borderId="0" xfId="0" applyFont="1" applyAlignment="1"/>
    <xf numFmtId="0" fontId="20" fillId="0" borderId="0" xfId="0" applyFont="1" applyAlignment="1">
      <alignment horizontal="right"/>
    </xf>
    <xf numFmtId="0" fontId="20" fillId="0" borderId="0" xfId="0" applyFont="1"/>
    <xf numFmtId="0" fontId="20" fillId="0" borderId="0" xfId="0" applyFont="1" applyAlignment="1"/>
    <xf numFmtId="0" fontId="21" fillId="0" borderId="0" xfId="0" applyFont="1" applyAlignment="1"/>
    <xf numFmtId="0" fontId="9" fillId="0" borderId="0" xfId="0" applyFont="1" applyAlignment="1">
      <alignment horizontal="right"/>
    </xf>
    <xf numFmtId="0" fontId="9" fillId="0" borderId="0" xfId="0" applyFont="1"/>
    <xf numFmtId="0" fontId="9" fillId="0" borderId="0" xfId="0" applyFont="1" applyAlignment="1"/>
    <xf numFmtId="0" fontId="22" fillId="0" borderId="0" xfId="0" applyFont="1" applyAlignment="1"/>
    <xf numFmtId="0" fontId="23" fillId="0" borderId="0" xfId="0" applyFont="1" applyAlignment="1">
      <alignment horizontal="right"/>
    </xf>
    <xf numFmtId="0" fontId="23" fillId="0" borderId="0" xfId="0" applyFont="1"/>
    <xf numFmtId="0" fontId="23" fillId="0" borderId="0" xfId="0" applyFont="1" applyAlignment="1"/>
    <xf numFmtId="0" fontId="0" fillId="0" borderId="0" xfId="0" applyFont="1" applyAlignment="1">
      <alignment horizontal="right" vertical="center"/>
    </xf>
    <xf numFmtId="0" fontId="27" fillId="0" borderId="0" xfId="0" applyFont="1" applyAlignment="1"/>
    <xf numFmtId="0" fontId="3" fillId="2" borderId="0" xfId="0" applyFont="1" applyFill="1" applyAlignment="1"/>
    <xf numFmtId="0" fontId="29" fillId="2" borderId="0" xfId="0" applyFont="1" applyFill="1" applyAlignment="1"/>
    <xf numFmtId="0" fontId="3" fillId="0" borderId="0" xfId="0" applyFont="1" applyAlignment="1">
      <alignment horizontal="left"/>
    </xf>
    <xf numFmtId="0" fontId="30" fillId="0" borderId="0" xfId="0" applyFont="1" applyAlignment="1">
      <alignment horizontal="left"/>
    </xf>
    <xf numFmtId="0" fontId="31" fillId="2" borderId="0" xfId="0" applyFont="1" applyFill="1" applyAlignment="1"/>
    <xf numFmtId="0" fontId="6" fillId="2" borderId="0" xfId="0" applyFont="1" applyFill="1" applyAlignment="1"/>
    <xf numFmtId="0" fontId="32" fillId="0" borderId="0" xfId="0" applyFont="1" applyAlignment="1"/>
    <xf numFmtId="0" fontId="33" fillId="0" borderId="0" xfId="0" applyFont="1" applyAlignment="1"/>
    <xf numFmtId="0" fontId="34" fillId="0" borderId="0" xfId="0" applyFont="1" applyAlignment="1"/>
    <xf numFmtId="0" fontId="33" fillId="0" borderId="0" xfId="0" applyFont="1" applyAlignment="1">
      <alignment wrapText="1"/>
    </xf>
    <xf numFmtId="0" fontId="34" fillId="0" borderId="0" xfId="0" applyFont="1" applyAlignment="1">
      <alignment wrapText="1"/>
    </xf>
    <xf numFmtId="0" fontId="35" fillId="0" borderId="0" xfId="0" applyFont="1" applyAlignment="1"/>
    <xf numFmtId="0" fontId="36" fillId="0" borderId="0" xfId="0" applyFont="1" applyAlignment="1"/>
    <xf numFmtId="0" fontId="36" fillId="0" borderId="0" xfId="0" applyFont="1" applyAlignment="1">
      <alignment wrapText="1"/>
    </xf>
    <xf numFmtId="0" fontId="37" fillId="0" borderId="0" xfId="0" applyFont="1" applyAlignment="1"/>
    <xf numFmtId="0" fontId="38" fillId="0" borderId="0" xfId="0" applyFont="1" applyAlignment="1"/>
    <xf numFmtId="0" fontId="38" fillId="2" borderId="0" xfId="0" applyFont="1" applyFill="1" applyAlignment="1"/>
    <xf numFmtId="0" fontId="6" fillId="2" borderId="0" xfId="0" applyFont="1" applyFill="1" applyAlignment="1">
      <alignment wrapText="1"/>
    </xf>
    <xf numFmtId="164" fontId="32" fillId="0" borderId="0" xfId="0" applyNumberFormat="1" applyFont="1" applyAlignment="1">
      <alignment horizontal="right"/>
    </xf>
    <xf numFmtId="0" fontId="20" fillId="0" borderId="0" xfId="0" applyFont="1" applyAlignment="1">
      <alignment wrapText="1"/>
    </xf>
    <xf numFmtId="164" fontId="3" fillId="0" borderId="0" xfId="0" applyNumberFormat="1" applyFont="1" applyAlignment="1">
      <alignment horizontal="right"/>
    </xf>
    <xf numFmtId="0" fontId="3" fillId="3" borderId="0" xfId="0" applyFont="1" applyFill="1" applyAlignment="1"/>
    <xf numFmtId="0" fontId="0" fillId="3" borderId="0" xfId="0" applyFont="1" applyFill="1" applyAlignment="1"/>
    <xf numFmtId="0" fontId="0" fillId="3" borderId="0" xfId="0" applyFont="1" applyFill="1"/>
    <xf numFmtId="0" fontId="39" fillId="0" borderId="0" xfId="0" applyFont="1" applyAlignment="1"/>
    <xf numFmtId="164" fontId="39" fillId="0" borderId="0" xfId="0" applyNumberFormat="1" applyFont="1" applyAlignment="1">
      <alignment horizontal="right"/>
    </xf>
    <xf numFmtId="0" fontId="40" fillId="0" borderId="0" xfId="0" applyFont="1" applyAlignment="1"/>
    <xf numFmtId="164" fontId="41" fillId="0" borderId="0" xfId="0" applyNumberFormat="1" applyFont="1" applyAlignment="1">
      <alignment horizontal="right"/>
    </xf>
    <xf numFmtId="0" fontId="0" fillId="4" borderId="0" xfId="0" applyFont="1" applyFill="1" applyAlignment="1">
      <alignment horizontal="right"/>
    </xf>
  </cellXfs>
  <cellStyles count="1">
    <cellStyle name="常规"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ED1C24"/>
      <rgbColor rgb="FF38761D"/>
      <rgbColor rgb="FF000080"/>
      <rgbColor rgb="FF808000"/>
      <rgbColor rgb="FF800080"/>
      <rgbColor rgb="FF008080"/>
      <rgbColor rgb="FFC0C0C0"/>
      <rgbColor rgb="FF808080"/>
      <rgbColor rgb="FF9999FF"/>
      <rgbColor rgb="FFA64D79"/>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B7E1CD"/>
      <rgbColor rgb="FFFFFF99"/>
      <rgbColor rgb="FF99CCFF"/>
      <rgbColor rgb="FFFF99CC"/>
      <rgbColor rgb="FFCC99FF"/>
      <rgbColor rgb="FFFFCC99"/>
      <rgbColor rgb="FF3D85C6"/>
      <rgbColor rgb="FF33CCCC"/>
      <rgbColor rgb="FF72BF44"/>
      <rgbColor rgb="FFFFCC00"/>
      <rgbColor rgb="FFF7981D"/>
      <rgbColor rgb="FFEF413D"/>
      <rgbColor rgb="FF666699"/>
      <rgbColor rgb="FF969696"/>
      <rgbColor rgb="FF003366"/>
      <rgbColor rgb="FF00A65D"/>
      <rgbColor rgb="FF003300"/>
      <rgbColor rgb="FF222222"/>
      <rgbColor rgb="FFB45F06"/>
      <rgbColor rgb="FFCE181E"/>
      <rgbColor rgb="FF5C2D91"/>
      <rgbColor rgb="FF43434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normal.no/"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FF00"/>
  </sheetPr>
  <dimension ref="A1:Z695"/>
  <sheetViews>
    <sheetView tabSelected="1" topLeftCell="A28" zoomScale="85" zoomScaleNormal="85" workbookViewId="0">
      <selection activeCell="D36" sqref="D36"/>
    </sheetView>
  </sheetViews>
  <sheetFormatPr defaultRowHeight="13.2" x14ac:dyDescent="0.25"/>
  <cols>
    <col min="1" max="1" width="20.88671875" style="1" customWidth="1"/>
    <col min="2" max="2" width="14.44140625" customWidth="1"/>
    <col min="3" max="3" width="3.88671875" customWidth="1"/>
    <col min="4" max="4" width="132.21875" customWidth="1"/>
    <col min="5" max="5" width="11.88671875" customWidth="1"/>
    <col min="6" max="7" width="14.44140625" customWidth="1"/>
    <col min="8" max="8" width="22.33203125" customWidth="1"/>
    <col min="9" max="1025" width="14.44140625" customWidth="1"/>
  </cols>
  <sheetData>
    <row r="1" spans="1:11" x14ac:dyDescent="0.25">
      <c r="A1" s="2" t="s">
        <v>0</v>
      </c>
      <c r="B1" s="3" t="s">
        <v>1</v>
      </c>
      <c r="C1" s="3" t="s">
        <v>2</v>
      </c>
      <c r="D1" s="3" t="s">
        <v>3</v>
      </c>
      <c r="E1" s="3" t="s">
        <v>4</v>
      </c>
      <c r="F1" s="3" t="s">
        <v>5</v>
      </c>
      <c r="G1" s="3" t="s">
        <v>6</v>
      </c>
      <c r="H1" s="3" t="s">
        <v>7</v>
      </c>
      <c r="I1" s="3" t="s">
        <v>8</v>
      </c>
    </row>
    <row r="2" spans="1:11" ht="14.4" x14ac:dyDescent="0.3">
      <c r="A2" s="4" t="s">
        <v>9</v>
      </c>
      <c r="B2" s="5">
        <v>901</v>
      </c>
      <c r="C2" s="6"/>
      <c r="D2" s="6" t="s">
        <v>10</v>
      </c>
      <c r="E2" s="6" t="s">
        <v>11</v>
      </c>
      <c r="F2" s="6" t="s">
        <v>12</v>
      </c>
      <c r="G2" s="6" t="s">
        <v>13</v>
      </c>
      <c r="H2" s="6" t="s">
        <v>14</v>
      </c>
      <c r="J2" s="7">
        <f>COUNTIF(E2:E637,"Normal")</f>
        <v>35</v>
      </c>
      <c r="K2" s="6" t="s">
        <v>15</v>
      </c>
    </row>
    <row r="3" spans="1:11" ht="13.8" x14ac:dyDescent="0.25">
      <c r="A3" s="6" t="s">
        <v>16</v>
      </c>
      <c r="B3" s="8">
        <v>902</v>
      </c>
      <c r="C3" s="6" t="s">
        <v>17</v>
      </c>
      <c r="D3" s="6" t="s">
        <v>18</v>
      </c>
      <c r="E3" s="6" t="s">
        <v>11</v>
      </c>
      <c r="F3" s="6" t="s">
        <v>12</v>
      </c>
      <c r="G3" s="6" t="s">
        <v>13</v>
      </c>
      <c r="H3" s="6" t="s">
        <v>14</v>
      </c>
      <c r="J3" s="7">
        <f>COUNTIF(E2:E637,"Scan")</f>
        <v>327</v>
      </c>
      <c r="K3" s="6" t="s">
        <v>19</v>
      </c>
    </row>
    <row r="4" spans="1:11" ht="13.8" x14ac:dyDescent="0.25">
      <c r="A4" s="6" t="s">
        <v>20</v>
      </c>
      <c r="B4" s="8">
        <v>902</v>
      </c>
      <c r="C4" s="6" t="s">
        <v>17</v>
      </c>
      <c r="D4" s="6" t="s">
        <v>21</v>
      </c>
      <c r="E4" s="6" t="s">
        <v>11</v>
      </c>
      <c r="F4" s="6" t="s">
        <v>12</v>
      </c>
      <c r="G4" s="6" t="s">
        <v>13</v>
      </c>
      <c r="H4" s="6" t="s">
        <v>22</v>
      </c>
      <c r="J4" s="7">
        <f>COUNTIF(E2:E637,"low-rate")</f>
        <v>71</v>
      </c>
      <c r="K4" s="6" t="s">
        <v>23</v>
      </c>
    </row>
    <row r="5" spans="1:11" ht="13.8" x14ac:dyDescent="0.25">
      <c r="A5" s="6" t="s">
        <v>24</v>
      </c>
      <c r="B5" s="8">
        <v>901</v>
      </c>
      <c r="C5" s="6" t="s">
        <v>25</v>
      </c>
      <c r="D5" s="6" t="s">
        <v>26</v>
      </c>
      <c r="E5" s="6" t="s">
        <v>15</v>
      </c>
      <c r="F5" s="6" t="s">
        <v>12</v>
      </c>
      <c r="G5" s="6" t="s">
        <v>27</v>
      </c>
      <c r="H5" s="6" t="s">
        <v>28</v>
      </c>
      <c r="J5" s="7">
        <f>COUNTIF(E2:E637,"Flood")</f>
        <v>99</v>
      </c>
      <c r="K5" s="6" t="s">
        <v>11</v>
      </c>
    </row>
    <row r="6" spans="1:11" ht="13.8" x14ac:dyDescent="0.25">
      <c r="A6" s="6" t="s">
        <v>29</v>
      </c>
      <c r="B6" s="8">
        <v>901</v>
      </c>
      <c r="C6" s="6" t="s">
        <v>25</v>
      </c>
      <c r="D6" s="6" t="s">
        <v>30</v>
      </c>
      <c r="E6" s="6" t="s">
        <v>11</v>
      </c>
      <c r="F6" s="6" t="s">
        <v>31</v>
      </c>
      <c r="G6" s="6" t="s">
        <v>32</v>
      </c>
      <c r="H6" s="6" t="s">
        <v>33</v>
      </c>
      <c r="J6" s="7">
        <f>COUNTIF(E2:E637,"Heavy")</f>
        <v>104</v>
      </c>
      <c r="K6" s="6" t="s">
        <v>34</v>
      </c>
    </row>
    <row r="7" spans="1:11" x14ac:dyDescent="0.25">
      <c r="A7" s="6" t="s">
        <v>35</v>
      </c>
      <c r="B7" s="8">
        <v>901</v>
      </c>
      <c r="C7" s="6" t="s">
        <v>17</v>
      </c>
      <c r="D7" s="6" t="s">
        <v>36</v>
      </c>
      <c r="E7" s="6" t="s">
        <v>37</v>
      </c>
      <c r="F7" s="6" t="s">
        <v>31</v>
      </c>
      <c r="G7" s="6" t="s">
        <v>13</v>
      </c>
      <c r="H7" s="6" t="s">
        <v>14</v>
      </c>
    </row>
    <row r="8" spans="1:11" x14ac:dyDescent="0.25">
      <c r="A8" s="6" t="s">
        <v>38</v>
      </c>
      <c r="B8" s="8">
        <v>901</v>
      </c>
      <c r="C8" s="6" t="s">
        <v>17</v>
      </c>
      <c r="D8" s="6" t="s">
        <v>39</v>
      </c>
      <c r="E8" s="6" t="s">
        <v>37</v>
      </c>
      <c r="F8" s="6" t="s">
        <v>31</v>
      </c>
      <c r="G8" s="6" t="s">
        <v>13</v>
      </c>
      <c r="H8" s="6" t="s">
        <v>14</v>
      </c>
      <c r="J8" s="9">
        <f>SUM(J2:J6)</f>
        <v>636</v>
      </c>
      <c r="K8" s="6" t="s">
        <v>40</v>
      </c>
    </row>
    <row r="9" spans="1:11" x14ac:dyDescent="0.25">
      <c r="A9" s="6" t="s">
        <v>41</v>
      </c>
      <c r="B9" s="8">
        <v>902</v>
      </c>
      <c r="C9" s="6" t="s">
        <v>17</v>
      </c>
      <c r="D9" s="6" t="s">
        <v>42</v>
      </c>
      <c r="E9" s="6" t="s">
        <v>11</v>
      </c>
      <c r="F9" s="6" t="s">
        <v>31</v>
      </c>
      <c r="G9" s="6" t="s">
        <v>43</v>
      </c>
      <c r="H9" s="6" t="s">
        <v>44</v>
      </c>
    </row>
    <row r="10" spans="1:11" x14ac:dyDescent="0.25">
      <c r="A10" s="6" t="s">
        <v>45</v>
      </c>
      <c r="B10" s="8">
        <v>902</v>
      </c>
      <c r="C10" s="6" t="s">
        <v>17</v>
      </c>
      <c r="D10" s="6" t="s">
        <v>46</v>
      </c>
      <c r="E10" s="6" t="s">
        <v>37</v>
      </c>
      <c r="F10" s="6" t="s">
        <v>31</v>
      </c>
      <c r="G10" s="6" t="s">
        <v>13</v>
      </c>
      <c r="H10" s="6" t="s">
        <v>14</v>
      </c>
    </row>
    <row r="11" spans="1:11" ht="13.8" x14ac:dyDescent="0.25">
      <c r="A11" s="6" t="s">
        <v>47</v>
      </c>
      <c r="B11" s="8">
        <v>901</v>
      </c>
      <c r="C11" s="6" t="s">
        <v>17</v>
      </c>
      <c r="D11" s="6" t="s">
        <v>48</v>
      </c>
      <c r="E11" s="6" t="s">
        <v>37</v>
      </c>
      <c r="F11" s="6" t="s">
        <v>49</v>
      </c>
      <c r="G11" s="6" t="s">
        <v>13</v>
      </c>
      <c r="H11" s="6" t="s">
        <v>50</v>
      </c>
      <c r="J11" s="7">
        <f>COUNTIF(E2:E663,"Normal")</f>
        <v>45</v>
      </c>
      <c r="K11" s="6" t="s">
        <v>15</v>
      </c>
    </row>
    <row r="12" spans="1:11" ht="13.8" x14ac:dyDescent="0.25">
      <c r="A12" s="6" t="s">
        <v>51</v>
      </c>
      <c r="B12" s="8">
        <v>901</v>
      </c>
      <c r="C12" s="6" t="s">
        <v>17</v>
      </c>
      <c r="D12" s="6" t="s">
        <v>52</v>
      </c>
      <c r="E12" s="6" t="s">
        <v>34</v>
      </c>
      <c r="F12" s="6" t="s">
        <v>49</v>
      </c>
      <c r="G12" s="6" t="s">
        <v>27</v>
      </c>
      <c r="H12" s="6" t="s">
        <v>576</v>
      </c>
      <c r="J12" s="7">
        <f>COUNTIF(E2:E663,"Scan")</f>
        <v>328</v>
      </c>
      <c r="K12" s="6" t="s">
        <v>19</v>
      </c>
    </row>
    <row r="13" spans="1:11" ht="13.8" x14ac:dyDescent="0.25">
      <c r="A13" s="6" t="s">
        <v>53</v>
      </c>
      <c r="B13" s="8">
        <v>901</v>
      </c>
      <c r="C13" s="6" t="s">
        <v>17</v>
      </c>
      <c r="D13" s="6" t="s">
        <v>54</v>
      </c>
      <c r="E13" s="6" t="s">
        <v>37</v>
      </c>
      <c r="F13" s="6" t="s">
        <v>49</v>
      </c>
      <c r="G13" s="6" t="s">
        <v>43</v>
      </c>
      <c r="H13" s="6" t="s">
        <v>55</v>
      </c>
      <c r="J13" s="7">
        <f>COUNTIF(E2:E663,"low-rate")</f>
        <v>73</v>
      </c>
      <c r="K13" s="6" t="s">
        <v>23</v>
      </c>
    </row>
    <row r="14" spans="1:11" ht="13.8" x14ac:dyDescent="0.25">
      <c r="A14" s="6" t="s">
        <v>56</v>
      </c>
      <c r="B14" s="8">
        <v>901</v>
      </c>
      <c r="C14" s="6" t="s">
        <v>17</v>
      </c>
      <c r="D14" s="6" t="s">
        <v>57</v>
      </c>
      <c r="E14" s="6" t="s">
        <v>37</v>
      </c>
      <c r="F14" s="6" t="s">
        <v>49</v>
      </c>
      <c r="G14" s="6" t="s">
        <v>43</v>
      </c>
      <c r="H14" s="6" t="s">
        <v>55</v>
      </c>
      <c r="J14" s="7">
        <f>COUNTIF(E2:E663,"Flood")</f>
        <v>107</v>
      </c>
      <c r="K14" s="6" t="s">
        <v>11</v>
      </c>
    </row>
    <row r="15" spans="1:11" ht="13.8" x14ac:dyDescent="0.25">
      <c r="A15" s="6" t="s">
        <v>58</v>
      </c>
      <c r="B15" s="8">
        <v>902</v>
      </c>
      <c r="C15" s="6" t="s">
        <v>17</v>
      </c>
      <c r="D15" s="6" t="s">
        <v>59</v>
      </c>
      <c r="E15" s="6" t="s">
        <v>15</v>
      </c>
      <c r="F15" s="6" t="s">
        <v>60</v>
      </c>
      <c r="G15" s="6" t="s">
        <v>61</v>
      </c>
      <c r="H15" s="6" t="s">
        <v>62</v>
      </c>
      <c r="J15" s="7">
        <f>COUNTIF(E2:E663,"Heavy")</f>
        <v>109</v>
      </c>
      <c r="K15" s="6" t="s">
        <v>34</v>
      </c>
    </row>
    <row r="16" spans="1:11" x14ac:dyDescent="0.25">
      <c r="A16" s="6" t="s">
        <v>63</v>
      </c>
      <c r="B16" s="8">
        <v>902</v>
      </c>
      <c r="C16" s="6" t="s">
        <v>17</v>
      </c>
      <c r="D16" s="6" t="s">
        <v>64</v>
      </c>
      <c r="E16" s="6" t="s">
        <v>34</v>
      </c>
      <c r="F16" s="6" t="s">
        <v>49</v>
      </c>
      <c r="G16" s="6" t="s">
        <v>27</v>
      </c>
      <c r="H16" s="6" t="s">
        <v>62</v>
      </c>
    </row>
    <row r="17" spans="1:11" x14ac:dyDescent="0.25">
      <c r="A17" s="6" t="s">
        <v>65</v>
      </c>
      <c r="B17" s="8">
        <v>902</v>
      </c>
      <c r="C17" s="6" t="s">
        <v>17</v>
      </c>
      <c r="D17" s="6" t="s">
        <v>66</v>
      </c>
      <c r="E17" s="6" t="s">
        <v>37</v>
      </c>
      <c r="F17" s="6" t="s">
        <v>60</v>
      </c>
      <c r="G17" s="6" t="s">
        <v>67</v>
      </c>
      <c r="H17" s="6"/>
      <c r="J17" s="9">
        <f>SUM(J11:J15)</f>
        <v>662</v>
      </c>
      <c r="K17" s="6" t="s">
        <v>40</v>
      </c>
    </row>
    <row r="18" spans="1:11" x14ac:dyDescent="0.25">
      <c r="A18" s="6" t="s">
        <v>68</v>
      </c>
      <c r="B18" s="8">
        <v>901</v>
      </c>
      <c r="C18" s="6" t="s">
        <v>17</v>
      </c>
      <c r="D18" s="6" t="s">
        <v>69</v>
      </c>
      <c r="E18" s="6" t="s">
        <v>34</v>
      </c>
      <c r="F18" s="6" t="s">
        <v>49</v>
      </c>
      <c r="G18" s="6" t="s">
        <v>70</v>
      </c>
      <c r="H18" s="6" t="s">
        <v>71</v>
      </c>
    </row>
    <row r="19" spans="1:11" x14ac:dyDescent="0.25">
      <c r="A19" s="6" t="s">
        <v>72</v>
      </c>
      <c r="B19" s="8">
        <v>901</v>
      </c>
      <c r="C19" s="6" t="s">
        <v>17</v>
      </c>
      <c r="D19" s="6" t="s">
        <v>73</v>
      </c>
      <c r="E19" s="6" t="s">
        <v>34</v>
      </c>
      <c r="F19" s="6" t="s">
        <v>49</v>
      </c>
      <c r="G19" s="6" t="s">
        <v>70</v>
      </c>
      <c r="H19" s="6" t="s">
        <v>71</v>
      </c>
    </row>
    <row r="20" spans="1:11" x14ac:dyDescent="0.25">
      <c r="A20" s="6" t="s">
        <v>74</v>
      </c>
      <c r="B20" s="8">
        <v>901</v>
      </c>
      <c r="C20" s="6" t="s">
        <v>17</v>
      </c>
      <c r="D20" s="6" t="s">
        <v>75</v>
      </c>
      <c r="E20" s="6" t="s">
        <v>34</v>
      </c>
      <c r="F20" s="6" t="s">
        <v>12</v>
      </c>
      <c r="G20" s="6" t="s">
        <v>43</v>
      </c>
      <c r="H20" s="6" t="s">
        <v>55</v>
      </c>
    </row>
    <row r="21" spans="1:11" x14ac:dyDescent="0.25">
      <c r="A21" s="6" t="s">
        <v>76</v>
      </c>
      <c r="B21" s="8">
        <v>901</v>
      </c>
      <c r="C21" s="6" t="s">
        <v>17</v>
      </c>
      <c r="D21" s="6" t="s">
        <v>77</v>
      </c>
      <c r="E21" s="6" t="s">
        <v>34</v>
      </c>
      <c r="F21" s="6" t="s">
        <v>12</v>
      </c>
      <c r="G21" s="6" t="s">
        <v>27</v>
      </c>
      <c r="H21" s="6" t="s">
        <v>78</v>
      </c>
    </row>
    <row r="22" spans="1:11" x14ac:dyDescent="0.25">
      <c r="A22" s="6" t="s">
        <v>79</v>
      </c>
      <c r="B22" s="8">
        <v>902</v>
      </c>
      <c r="C22" s="6" t="s">
        <v>17</v>
      </c>
      <c r="D22" s="6" t="s">
        <v>80</v>
      </c>
      <c r="E22" s="6" t="s">
        <v>34</v>
      </c>
      <c r="F22" s="6" t="s">
        <v>12</v>
      </c>
      <c r="G22" s="6" t="s">
        <v>27</v>
      </c>
      <c r="H22" s="6" t="s">
        <v>78</v>
      </c>
    </row>
    <row r="23" spans="1:11" x14ac:dyDescent="0.25">
      <c r="A23" s="6" t="s">
        <v>81</v>
      </c>
      <c r="B23" s="8">
        <v>902</v>
      </c>
      <c r="C23" s="6" t="s">
        <v>17</v>
      </c>
      <c r="D23" s="6" t="s">
        <v>82</v>
      </c>
      <c r="E23" s="6" t="s">
        <v>34</v>
      </c>
      <c r="F23" s="6" t="s">
        <v>12</v>
      </c>
      <c r="G23" s="6" t="s">
        <v>70</v>
      </c>
      <c r="H23" s="6" t="s">
        <v>83</v>
      </c>
    </row>
    <row r="24" spans="1:11" x14ac:dyDescent="0.25">
      <c r="A24" s="6" t="s">
        <v>84</v>
      </c>
      <c r="B24" s="8">
        <v>901</v>
      </c>
      <c r="C24" s="6" t="s">
        <v>25</v>
      </c>
      <c r="D24" s="6" t="s">
        <v>85</v>
      </c>
      <c r="E24" s="6" t="s">
        <v>34</v>
      </c>
      <c r="F24" s="6" t="s">
        <v>86</v>
      </c>
      <c r="G24" s="6" t="s">
        <v>70</v>
      </c>
      <c r="H24" s="6" t="s">
        <v>87</v>
      </c>
    </row>
    <row r="25" spans="1:11" x14ac:dyDescent="0.25">
      <c r="A25" s="6" t="s">
        <v>88</v>
      </c>
      <c r="B25" s="8">
        <v>902</v>
      </c>
      <c r="C25" s="6" t="s">
        <v>17</v>
      </c>
      <c r="D25" s="6" t="s">
        <v>89</v>
      </c>
      <c r="E25" s="6" t="s">
        <v>34</v>
      </c>
      <c r="F25" s="6" t="s">
        <v>86</v>
      </c>
      <c r="G25" s="6" t="s">
        <v>70</v>
      </c>
      <c r="H25" s="6"/>
    </row>
    <row r="26" spans="1:11" x14ac:dyDescent="0.25">
      <c r="A26" s="6" t="s">
        <v>90</v>
      </c>
      <c r="B26" s="8">
        <v>902</v>
      </c>
      <c r="C26" s="6" t="s">
        <v>17</v>
      </c>
      <c r="D26" s="6" t="s">
        <v>91</v>
      </c>
      <c r="E26" s="6" t="s">
        <v>34</v>
      </c>
      <c r="F26" s="6" t="s">
        <v>86</v>
      </c>
      <c r="G26" s="6" t="s">
        <v>70</v>
      </c>
      <c r="H26" s="6"/>
    </row>
    <row r="27" spans="1:11" x14ac:dyDescent="0.25">
      <c r="A27" s="6" t="s">
        <v>92</v>
      </c>
      <c r="B27" s="8">
        <v>901</v>
      </c>
      <c r="C27" s="6" t="s">
        <v>25</v>
      </c>
      <c r="D27" s="6" t="s">
        <v>93</v>
      </c>
      <c r="E27" s="6" t="s">
        <v>34</v>
      </c>
      <c r="F27" s="6" t="s">
        <v>49</v>
      </c>
      <c r="G27" s="6" t="s">
        <v>70</v>
      </c>
      <c r="H27" s="6" t="s">
        <v>71</v>
      </c>
    </row>
    <row r="28" spans="1:11" x14ac:dyDescent="0.25">
      <c r="A28" s="6" t="s">
        <v>94</v>
      </c>
      <c r="B28" s="8">
        <v>901</v>
      </c>
      <c r="C28" s="6" t="s">
        <v>25</v>
      </c>
      <c r="D28" s="6" t="s">
        <v>95</v>
      </c>
      <c r="E28" s="6" t="s">
        <v>34</v>
      </c>
      <c r="F28" s="6" t="s">
        <v>49</v>
      </c>
      <c r="G28" s="6" t="s">
        <v>27</v>
      </c>
      <c r="H28" s="6" t="s">
        <v>96</v>
      </c>
    </row>
    <row r="29" spans="1:11" x14ac:dyDescent="0.25">
      <c r="A29" s="6" t="s">
        <v>97</v>
      </c>
      <c r="B29" s="8">
        <v>901</v>
      </c>
      <c r="C29" s="6" t="s">
        <v>25</v>
      </c>
      <c r="D29" s="6" t="s">
        <v>98</v>
      </c>
      <c r="E29" s="6" t="s">
        <v>34</v>
      </c>
      <c r="F29" s="6" t="s">
        <v>49</v>
      </c>
      <c r="G29" s="6" t="s">
        <v>27</v>
      </c>
      <c r="H29" s="6" t="s">
        <v>62</v>
      </c>
    </row>
    <row r="30" spans="1:11" x14ac:dyDescent="0.25">
      <c r="A30" s="6" t="s">
        <v>99</v>
      </c>
      <c r="B30" s="8">
        <v>901</v>
      </c>
      <c r="C30" s="6" t="s">
        <v>17</v>
      </c>
      <c r="D30" s="6" t="s">
        <v>100</v>
      </c>
      <c r="E30" s="6" t="s">
        <v>34</v>
      </c>
      <c r="F30" s="6" t="s">
        <v>49</v>
      </c>
      <c r="G30" s="6" t="s">
        <v>27</v>
      </c>
      <c r="H30" s="6" t="s">
        <v>62</v>
      </c>
    </row>
    <row r="31" spans="1:11" x14ac:dyDescent="0.25">
      <c r="A31" s="6" t="s">
        <v>101</v>
      </c>
      <c r="B31" s="8">
        <v>901</v>
      </c>
      <c r="C31" s="6" t="s">
        <v>17</v>
      </c>
      <c r="D31" s="6" t="s">
        <v>102</v>
      </c>
      <c r="E31" s="6" t="s">
        <v>34</v>
      </c>
      <c r="F31" s="6" t="s">
        <v>49</v>
      </c>
      <c r="G31" s="6" t="s">
        <v>70</v>
      </c>
      <c r="H31" s="6" t="s">
        <v>103</v>
      </c>
    </row>
    <row r="32" spans="1:11" x14ac:dyDescent="0.25">
      <c r="A32" s="6" t="s">
        <v>104</v>
      </c>
      <c r="B32" s="8">
        <v>901</v>
      </c>
      <c r="C32" s="6" t="s">
        <v>17</v>
      </c>
      <c r="D32" s="6" t="s">
        <v>105</v>
      </c>
      <c r="E32" s="6" t="s">
        <v>34</v>
      </c>
      <c r="F32" s="6" t="s">
        <v>60</v>
      </c>
      <c r="G32" s="6" t="s">
        <v>61</v>
      </c>
      <c r="H32" s="6"/>
    </row>
    <row r="33" spans="1:8" x14ac:dyDescent="0.25">
      <c r="A33" s="6" t="s">
        <v>106</v>
      </c>
      <c r="B33" s="8">
        <v>901</v>
      </c>
      <c r="C33" s="6" t="s">
        <v>17</v>
      </c>
      <c r="D33" s="6" t="s">
        <v>107</v>
      </c>
      <c r="E33" s="6" t="s">
        <v>34</v>
      </c>
      <c r="F33" s="6" t="s">
        <v>60</v>
      </c>
      <c r="G33" s="6" t="s">
        <v>27</v>
      </c>
      <c r="H33" s="6" t="s">
        <v>62</v>
      </c>
    </row>
    <row r="34" spans="1:8" x14ac:dyDescent="0.25">
      <c r="A34" s="6" t="s">
        <v>108</v>
      </c>
      <c r="B34" s="8">
        <v>901</v>
      </c>
      <c r="C34" s="6" t="s">
        <v>17</v>
      </c>
      <c r="D34" s="6" t="s">
        <v>109</v>
      </c>
      <c r="E34" s="6" t="s">
        <v>34</v>
      </c>
      <c r="F34" s="6" t="s">
        <v>49</v>
      </c>
      <c r="G34" s="6" t="s">
        <v>27</v>
      </c>
      <c r="H34" s="6" t="s">
        <v>55</v>
      </c>
    </row>
    <row r="35" spans="1:8" x14ac:dyDescent="0.25">
      <c r="A35" s="6" t="s">
        <v>110</v>
      </c>
      <c r="B35" s="8">
        <v>901</v>
      </c>
      <c r="C35" s="6" t="s">
        <v>17</v>
      </c>
      <c r="D35" s="6" t="s">
        <v>111</v>
      </c>
      <c r="E35" s="6" t="s">
        <v>34</v>
      </c>
      <c r="F35" s="6" t="s">
        <v>60</v>
      </c>
      <c r="G35" s="6" t="s">
        <v>27</v>
      </c>
      <c r="H35" s="6"/>
    </row>
    <row r="36" spans="1:8" x14ac:dyDescent="0.25">
      <c r="A36" s="6" t="s">
        <v>112</v>
      </c>
      <c r="B36" s="8">
        <v>902</v>
      </c>
      <c r="C36" s="6" t="s">
        <v>25</v>
      </c>
      <c r="D36" s="6" t="s">
        <v>113</v>
      </c>
      <c r="E36" s="6" t="s">
        <v>34</v>
      </c>
      <c r="F36" s="6" t="s">
        <v>49</v>
      </c>
      <c r="G36" s="6" t="s">
        <v>27</v>
      </c>
      <c r="H36" s="6" t="s">
        <v>62</v>
      </c>
    </row>
    <row r="37" spans="1:8" x14ac:dyDescent="0.25">
      <c r="A37" s="6" t="s">
        <v>114</v>
      </c>
      <c r="B37" s="8">
        <v>902</v>
      </c>
      <c r="C37" s="6" t="s">
        <v>17</v>
      </c>
      <c r="D37" s="6" t="s">
        <v>115</v>
      </c>
      <c r="E37" s="6" t="s">
        <v>34</v>
      </c>
      <c r="F37" s="6" t="s">
        <v>60</v>
      </c>
      <c r="G37" s="6" t="s">
        <v>27</v>
      </c>
      <c r="H37" s="6"/>
    </row>
    <row r="38" spans="1:8" x14ac:dyDescent="0.25">
      <c r="A38" s="6" t="s">
        <v>116</v>
      </c>
      <c r="B38" s="8">
        <v>902</v>
      </c>
      <c r="C38" s="6" t="s">
        <v>17</v>
      </c>
      <c r="D38" s="6" t="s">
        <v>117</v>
      </c>
      <c r="E38" s="6" t="s">
        <v>34</v>
      </c>
      <c r="F38" s="6" t="s">
        <v>49</v>
      </c>
      <c r="G38" s="6" t="s">
        <v>70</v>
      </c>
      <c r="H38" s="6"/>
    </row>
    <row r="39" spans="1:8" x14ac:dyDescent="0.25">
      <c r="A39" s="6" t="s">
        <v>118</v>
      </c>
      <c r="B39" s="8">
        <v>902</v>
      </c>
      <c r="C39" s="6" t="s">
        <v>17</v>
      </c>
      <c r="D39" s="6" t="s">
        <v>119</v>
      </c>
      <c r="E39" s="6" t="s">
        <v>34</v>
      </c>
      <c r="F39" s="6" t="s">
        <v>49</v>
      </c>
      <c r="G39" s="6" t="s">
        <v>27</v>
      </c>
      <c r="H39" s="6"/>
    </row>
    <row r="40" spans="1:8" x14ac:dyDescent="0.25">
      <c r="A40" s="6" t="s">
        <v>120</v>
      </c>
      <c r="B40" s="8">
        <v>902</v>
      </c>
      <c r="C40" s="6" t="s">
        <v>17</v>
      </c>
      <c r="D40" s="6" t="s">
        <v>121</v>
      </c>
      <c r="E40" s="6" t="s">
        <v>34</v>
      </c>
      <c r="F40" s="6" t="s">
        <v>49</v>
      </c>
      <c r="G40" s="6" t="s">
        <v>27</v>
      </c>
      <c r="H40" s="6" t="s">
        <v>96</v>
      </c>
    </row>
    <row r="41" spans="1:8" x14ac:dyDescent="0.25">
      <c r="A41" s="6" t="s">
        <v>122</v>
      </c>
      <c r="B41" s="8">
        <v>902</v>
      </c>
      <c r="C41" s="6" t="s">
        <v>17</v>
      </c>
      <c r="D41" s="6" t="s">
        <v>123</v>
      </c>
      <c r="E41" s="6" t="s">
        <v>34</v>
      </c>
      <c r="F41" s="6" t="s">
        <v>49</v>
      </c>
      <c r="G41" s="6" t="s">
        <v>70</v>
      </c>
      <c r="H41" s="6" t="s">
        <v>71</v>
      </c>
    </row>
    <row r="42" spans="1:8" x14ac:dyDescent="0.25">
      <c r="A42" s="6" t="s">
        <v>124</v>
      </c>
      <c r="B42" s="8">
        <v>902</v>
      </c>
      <c r="C42" s="6" t="s">
        <v>17</v>
      </c>
      <c r="D42" s="6" t="s">
        <v>125</v>
      </c>
      <c r="E42" s="6" t="s">
        <v>34</v>
      </c>
      <c r="F42" s="6" t="s">
        <v>49</v>
      </c>
      <c r="G42" s="6" t="s">
        <v>27</v>
      </c>
      <c r="H42" s="6" t="s">
        <v>62</v>
      </c>
    </row>
    <row r="43" spans="1:8" x14ac:dyDescent="0.25">
      <c r="A43" s="6" t="s">
        <v>126</v>
      </c>
      <c r="B43" s="8">
        <v>902</v>
      </c>
      <c r="C43" s="6" t="s">
        <v>17</v>
      </c>
      <c r="D43" s="6" t="s">
        <v>127</v>
      </c>
      <c r="E43" s="6" t="s">
        <v>34</v>
      </c>
      <c r="F43" s="6" t="s">
        <v>60</v>
      </c>
      <c r="G43" s="6" t="s">
        <v>27</v>
      </c>
      <c r="H43" s="6"/>
    </row>
    <row r="44" spans="1:8" x14ac:dyDescent="0.25">
      <c r="A44" s="6" t="s">
        <v>128</v>
      </c>
      <c r="B44" s="8">
        <v>902</v>
      </c>
      <c r="C44" s="6" t="s">
        <v>17</v>
      </c>
      <c r="D44" s="6" t="s">
        <v>129</v>
      </c>
      <c r="E44" s="6" t="s">
        <v>34</v>
      </c>
      <c r="F44" s="6" t="s">
        <v>49</v>
      </c>
      <c r="G44" s="6" t="s">
        <v>70</v>
      </c>
      <c r="H44" s="6" t="s">
        <v>71</v>
      </c>
    </row>
    <row r="45" spans="1:8" x14ac:dyDescent="0.25">
      <c r="A45" s="6" t="s">
        <v>130</v>
      </c>
      <c r="B45" s="8">
        <v>901</v>
      </c>
      <c r="C45" s="6" t="s">
        <v>17</v>
      </c>
      <c r="D45" s="6" t="s">
        <v>131</v>
      </c>
      <c r="E45" s="6" t="s">
        <v>11</v>
      </c>
      <c r="F45" s="6" t="s">
        <v>31</v>
      </c>
      <c r="G45" s="6" t="s">
        <v>70</v>
      </c>
      <c r="H45" s="6" t="s">
        <v>132</v>
      </c>
    </row>
    <row r="46" spans="1:8" x14ac:dyDescent="0.25">
      <c r="A46" s="6" t="s">
        <v>133</v>
      </c>
      <c r="B46" s="8">
        <v>901</v>
      </c>
      <c r="C46" s="6" t="s">
        <v>17</v>
      </c>
      <c r="D46" s="6" t="s">
        <v>134</v>
      </c>
      <c r="E46" s="6" t="s">
        <v>11</v>
      </c>
      <c r="F46" s="6" t="s">
        <v>31</v>
      </c>
      <c r="G46" s="6" t="s">
        <v>70</v>
      </c>
      <c r="H46" s="6" t="s">
        <v>132</v>
      </c>
    </row>
    <row r="47" spans="1:8" x14ac:dyDescent="0.25">
      <c r="A47" s="6" t="s">
        <v>135</v>
      </c>
      <c r="B47" s="8">
        <v>901</v>
      </c>
      <c r="C47" s="6" t="s">
        <v>17</v>
      </c>
      <c r="D47" s="6" t="s">
        <v>131</v>
      </c>
      <c r="E47" s="6" t="s">
        <v>11</v>
      </c>
      <c r="F47" s="6" t="s">
        <v>31</v>
      </c>
      <c r="G47" s="6" t="s">
        <v>70</v>
      </c>
      <c r="H47" s="6" t="s">
        <v>132</v>
      </c>
    </row>
    <row r="48" spans="1:8" x14ac:dyDescent="0.25">
      <c r="A48" s="6" t="s">
        <v>136</v>
      </c>
      <c r="B48" s="8">
        <v>901</v>
      </c>
      <c r="C48" s="6" t="s">
        <v>17</v>
      </c>
      <c r="D48" s="6" t="s">
        <v>137</v>
      </c>
      <c r="E48" s="6" t="s">
        <v>11</v>
      </c>
      <c r="F48" s="6" t="s">
        <v>31</v>
      </c>
      <c r="G48" s="6" t="s">
        <v>70</v>
      </c>
      <c r="H48" s="6" t="s">
        <v>132</v>
      </c>
    </row>
    <row r="49" spans="1:8" x14ac:dyDescent="0.25">
      <c r="A49" s="6" t="s">
        <v>138</v>
      </c>
      <c r="B49" s="8">
        <v>901</v>
      </c>
      <c r="C49" s="6" t="s">
        <v>17</v>
      </c>
      <c r="D49" s="6" t="s">
        <v>139</v>
      </c>
      <c r="E49" s="6" t="s">
        <v>37</v>
      </c>
      <c r="F49" s="6" t="s">
        <v>12</v>
      </c>
      <c r="G49" s="6" t="s">
        <v>70</v>
      </c>
      <c r="H49" s="6" t="s">
        <v>140</v>
      </c>
    </row>
    <row r="50" spans="1:8" x14ac:dyDescent="0.25">
      <c r="A50" s="6" t="s">
        <v>141</v>
      </c>
      <c r="B50" s="8">
        <v>901</v>
      </c>
      <c r="C50" s="6" t="s">
        <v>17</v>
      </c>
      <c r="D50" s="6" t="s">
        <v>142</v>
      </c>
      <c r="E50" s="6" t="s">
        <v>37</v>
      </c>
      <c r="F50" s="6" t="s">
        <v>31</v>
      </c>
      <c r="G50" s="6" t="s">
        <v>70</v>
      </c>
      <c r="H50" s="6" t="s">
        <v>132</v>
      </c>
    </row>
    <row r="51" spans="1:8" x14ac:dyDescent="0.25">
      <c r="A51" s="6" t="s">
        <v>143</v>
      </c>
      <c r="B51" s="8">
        <v>902</v>
      </c>
      <c r="C51" s="6" t="s">
        <v>25</v>
      </c>
      <c r="D51" s="6" t="s">
        <v>144</v>
      </c>
      <c r="E51" s="6" t="s">
        <v>11</v>
      </c>
      <c r="F51" s="6" t="s">
        <v>12</v>
      </c>
      <c r="G51" s="6" t="s">
        <v>70</v>
      </c>
      <c r="H51" s="6" t="s">
        <v>132</v>
      </c>
    </row>
    <row r="52" spans="1:8" x14ac:dyDescent="0.25">
      <c r="A52" s="6" t="s">
        <v>145</v>
      </c>
      <c r="B52" s="8">
        <v>902</v>
      </c>
      <c r="C52" s="6" t="s">
        <v>25</v>
      </c>
      <c r="E52" s="6" t="s">
        <v>11</v>
      </c>
      <c r="F52" s="6" t="s">
        <v>12</v>
      </c>
      <c r="G52" s="6" t="s">
        <v>70</v>
      </c>
      <c r="H52" s="6" t="s">
        <v>132</v>
      </c>
    </row>
    <row r="53" spans="1:8" x14ac:dyDescent="0.25">
      <c r="A53" s="6" t="s">
        <v>146</v>
      </c>
      <c r="B53" s="8">
        <v>902</v>
      </c>
      <c r="C53" s="6" t="s">
        <v>17</v>
      </c>
      <c r="D53" s="6" t="s">
        <v>147</v>
      </c>
      <c r="E53" s="6" t="s">
        <v>11</v>
      </c>
      <c r="F53" s="6" t="s">
        <v>12</v>
      </c>
      <c r="G53" s="6" t="s">
        <v>70</v>
      </c>
      <c r="H53" s="6" t="s">
        <v>132</v>
      </c>
    </row>
    <row r="54" spans="1:8" x14ac:dyDescent="0.25">
      <c r="A54" s="6" t="s">
        <v>148</v>
      </c>
      <c r="B54" s="8">
        <v>902</v>
      </c>
      <c r="C54" s="6" t="s">
        <v>17</v>
      </c>
      <c r="D54" s="6" t="s">
        <v>149</v>
      </c>
      <c r="E54" s="6" t="s">
        <v>11</v>
      </c>
      <c r="F54" s="6" t="s">
        <v>12</v>
      </c>
      <c r="G54" s="6" t="s">
        <v>70</v>
      </c>
      <c r="H54" s="6" t="s">
        <v>132</v>
      </c>
    </row>
    <row r="55" spans="1:8" x14ac:dyDescent="0.25">
      <c r="A55" s="6" t="s">
        <v>150</v>
      </c>
      <c r="B55" s="8">
        <v>902</v>
      </c>
      <c r="C55" s="6" t="s">
        <v>17</v>
      </c>
      <c r="D55" s="6" t="s">
        <v>151</v>
      </c>
      <c r="E55" s="6" t="s">
        <v>19</v>
      </c>
      <c r="F55" s="6" t="s">
        <v>12</v>
      </c>
      <c r="G55" s="6" t="s">
        <v>70</v>
      </c>
      <c r="H55" s="6" t="s">
        <v>132</v>
      </c>
    </row>
    <row r="56" spans="1:8" x14ac:dyDescent="0.25">
      <c r="A56" s="6" t="s">
        <v>152</v>
      </c>
      <c r="B56" s="8">
        <v>902</v>
      </c>
      <c r="C56" s="6" t="s">
        <v>17</v>
      </c>
      <c r="D56" s="6" t="s">
        <v>153</v>
      </c>
      <c r="E56" s="6" t="s">
        <v>37</v>
      </c>
      <c r="F56" s="6" t="s">
        <v>12</v>
      </c>
      <c r="G56" s="6" t="s">
        <v>70</v>
      </c>
      <c r="H56" s="6" t="s">
        <v>132</v>
      </c>
    </row>
    <row r="57" spans="1:8" x14ac:dyDescent="0.25">
      <c r="A57" s="6" t="s">
        <v>154</v>
      </c>
      <c r="B57" s="8">
        <v>902</v>
      </c>
      <c r="C57" s="6" t="s">
        <v>17</v>
      </c>
      <c r="D57" s="6" t="s">
        <v>155</v>
      </c>
      <c r="E57" s="6" t="s">
        <v>37</v>
      </c>
      <c r="F57" s="6" t="s">
        <v>12</v>
      </c>
      <c r="G57" s="6" t="s">
        <v>70</v>
      </c>
      <c r="H57" s="6" t="s">
        <v>132</v>
      </c>
    </row>
    <row r="58" spans="1:8" x14ac:dyDescent="0.25">
      <c r="A58" s="6" t="s">
        <v>156</v>
      </c>
      <c r="B58" s="8">
        <v>902</v>
      </c>
      <c r="C58" s="6" t="s">
        <v>17</v>
      </c>
      <c r="D58" s="6" t="s">
        <v>157</v>
      </c>
      <c r="E58" s="6" t="s">
        <v>37</v>
      </c>
      <c r="F58" s="6" t="s">
        <v>31</v>
      </c>
      <c r="G58" s="6" t="s">
        <v>70</v>
      </c>
      <c r="H58" s="6" t="s">
        <v>132</v>
      </c>
    </row>
    <row r="59" spans="1:8" x14ac:dyDescent="0.25">
      <c r="A59" s="6" t="s">
        <v>158</v>
      </c>
      <c r="B59" s="8">
        <v>902</v>
      </c>
      <c r="C59" s="6" t="s">
        <v>17</v>
      </c>
      <c r="D59" s="6" t="s">
        <v>159</v>
      </c>
      <c r="E59" s="6" t="s">
        <v>37</v>
      </c>
      <c r="F59" s="6" t="s">
        <v>12</v>
      </c>
      <c r="G59" s="6" t="s">
        <v>70</v>
      </c>
      <c r="H59" s="6" t="s">
        <v>160</v>
      </c>
    </row>
    <row r="60" spans="1:8" x14ac:dyDescent="0.25">
      <c r="A60" s="6" t="s">
        <v>161</v>
      </c>
      <c r="B60" s="8">
        <v>902</v>
      </c>
      <c r="C60" s="6" t="s">
        <v>17</v>
      </c>
      <c r="D60" s="6" t="s">
        <v>162</v>
      </c>
      <c r="E60" s="6" t="s">
        <v>37</v>
      </c>
      <c r="F60" s="6" t="s">
        <v>31</v>
      </c>
      <c r="G60" s="6" t="s">
        <v>70</v>
      </c>
      <c r="H60" s="6" t="s">
        <v>132</v>
      </c>
    </row>
    <row r="61" spans="1:8" x14ac:dyDescent="0.25">
      <c r="A61" s="6" t="s">
        <v>163</v>
      </c>
      <c r="B61" s="8">
        <v>901</v>
      </c>
      <c r="C61" s="6" t="s">
        <v>17</v>
      </c>
      <c r="D61" s="6" t="s">
        <v>164</v>
      </c>
      <c r="E61" s="6" t="s">
        <v>37</v>
      </c>
      <c r="F61" s="6" t="s">
        <v>49</v>
      </c>
      <c r="G61" s="6" t="s">
        <v>27</v>
      </c>
      <c r="H61" s="6" t="s">
        <v>165</v>
      </c>
    </row>
    <row r="62" spans="1:8" x14ac:dyDescent="0.25">
      <c r="A62" s="6" t="s">
        <v>166</v>
      </c>
      <c r="B62" s="8">
        <v>901</v>
      </c>
      <c r="C62" s="6" t="s">
        <v>17</v>
      </c>
      <c r="D62" s="6" t="s">
        <v>164</v>
      </c>
      <c r="E62" s="6" t="s">
        <v>37</v>
      </c>
      <c r="F62" s="6" t="s">
        <v>49</v>
      </c>
      <c r="G62" s="6" t="s">
        <v>27</v>
      </c>
      <c r="H62" s="6" t="s">
        <v>165</v>
      </c>
    </row>
    <row r="63" spans="1:8" x14ac:dyDescent="0.25">
      <c r="A63" s="6" t="s">
        <v>167</v>
      </c>
      <c r="B63" s="8">
        <v>901</v>
      </c>
      <c r="C63" s="6" t="s">
        <v>17</v>
      </c>
      <c r="D63" s="6" t="s">
        <v>168</v>
      </c>
      <c r="E63" s="6" t="s">
        <v>37</v>
      </c>
      <c r="F63" s="6" t="s">
        <v>49</v>
      </c>
      <c r="G63" s="6" t="s">
        <v>70</v>
      </c>
      <c r="H63" s="6" t="s">
        <v>132</v>
      </c>
    </row>
    <row r="64" spans="1:8" x14ac:dyDescent="0.25">
      <c r="A64" s="6" t="s">
        <v>169</v>
      </c>
      <c r="B64" s="8">
        <v>902</v>
      </c>
      <c r="C64" s="6" t="s">
        <v>25</v>
      </c>
      <c r="D64" s="6" t="s">
        <v>170</v>
      </c>
      <c r="E64" s="6" t="s">
        <v>37</v>
      </c>
      <c r="F64" s="6" t="s">
        <v>49</v>
      </c>
      <c r="G64" s="6" t="s">
        <v>27</v>
      </c>
      <c r="H64" s="6" t="s">
        <v>165</v>
      </c>
    </row>
    <row r="65" spans="1:8" x14ac:dyDescent="0.25">
      <c r="A65" s="6" t="s">
        <v>171</v>
      </c>
      <c r="B65" s="8">
        <v>902</v>
      </c>
      <c r="C65" s="6" t="s">
        <v>17</v>
      </c>
      <c r="D65" s="6" t="s">
        <v>172</v>
      </c>
      <c r="E65" s="6" t="s">
        <v>37</v>
      </c>
      <c r="F65" s="6" t="s">
        <v>49</v>
      </c>
      <c r="G65" s="6" t="s">
        <v>70</v>
      </c>
      <c r="H65" s="6" t="s">
        <v>140</v>
      </c>
    </row>
    <row r="66" spans="1:8" x14ac:dyDescent="0.25">
      <c r="A66" s="6" t="s">
        <v>173</v>
      </c>
      <c r="B66" s="8">
        <v>902</v>
      </c>
      <c r="C66" s="6" t="s">
        <v>17</v>
      </c>
      <c r="D66" s="6" t="s">
        <v>174</v>
      </c>
      <c r="E66" s="6" t="s">
        <v>37</v>
      </c>
      <c r="F66" s="6" t="s">
        <v>49</v>
      </c>
      <c r="G66" s="6" t="s">
        <v>175</v>
      </c>
      <c r="H66" s="6" t="s">
        <v>176</v>
      </c>
    </row>
    <row r="67" spans="1:8" x14ac:dyDescent="0.25">
      <c r="A67" s="6" t="s">
        <v>177</v>
      </c>
      <c r="B67" s="8">
        <v>902</v>
      </c>
      <c r="C67" s="6" t="s">
        <v>17</v>
      </c>
      <c r="D67" s="6" t="s">
        <v>168</v>
      </c>
      <c r="E67" s="6" t="s">
        <v>37</v>
      </c>
      <c r="F67" s="6" t="s">
        <v>49</v>
      </c>
      <c r="G67" s="6" t="s">
        <v>70</v>
      </c>
      <c r="H67" s="6" t="s">
        <v>132</v>
      </c>
    </row>
    <row r="68" spans="1:8" x14ac:dyDescent="0.25">
      <c r="A68" s="6" t="s">
        <v>178</v>
      </c>
      <c r="B68" s="8">
        <v>901</v>
      </c>
      <c r="C68" s="6" t="s">
        <v>17</v>
      </c>
      <c r="D68" s="6" t="s">
        <v>179</v>
      </c>
      <c r="E68" s="6" t="s">
        <v>37</v>
      </c>
      <c r="F68" s="6" t="s">
        <v>12</v>
      </c>
      <c r="G68" s="6" t="s">
        <v>13</v>
      </c>
      <c r="H68" s="6" t="s">
        <v>50</v>
      </c>
    </row>
    <row r="69" spans="1:8" x14ac:dyDescent="0.25">
      <c r="A69" s="6" t="s">
        <v>180</v>
      </c>
      <c r="B69" s="8">
        <v>902</v>
      </c>
      <c r="C69" s="6" t="s">
        <v>25</v>
      </c>
      <c r="D69" s="6" t="s">
        <v>181</v>
      </c>
      <c r="E69" s="6" t="s">
        <v>37</v>
      </c>
      <c r="F69" s="6" t="s">
        <v>12</v>
      </c>
      <c r="G69" s="6" t="s">
        <v>43</v>
      </c>
      <c r="H69" s="6" t="s">
        <v>55</v>
      </c>
    </row>
    <row r="70" spans="1:8" x14ac:dyDescent="0.25">
      <c r="A70" s="6" t="s">
        <v>182</v>
      </c>
      <c r="B70" s="8">
        <v>902</v>
      </c>
      <c r="C70" s="6" t="s">
        <v>17</v>
      </c>
      <c r="D70" s="6" t="s">
        <v>183</v>
      </c>
      <c r="E70" s="6" t="s">
        <v>11</v>
      </c>
      <c r="F70" s="6" t="s">
        <v>12</v>
      </c>
      <c r="G70" s="6" t="s">
        <v>70</v>
      </c>
      <c r="H70" s="6" t="s">
        <v>184</v>
      </c>
    </row>
    <row r="71" spans="1:8" x14ac:dyDescent="0.25">
      <c r="A71" s="6" t="s">
        <v>185</v>
      </c>
      <c r="B71" s="8">
        <v>902</v>
      </c>
      <c r="C71" s="6" t="s">
        <v>17</v>
      </c>
      <c r="D71" s="6" t="s">
        <v>186</v>
      </c>
      <c r="E71" s="6" t="s">
        <v>37</v>
      </c>
      <c r="F71" s="6" t="s">
        <v>12</v>
      </c>
      <c r="G71" s="6" t="s">
        <v>13</v>
      </c>
      <c r="H71" s="6" t="s">
        <v>13</v>
      </c>
    </row>
    <row r="72" spans="1:8" x14ac:dyDescent="0.25">
      <c r="A72" s="6" t="s">
        <v>187</v>
      </c>
      <c r="B72" s="8">
        <v>902</v>
      </c>
      <c r="C72" s="6" t="s">
        <v>17</v>
      </c>
      <c r="D72" s="6" t="s">
        <v>188</v>
      </c>
      <c r="E72" s="6" t="s">
        <v>37</v>
      </c>
      <c r="F72" s="6" t="s">
        <v>12</v>
      </c>
      <c r="G72" s="6" t="s">
        <v>27</v>
      </c>
      <c r="H72" s="6" t="s">
        <v>28</v>
      </c>
    </row>
    <row r="73" spans="1:8" x14ac:dyDescent="0.25">
      <c r="A73" s="6" t="s">
        <v>189</v>
      </c>
      <c r="B73" s="8">
        <v>901</v>
      </c>
      <c r="C73" s="6" t="s">
        <v>25</v>
      </c>
      <c r="D73" s="6" t="s">
        <v>190</v>
      </c>
      <c r="E73" s="6" t="s">
        <v>37</v>
      </c>
      <c r="F73" s="6" t="s">
        <v>86</v>
      </c>
      <c r="G73" s="6" t="s">
        <v>43</v>
      </c>
      <c r="H73" s="6" t="s">
        <v>191</v>
      </c>
    </row>
    <row r="74" spans="1:8" x14ac:dyDescent="0.25">
      <c r="A74" s="6" t="s">
        <v>192</v>
      </c>
      <c r="B74" s="8">
        <v>902</v>
      </c>
      <c r="C74" s="6" t="s">
        <v>17</v>
      </c>
      <c r="D74" s="6" t="s">
        <v>193</v>
      </c>
      <c r="E74" s="6" t="s">
        <v>37</v>
      </c>
      <c r="F74" s="6" t="s">
        <v>86</v>
      </c>
      <c r="G74" s="6" t="s">
        <v>70</v>
      </c>
      <c r="H74" s="10"/>
    </row>
    <row r="75" spans="1:8" x14ac:dyDescent="0.25">
      <c r="A75" s="6" t="s">
        <v>194</v>
      </c>
      <c r="B75" s="8">
        <v>901</v>
      </c>
      <c r="C75" s="6" t="s">
        <v>25</v>
      </c>
      <c r="D75" s="6" t="s">
        <v>195</v>
      </c>
      <c r="E75" s="6" t="s">
        <v>15</v>
      </c>
      <c r="F75" s="6" t="s">
        <v>49</v>
      </c>
      <c r="G75" s="6" t="s">
        <v>27</v>
      </c>
      <c r="H75" s="6" t="s">
        <v>62</v>
      </c>
    </row>
    <row r="76" spans="1:8" x14ac:dyDescent="0.25">
      <c r="A76" s="6" t="s">
        <v>196</v>
      </c>
      <c r="B76" s="8">
        <v>901</v>
      </c>
      <c r="C76" s="6" t="s">
        <v>25</v>
      </c>
      <c r="D76" s="6" t="s">
        <v>197</v>
      </c>
      <c r="E76" s="6" t="s">
        <v>11</v>
      </c>
      <c r="F76" s="6" t="s">
        <v>49</v>
      </c>
      <c r="G76" s="6" t="s">
        <v>70</v>
      </c>
      <c r="H76" s="6" t="s">
        <v>184</v>
      </c>
    </row>
    <row r="77" spans="1:8" x14ac:dyDescent="0.25">
      <c r="A77" s="6" t="s">
        <v>198</v>
      </c>
      <c r="B77" s="8">
        <v>901</v>
      </c>
      <c r="C77" s="6" t="s">
        <v>25</v>
      </c>
      <c r="D77" s="6" t="s">
        <v>199</v>
      </c>
      <c r="E77" s="6" t="s">
        <v>34</v>
      </c>
      <c r="F77" s="6" t="s">
        <v>49</v>
      </c>
      <c r="G77" s="6" t="s">
        <v>27</v>
      </c>
      <c r="H77" s="6" t="s">
        <v>62</v>
      </c>
    </row>
    <row r="78" spans="1:8" x14ac:dyDescent="0.25">
      <c r="A78" s="6" t="s">
        <v>200</v>
      </c>
      <c r="B78" s="8">
        <v>901</v>
      </c>
      <c r="C78" s="6" t="s">
        <v>25</v>
      </c>
      <c r="D78" s="6" t="s">
        <v>201</v>
      </c>
      <c r="E78" s="6" t="s">
        <v>11</v>
      </c>
      <c r="F78" s="6" t="s">
        <v>49</v>
      </c>
      <c r="G78" s="6" t="s">
        <v>27</v>
      </c>
      <c r="H78" s="6" t="s">
        <v>62</v>
      </c>
    </row>
    <row r="79" spans="1:8" x14ac:dyDescent="0.25">
      <c r="A79" s="6" t="s">
        <v>202</v>
      </c>
      <c r="B79" s="8">
        <v>901</v>
      </c>
      <c r="C79" s="6" t="s">
        <v>25</v>
      </c>
      <c r="D79" s="6" t="s">
        <v>203</v>
      </c>
      <c r="E79" s="6" t="s">
        <v>11</v>
      </c>
      <c r="F79" s="6" t="s">
        <v>49</v>
      </c>
      <c r="G79" s="6" t="s">
        <v>27</v>
      </c>
      <c r="H79" s="6" t="s">
        <v>62</v>
      </c>
    </row>
    <row r="80" spans="1:8" x14ac:dyDescent="0.25">
      <c r="A80" s="6" t="s">
        <v>204</v>
      </c>
      <c r="B80" s="8">
        <v>901</v>
      </c>
      <c r="C80" s="6" t="s">
        <v>25</v>
      </c>
      <c r="D80" s="6" t="s">
        <v>205</v>
      </c>
      <c r="E80" s="6" t="s">
        <v>15</v>
      </c>
      <c r="F80" s="6" t="s">
        <v>49</v>
      </c>
      <c r="G80" s="6" t="s">
        <v>27</v>
      </c>
      <c r="H80" s="6" t="s">
        <v>62</v>
      </c>
    </row>
    <row r="81" spans="1:26" x14ac:dyDescent="0.25">
      <c r="A81" s="6" t="s">
        <v>206</v>
      </c>
      <c r="B81" s="8">
        <v>901</v>
      </c>
      <c r="C81" s="6" t="s">
        <v>17</v>
      </c>
      <c r="D81" s="6" t="s">
        <v>207</v>
      </c>
      <c r="E81" s="6" t="s">
        <v>11</v>
      </c>
      <c r="F81" s="6" t="s">
        <v>49</v>
      </c>
      <c r="G81" s="6" t="s">
        <v>27</v>
      </c>
      <c r="H81" s="10"/>
    </row>
    <row r="82" spans="1:26" x14ac:dyDescent="0.25">
      <c r="A82" s="6" t="s">
        <v>208</v>
      </c>
      <c r="B82" s="8">
        <v>901</v>
      </c>
      <c r="C82" s="6" t="s">
        <v>17</v>
      </c>
      <c r="D82" s="6" t="s">
        <v>209</v>
      </c>
      <c r="E82" s="6" t="s">
        <v>11</v>
      </c>
      <c r="F82" s="6" t="s">
        <v>49</v>
      </c>
      <c r="G82" s="6" t="s">
        <v>27</v>
      </c>
      <c r="H82" s="6" t="s">
        <v>210</v>
      </c>
    </row>
    <row r="83" spans="1:26" x14ac:dyDescent="0.25">
      <c r="A83" s="6" t="s">
        <v>211</v>
      </c>
      <c r="B83" s="8">
        <v>901</v>
      </c>
      <c r="C83" s="6" t="s">
        <v>17</v>
      </c>
      <c r="D83" s="6" t="s">
        <v>212</v>
      </c>
      <c r="E83" s="6" t="s">
        <v>11</v>
      </c>
      <c r="F83" s="6" t="s">
        <v>49</v>
      </c>
      <c r="G83" s="6" t="s">
        <v>27</v>
      </c>
      <c r="H83" s="6"/>
    </row>
    <row r="84" spans="1:26" x14ac:dyDescent="0.25">
      <c r="A84" s="6" t="s">
        <v>213</v>
      </c>
      <c r="B84" s="8">
        <v>901</v>
      </c>
      <c r="C84" s="6" t="s">
        <v>17</v>
      </c>
      <c r="D84" s="6" t="s">
        <v>214</v>
      </c>
      <c r="E84" s="6" t="s">
        <v>15</v>
      </c>
      <c r="F84" s="6" t="s">
        <v>49</v>
      </c>
      <c r="G84" s="6" t="s">
        <v>27</v>
      </c>
      <c r="H84" s="6"/>
    </row>
    <row r="85" spans="1:26" ht="14.4" x14ac:dyDescent="0.3">
      <c r="A85" s="4" t="s">
        <v>215</v>
      </c>
      <c r="B85" s="5">
        <v>901</v>
      </c>
      <c r="C85" s="6"/>
      <c r="D85" s="6" t="s">
        <v>216</v>
      </c>
      <c r="E85" s="6" t="s">
        <v>37</v>
      </c>
      <c r="F85" s="6" t="s">
        <v>49</v>
      </c>
      <c r="G85" s="6" t="s">
        <v>27</v>
      </c>
      <c r="H85" s="6" t="s">
        <v>62</v>
      </c>
      <c r="I85" s="9"/>
      <c r="J85" s="9"/>
      <c r="K85" s="9"/>
      <c r="L85" s="9"/>
      <c r="M85" s="9"/>
      <c r="N85" s="9"/>
      <c r="O85" s="9"/>
      <c r="P85" s="9"/>
      <c r="Q85" s="9"/>
      <c r="R85" s="9"/>
      <c r="S85" s="9"/>
      <c r="T85" s="9"/>
      <c r="U85" s="9"/>
      <c r="V85" s="9"/>
      <c r="W85" s="9"/>
      <c r="X85" s="9"/>
      <c r="Y85" s="9"/>
      <c r="Z85" s="9"/>
    </row>
    <row r="86" spans="1:26" ht="14.4" x14ac:dyDescent="0.3">
      <c r="A86" s="4" t="s">
        <v>217</v>
      </c>
      <c r="B86" s="5">
        <v>901</v>
      </c>
      <c r="C86" s="6"/>
      <c r="D86" s="6" t="s">
        <v>218</v>
      </c>
      <c r="E86" s="6" t="s">
        <v>34</v>
      </c>
      <c r="F86" s="6" t="s">
        <v>49</v>
      </c>
      <c r="G86" s="6" t="s">
        <v>27</v>
      </c>
      <c r="H86" s="6" t="s">
        <v>62</v>
      </c>
      <c r="I86" s="9"/>
      <c r="J86" s="9"/>
      <c r="K86" s="9"/>
      <c r="L86" s="9"/>
      <c r="M86" s="9"/>
      <c r="N86" s="9"/>
      <c r="O86" s="9"/>
      <c r="P86" s="9"/>
      <c r="Q86" s="9"/>
      <c r="R86" s="9"/>
      <c r="S86" s="9"/>
      <c r="T86" s="9"/>
      <c r="U86" s="9"/>
      <c r="V86" s="9"/>
      <c r="W86" s="9"/>
      <c r="X86" s="9"/>
      <c r="Y86" s="9"/>
      <c r="Z86" s="9"/>
    </row>
    <row r="87" spans="1:26" x14ac:dyDescent="0.25">
      <c r="A87" s="6" t="s">
        <v>219</v>
      </c>
      <c r="B87" s="8">
        <v>902</v>
      </c>
      <c r="C87" s="6" t="s">
        <v>25</v>
      </c>
      <c r="D87" s="6" t="s">
        <v>220</v>
      </c>
      <c r="E87" s="6" t="s">
        <v>34</v>
      </c>
      <c r="F87" s="6" t="s">
        <v>49</v>
      </c>
      <c r="G87" s="6" t="s">
        <v>27</v>
      </c>
      <c r="H87" s="6" t="s">
        <v>210</v>
      </c>
      <c r="I87" s="9"/>
      <c r="J87" s="9"/>
      <c r="K87" s="9"/>
      <c r="L87" s="9"/>
      <c r="M87" s="9"/>
      <c r="N87" s="9"/>
      <c r="O87" s="9"/>
      <c r="P87" s="9"/>
      <c r="Q87" s="9"/>
      <c r="R87" s="9"/>
      <c r="S87" s="9"/>
      <c r="T87" s="9"/>
      <c r="U87" s="9"/>
      <c r="V87" s="9"/>
      <c r="W87" s="9"/>
      <c r="X87" s="9"/>
      <c r="Y87" s="9"/>
      <c r="Z87" s="9"/>
    </row>
    <row r="88" spans="1:26" x14ac:dyDescent="0.25">
      <c r="A88" s="6" t="s">
        <v>221</v>
      </c>
      <c r="B88" s="8">
        <v>902</v>
      </c>
      <c r="C88" s="6" t="s">
        <v>25</v>
      </c>
      <c r="D88" s="6" t="s">
        <v>222</v>
      </c>
      <c r="E88" s="6" t="s">
        <v>11</v>
      </c>
      <c r="F88" s="6" t="s">
        <v>49</v>
      </c>
      <c r="G88" s="6" t="s">
        <v>27</v>
      </c>
      <c r="H88" s="6" t="s">
        <v>62</v>
      </c>
      <c r="I88" s="9"/>
      <c r="J88" s="9"/>
      <c r="K88" s="9"/>
      <c r="L88" s="9"/>
      <c r="M88" s="9"/>
      <c r="N88" s="9"/>
      <c r="O88" s="9"/>
      <c r="P88" s="9"/>
      <c r="Q88" s="9"/>
      <c r="R88" s="9"/>
      <c r="S88" s="9"/>
      <c r="T88" s="9"/>
      <c r="U88" s="9"/>
      <c r="V88" s="9"/>
      <c r="W88" s="9"/>
      <c r="X88" s="9"/>
      <c r="Y88" s="9"/>
      <c r="Z88" s="9"/>
    </row>
    <row r="89" spans="1:26" x14ac:dyDescent="0.25">
      <c r="A89" s="6" t="s">
        <v>223</v>
      </c>
      <c r="B89" s="8">
        <v>902</v>
      </c>
      <c r="C89" s="6" t="s">
        <v>25</v>
      </c>
      <c r="D89" s="6" t="s">
        <v>224</v>
      </c>
      <c r="E89" s="6" t="s">
        <v>15</v>
      </c>
      <c r="F89" s="6" t="s">
        <v>49</v>
      </c>
      <c r="G89" s="6" t="s">
        <v>27</v>
      </c>
      <c r="H89" s="6" t="s">
        <v>62</v>
      </c>
      <c r="I89" s="9"/>
      <c r="J89" s="9"/>
      <c r="K89" s="9"/>
      <c r="L89" s="9"/>
      <c r="M89" s="9"/>
      <c r="N89" s="9"/>
      <c r="O89" s="9"/>
      <c r="P89" s="9"/>
      <c r="Q89" s="9"/>
      <c r="R89" s="9"/>
      <c r="S89" s="9"/>
      <c r="T89" s="9"/>
      <c r="U89" s="9"/>
      <c r="V89" s="9"/>
      <c r="W89" s="9"/>
      <c r="X89" s="9"/>
      <c r="Y89" s="9"/>
      <c r="Z89" s="9"/>
    </row>
    <row r="90" spans="1:26" x14ac:dyDescent="0.25">
      <c r="A90" s="6" t="s">
        <v>225</v>
      </c>
      <c r="B90" s="8">
        <v>902</v>
      </c>
      <c r="C90" s="6" t="s">
        <v>25</v>
      </c>
      <c r="D90" s="6" t="s">
        <v>226</v>
      </c>
      <c r="E90" s="6" t="s">
        <v>15</v>
      </c>
      <c r="F90" s="6" t="s">
        <v>49</v>
      </c>
      <c r="G90" s="6" t="s">
        <v>27</v>
      </c>
      <c r="H90" s="6" t="s">
        <v>62</v>
      </c>
      <c r="I90" s="9"/>
      <c r="J90" s="9"/>
      <c r="K90" s="9"/>
      <c r="L90" s="9"/>
      <c r="M90" s="9"/>
      <c r="N90" s="9"/>
      <c r="O90" s="9"/>
      <c r="P90" s="9"/>
      <c r="Q90" s="9"/>
      <c r="R90" s="9"/>
      <c r="S90" s="9"/>
      <c r="T90" s="9"/>
      <c r="U90" s="9"/>
      <c r="V90" s="9"/>
      <c r="W90" s="9"/>
      <c r="X90" s="9"/>
      <c r="Y90" s="9"/>
      <c r="Z90" s="9"/>
    </row>
    <row r="91" spans="1:26" x14ac:dyDescent="0.25">
      <c r="A91" s="6" t="s">
        <v>227</v>
      </c>
      <c r="B91" s="8">
        <v>902</v>
      </c>
      <c r="C91" s="6" t="s">
        <v>25</v>
      </c>
      <c r="D91" s="6" t="s">
        <v>228</v>
      </c>
      <c r="E91" s="6" t="s">
        <v>15</v>
      </c>
      <c r="F91" s="6" t="s">
        <v>49</v>
      </c>
      <c r="G91" s="6" t="s">
        <v>27</v>
      </c>
      <c r="H91" s="6" t="s">
        <v>62</v>
      </c>
      <c r="I91" s="9"/>
      <c r="J91" s="9"/>
      <c r="K91" s="9"/>
      <c r="L91" s="9"/>
      <c r="M91" s="9"/>
      <c r="N91" s="9"/>
      <c r="O91" s="9"/>
      <c r="P91" s="9"/>
      <c r="Q91" s="9"/>
      <c r="R91" s="9"/>
      <c r="S91" s="9"/>
      <c r="T91" s="9"/>
      <c r="U91" s="9"/>
      <c r="V91" s="9"/>
      <c r="W91" s="9"/>
      <c r="X91" s="9"/>
      <c r="Y91" s="9"/>
      <c r="Z91" s="9"/>
    </row>
    <row r="92" spans="1:26" x14ac:dyDescent="0.25">
      <c r="A92" s="6" t="s">
        <v>229</v>
      </c>
      <c r="B92" s="8">
        <v>902</v>
      </c>
      <c r="C92" s="6" t="s">
        <v>25</v>
      </c>
      <c r="D92" s="6" t="s">
        <v>230</v>
      </c>
      <c r="E92" s="6" t="s">
        <v>15</v>
      </c>
      <c r="F92" s="6" t="s">
        <v>49</v>
      </c>
      <c r="G92" s="6" t="s">
        <v>27</v>
      </c>
      <c r="H92" s="6" t="s">
        <v>210</v>
      </c>
      <c r="I92" s="9"/>
      <c r="J92" s="9"/>
      <c r="K92" s="9"/>
      <c r="L92" s="9"/>
      <c r="M92" s="9"/>
      <c r="N92" s="9"/>
      <c r="O92" s="9"/>
      <c r="P92" s="9"/>
      <c r="Q92" s="9"/>
      <c r="R92" s="9"/>
      <c r="S92" s="9"/>
      <c r="T92" s="9"/>
      <c r="U92" s="9"/>
      <c r="V92" s="9"/>
      <c r="W92" s="9"/>
      <c r="X92" s="9"/>
      <c r="Y92" s="9"/>
      <c r="Z92" s="9"/>
    </row>
    <row r="93" spans="1:26" x14ac:dyDescent="0.25">
      <c r="A93" s="6" t="s">
        <v>231</v>
      </c>
      <c r="B93" s="8">
        <v>902</v>
      </c>
      <c r="C93" s="6" t="s">
        <v>17</v>
      </c>
      <c r="D93" s="6" t="s">
        <v>232</v>
      </c>
      <c r="E93" s="6" t="s">
        <v>34</v>
      </c>
      <c r="F93" s="6" t="s">
        <v>49</v>
      </c>
      <c r="G93" s="6" t="s">
        <v>27</v>
      </c>
      <c r="H93" s="6" t="s">
        <v>62</v>
      </c>
      <c r="I93" s="9"/>
      <c r="J93" s="9"/>
      <c r="K93" s="9"/>
      <c r="L93" s="9"/>
      <c r="M93" s="9"/>
      <c r="N93" s="9"/>
      <c r="O93" s="9"/>
      <c r="P93" s="9"/>
      <c r="Q93" s="9"/>
      <c r="R93" s="9"/>
      <c r="S93" s="9"/>
      <c r="T93" s="9"/>
      <c r="U93" s="9"/>
      <c r="V93" s="9"/>
      <c r="W93" s="9"/>
      <c r="X93" s="9"/>
      <c r="Y93" s="9"/>
      <c r="Z93" s="9"/>
    </row>
    <row r="94" spans="1:26" x14ac:dyDescent="0.25">
      <c r="A94" s="6" t="s">
        <v>233</v>
      </c>
      <c r="B94" s="8">
        <v>902</v>
      </c>
      <c r="C94" s="6" t="s">
        <v>17</v>
      </c>
      <c r="D94" s="6" t="s">
        <v>234</v>
      </c>
      <c r="E94" s="6" t="s">
        <v>15</v>
      </c>
      <c r="F94" s="6" t="s">
        <v>49</v>
      </c>
      <c r="G94" s="6" t="s">
        <v>27</v>
      </c>
      <c r="H94" s="6" t="s">
        <v>210</v>
      </c>
      <c r="I94" s="9"/>
      <c r="J94" s="9"/>
      <c r="K94" s="9"/>
      <c r="L94" s="9"/>
      <c r="M94" s="9"/>
      <c r="N94" s="9"/>
      <c r="O94" s="9"/>
      <c r="P94" s="9"/>
      <c r="Q94" s="9"/>
      <c r="R94" s="9"/>
      <c r="S94" s="9"/>
      <c r="T94" s="9"/>
      <c r="U94" s="9"/>
      <c r="V94" s="9"/>
      <c r="W94" s="9"/>
      <c r="X94" s="9"/>
      <c r="Y94" s="9"/>
      <c r="Z94" s="9"/>
    </row>
    <row r="95" spans="1:26" x14ac:dyDescent="0.25">
      <c r="A95" s="6" t="s">
        <v>235</v>
      </c>
      <c r="B95" s="8">
        <v>902</v>
      </c>
      <c r="C95" s="6" t="s">
        <v>17</v>
      </c>
      <c r="D95" s="6" t="s">
        <v>236</v>
      </c>
      <c r="E95" s="6" t="s">
        <v>15</v>
      </c>
      <c r="F95" s="6" t="s">
        <v>60</v>
      </c>
      <c r="G95" s="6" t="s">
        <v>27</v>
      </c>
      <c r="H95" s="6" t="s">
        <v>237</v>
      </c>
      <c r="I95" s="9"/>
      <c r="J95" s="9"/>
      <c r="K95" s="9"/>
      <c r="L95" s="9"/>
      <c r="M95" s="9"/>
      <c r="N95" s="9"/>
      <c r="O95" s="9"/>
      <c r="P95" s="9"/>
      <c r="Q95" s="9"/>
      <c r="R95" s="9"/>
      <c r="S95" s="9"/>
      <c r="T95" s="9"/>
      <c r="U95" s="9"/>
      <c r="V95" s="9"/>
      <c r="W95" s="9"/>
      <c r="X95" s="9"/>
      <c r="Y95" s="9"/>
      <c r="Z95" s="9"/>
    </row>
    <row r="96" spans="1:26" x14ac:dyDescent="0.25">
      <c r="A96" s="6" t="s">
        <v>238</v>
      </c>
      <c r="B96" s="8">
        <v>902</v>
      </c>
      <c r="C96" s="6" t="s">
        <v>17</v>
      </c>
      <c r="D96" s="6" t="s">
        <v>239</v>
      </c>
      <c r="E96" s="6" t="s">
        <v>11</v>
      </c>
      <c r="F96" s="6" t="s">
        <v>49</v>
      </c>
      <c r="G96" s="6" t="s">
        <v>27</v>
      </c>
      <c r="H96" s="6" t="s">
        <v>62</v>
      </c>
      <c r="I96" s="9"/>
      <c r="J96" s="9"/>
      <c r="K96" s="9"/>
      <c r="L96" s="9"/>
      <c r="M96" s="9"/>
      <c r="N96" s="9"/>
      <c r="O96" s="9"/>
      <c r="P96" s="9"/>
      <c r="Q96" s="9"/>
      <c r="R96" s="9"/>
      <c r="S96" s="9"/>
      <c r="T96" s="9"/>
      <c r="U96" s="9"/>
      <c r="V96" s="9"/>
      <c r="W96" s="9"/>
      <c r="X96" s="9"/>
      <c r="Y96" s="9"/>
      <c r="Z96" s="9"/>
    </row>
    <row r="97" spans="1:26" x14ac:dyDescent="0.25">
      <c r="A97" s="6" t="s">
        <v>240</v>
      </c>
      <c r="B97" s="8">
        <v>902</v>
      </c>
      <c r="C97" s="6" t="s">
        <v>17</v>
      </c>
      <c r="D97" s="6" t="s">
        <v>241</v>
      </c>
      <c r="E97" s="6" t="s">
        <v>15</v>
      </c>
      <c r="F97" s="6" t="s">
        <v>49</v>
      </c>
      <c r="G97" s="6" t="s">
        <v>27</v>
      </c>
      <c r="H97" s="6" t="s">
        <v>62</v>
      </c>
      <c r="I97" s="9"/>
      <c r="J97" s="9"/>
      <c r="K97" s="9"/>
      <c r="L97" s="9"/>
      <c r="M97" s="9"/>
      <c r="N97" s="9"/>
      <c r="O97" s="9"/>
      <c r="P97" s="9"/>
      <c r="Q97" s="9"/>
      <c r="R97" s="9"/>
      <c r="S97" s="9"/>
      <c r="T97" s="9"/>
      <c r="U97" s="9"/>
      <c r="V97" s="9"/>
      <c r="W97" s="9"/>
      <c r="X97" s="9"/>
      <c r="Y97" s="9"/>
      <c r="Z97" s="9"/>
    </row>
    <row r="98" spans="1:26" x14ac:dyDescent="0.25">
      <c r="A98" s="6" t="s">
        <v>242</v>
      </c>
      <c r="B98" s="8">
        <v>902</v>
      </c>
      <c r="C98" s="6" t="s">
        <v>17</v>
      </c>
      <c r="D98" s="6" t="s">
        <v>243</v>
      </c>
      <c r="E98" s="6" t="s">
        <v>34</v>
      </c>
      <c r="F98" s="6" t="s">
        <v>49</v>
      </c>
      <c r="G98" s="6" t="s">
        <v>27</v>
      </c>
      <c r="H98" s="6" t="s">
        <v>62</v>
      </c>
      <c r="I98" s="9"/>
      <c r="J98" s="9"/>
      <c r="K98" s="9"/>
      <c r="L98" s="9"/>
      <c r="M98" s="9"/>
      <c r="N98" s="9"/>
      <c r="O98" s="9"/>
      <c r="P98" s="9"/>
      <c r="Q98" s="9"/>
      <c r="R98" s="9"/>
      <c r="S98" s="9"/>
      <c r="T98" s="9"/>
      <c r="U98" s="9"/>
      <c r="V98" s="9"/>
      <c r="W98" s="9"/>
      <c r="X98" s="9"/>
      <c r="Y98" s="9"/>
      <c r="Z98" s="9"/>
    </row>
    <row r="99" spans="1:26" x14ac:dyDescent="0.25">
      <c r="A99" s="6" t="s">
        <v>244</v>
      </c>
      <c r="B99" s="8">
        <v>902</v>
      </c>
      <c r="C99" s="6" t="s">
        <v>17</v>
      </c>
      <c r="D99" s="6" t="s">
        <v>245</v>
      </c>
      <c r="E99" s="6" t="s">
        <v>34</v>
      </c>
      <c r="F99" s="6" t="s">
        <v>49</v>
      </c>
      <c r="G99" s="6" t="s">
        <v>27</v>
      </c>
      <c r="H99" s="6" t="s">
        <v>210</v>
      </c>
      <c r="I99" s="9"/>
      <c r="J99" s="9"/>
      <c r="K99" s="9"/>
      <c r="L99" s="9"/>
      <c r="M99" s="9"/>
      <c r="N99" s="9"/>
      <c r="O99" s="9"/>
      <c r="P99" s="9"/>
      <c r="Q99" s="9"/>
      <c r="R99" s="9"/>
      <c r="S99" s="9"/>
      <c r="T99" s="9"/>
      <c r="U99" s="9"/>
      <c r="V99" s="9"/>
      <c r="W99" s="9"/>
      <c r="X99" s="9"/>
      <c r="Y99" s="9"/>
      <c r="Z99" s="9"/>
    </row>
    <row r="100" spans="1:26" ht="14.4" x14ac:dyDescent="0.3">
      <c r="A100" s="4" t="s">
        <v>246</v>
      </c>
      <c r="B100" s="5">
        <v>901</v>
      </c>
      <c r="C100" s="6"/>
      <c r="D100" s="6" t="s">
        <v>247</v>
      </c>
      <c r="E100" s="6" t="s">
        <v>19</v>
      </c>
      <c r="F100" s="6" t="s">
        <v>12</v>
      </c>
      <c r="G100" s="6" t="s">
        <v>70</v>
      </c>
      <c r="H100" s="6" t="s">
        <v>248</v>
      </c>
    </row>
    <row r="101" spans="1:26" x14ac:dyDescent="0.25">
      <c r="A101" s="6" t="s">
        <v>249</v>
      </c>
      <c r="B101" s="8">
        <v>901</v>
      </c>
      <c r="C101" s="6" t="s">
        <v>25</v>
      </c>
      <c r="D101" s="6" t="s">
        <v>250</v>
      </c>
      <c r="E101" s="6" t="s">
        <v>19</v>
      </c>
      <c r="F101" s="6" t="s">
        <v>31</v>
      </c>
      <c r="G101" s="6" t="s">
        <v>70</v>
      </c>
      <c r="H101" s="6" t="s">
        <v>248</v>
      </c>
    </row>
    <row r="102" spans="1:26" x14ac:dyDescent="0.25">
      <c r="A102" s="6" t="s">
        <v>251</v>
      </c>
      <c r="B102" s="8">
        <v>901</v>
      </c>
      <c r="C102" s="6" t="s">
        <v>25</v>
      </c>
      <c r="D102" s="6" t="s">
        <v>252</v>
      </c>
      <c r="E102" s="6" t="s">
        <v>19</v>
      </c>
      <c r="F102" s="6" t="s">
        <v>12</v>
      </c>
      <c r="G102" s="6" t="s">
        <v>70</v>
      </c>
      <c r="H102" s="6" t="s">
        <v>248</v>
      </c>
    </row>
    <row r="103" spans="1:26" x14ac:dyDescent="0.25">
      <c r="A103" s="6" t="s">
        <v>253</v>
      </c>
      <c r="B103" s="8">
        <v>901</v>
      </c>
      <c r="C103" s="6" t="s">
        <v>25</v>
      </c>
      <c r="D103" s="6" t="s">
        <v>254</v>
      </c>
      <c r="E103" s="6" t="s">
        <v>19</v>
      </c>
      <c r="F103" s="6" t="s">
        <v>31</v>
      </c>
      <c r="G103" s="6" t="s">
        <v>70</v>
      </c>
      <c r="H103" s="6" t="s">
        <v>248</v>
      </c>
    </row>
    <row r="104" spans="1:26" x14ac:dyDescent="0.25">
      <c r="A104" s="6" t="s">
        <v>255</v>
      </c>
      <c r="B104" s="8">
        <v>901</v>
      </c>
      <c r="C104" s="6" t="s">
        <v>25</v>
      </c>
      <c r="D104" s="6" t="s">
        <v>252</v>
      </c>
      <c r="E104" s="6" t="s">
        <v>19</v>
      </c>
      <c r="F104" s="6" t="s">
        <v>31</v>
      </c>
      <c r="G104" s="6" t="s">
        <v>70</v>
      </c>
      <c r="H104" s="6" t="s">
        <v>248</v>
      </c>
    </row>
    <row r="105" spans="1:26" x14ac:dyDescent="0.25">
      <c r="A105" s="6" t="s">
        <v>256</v>
      </c>
      <c r="B105" s="8">
        <v>901</v>
      </c>
      <c r="C105" s="6" t="s">
        <v>25</v>
      </c>
      <c r="D105" s="6" t="s">
        <v>252</v>
      </c>
      <c r="E105" s="6" t="s">
        <v>19</v>
      </c>
      <c r="F105" s="6" t="s">
        <v>31</v>
      </c>
      <c r="G105" s="6" t="s">
        <v>70</v>
      </c>
      <c r="H105" s="6" t="s">
        <v>248</v>
      </c>
    </row>
    <row r="106" spans="1:26" x14ac:dyDescent="0.25">
      <c r="A106" s="6" t="s">
        <v>257</v>
      </c>
      <c r="B106" s="8">
        <v>901</v>
      </c>
      <c r="C106" s="6" t="s">
        <v>17</v>
      </c>
      <c r="D106" s="6" t="s">
        <v>258</v>
      </c>
      <c r="E106" s="6" t="s">
        <v>19</v>
      </c>
      <c r="F106" s="6" t="s">
        <v>12</v>
      </c>
      <c r="G106" s="6" t="s">
        <v>70</v>
      </c>
      <c r="H106" s="6" t="s">
        <v>248</v>
      </c>
    </row>
    <row r="107" spans="1:26" x14ac:dyDescent="0.25">
      <c r="A107" s="6" t="s">
        <v>259</v>
      </c>
      <c r="B107" s="8">
        <v>901</v>
      </c>
      <c r="C107" s="6" t="s">
        <v>17</v>
      </c>
      <c r="D107" s="6" t="s">
        <v>260</v>
      </c>
      <c r="E107" s="6" t="s">
        <v>19</v>
      </c>
      <c r="F107" s="6" t="s">
        <v>31</v>
      </c>
      <c r="G107" s="6" t="s">
        <v>70</v>
      </c>
      <c r="H107" s="6" t="s">
        <v>248</v>
      </c>
    </row>
    <row r="108" spans="1:26" x14ac:dyDescent="0.25">
      <c r="A108" s="6" t="s">
        <v>261</v>
      </c>
      <c r="B108" s="8">
        <v>901</v>
      </c>
      <c r="C108" s="6" t="s">
        <v>17</v>
      </c>
      <c r="D108" s="6" t="s">
        <v>252</v>
      </c>
      <c r="E108" s="6" t="s">
        <v>19</v>
      </c>
      <c r="F108" s="6" t="s">
        <v>12</v>
      </c>
      <c r="G108" s="6" t="s">
        <v>70</v>
      </c>
      <c r="H108" s="6" t="s">
        <v>248</v>
      </c>
    </row>
    <row r="109" spans="1:26" x14ac:dyDescent="0.25">
      <c r="A109" s="6" t="s">
        <v>262</v>
      </c>
      <c r="B109" s="8">
        <v>901</v>
      </c>
      <c r="C109" s="6" t="s">
        <v>17</v>
      </c>
      <c r="D109" s="6" t="s">
        <v>263</v>
      </c>
      <c r="E109" s="6" t="s">
        <v>19</v>
      </c>
      <c r="F109" s="6" t="s">
        <v>31</v>
      </c>
      <c r="G109" s="6" t="s">
        <v>43</v>
      </c>
      <c r="H109" s="6" t="s">
        <v>264</v>
      </c>
    </row>
    <row r="110" spans="1:26" x14ac:dyDescent="0.25">
      <c r="A110" s="6" t="s">
        <v>265</v>
      </c>
      <c r="B110" s="8">
        <v>901</v>
      </c>
      <c r="C110" s="6" t="s">
        <v>17</v>
      </c>
      <c r="D110" s="6" t="s">
        <v>266</v>
      </c>
      <c r="E110" s="6" t="s">
        <v>19</v>
      </c>
      <c r="F110" s="6" t="s">
        <v>31</v>
      </c>
      <c r="G110" s="6" t="s">
        <v>267</v>
      </c>
      <c r="H110" s="6" t="s">
        <v>268</v>
      </c>
    </row>
    <row r="111" spans="1:26" x14ac:dyDescent="0.25">
      <c r="A111" s="6" t="s">
        <v>269</v>
      </c>
      <c r="B111" s="8">
        <v>901</v>
      </c>
      <c r="C111" s="6" t="s">
        <v>17</v>
      </c>
      <c r="D111" s="6" t="s">
        <v>270</v>
      </c>
      <c r="E111" s="6" t="s">
        <v>19</v>
      </c>
      <c r="F111" s="6" t="s">
        <v>12</v>
      </c>
      <c r="G111" s="6" t="s">
        <v>70</v>
      </c>
      <c r="H111" s="6" t="s">
        <v>248</v>
      </c>
    </row>
    <row r="112" spans="1:26" x14ac:dyDescent="0.25">
      <c r="A112" s="6" t="s">
        <v>271</v>
      </c>
      <c r="B112" s="8">
        <v>901</v>
      </c>
      <c r="C112" s="6" t="s">
        <v>17</v>
      </c>
      <c r="D112" s="6" t="s">
        <v>272</v>
      </c>
      <c r="E112" s="6" t="s">
        <v>19</v>
      </c>
      <c r="F112" s="6" t="s">
        <v>12</v>
      </c>
      <c r="G112" s="6" t="s">
        <v>70</v>
      </c>
      <c r="H112" s="6" t="s">
        <v>248</v>
      </c>
    </row>
    <row r="113" spans="1:8" x14ac:dyDescent="0.25">
      <c r="A113" s="6" t="s">
        <v>273</v>
      </c>
      <c r="B113" s="8">
        <v>901</v>
      </c>
      <c r="C113" s="6" t="s">
        <v>17</v>
      </c>
      <c r="D113" s="6" t="s">
        <v>254</v>
      </c>
      <c r="E113" s="6" t="s">
        <v>19</v>
      </c>
      <c r="F113" s="6" t="s">
        <v>31</v>
      </c>
      <c r="G113" s="6" t="s">
        <v>70</v>
      </c>
      <c r="H113" s="6" t="s">
        <v>248</v>
      </c>
    </row>
    <row r="114" spans="1:8" x14ac:dyDescent="0.25">
      <c r="A114" s="6" t="s">
        <v>274</v>
      </c>
      <c r="B114" s="8">
        <v>901</v>
      </c>
      <c r="C114" s="6" t="s">
        <v>17</v>
      </c>
      <c r="D114" s="6" t="s">
        <v>275</v>
      </c>
      <c r="E114" s="6" t="s">
        <v>19</v>
      </c>
      <c r="F114" s="6" t="s">
        <v>31</v>
      </c>
      <c r="G114" s="6" t="s">
        <v>70</v>
      </c>
      <c r="H114" s="6" t="s">
        <v>248</v>
      </c>
    </row>
    <row r="115" spans="1:8" x14ac:dyDescent="0.25">
      <c r="A115" s="6" t="s">
        <v>276</v>
      </c>
      <c r="B115" s="8">
        <v>901</v>
      </c>
      <c r="C115" s="6" t="s">
        <v>17</v>
      </c>
      <c r="D115" s="6" t="s">
        <v>272</v>
      </c>
      <c r="E115" s="6" t="s">
        <v>19</v>
      </c>
      <c r="F115" s="6" t="s">
        <v>31</v>
      </c>
      <c r="G115" s="6" t="s">
        <v>70</v>
      </c>
      <c r="H115" s="6" t="s">
        <v>248</v>
      </c>
    </row>
    <row r="116" spans="1:8" x14ac:dyDescent="0.25">
      <c r="A116" s="6" t="s">
        <v>277</v>
      </c>
      <c r="B116" s="8">
        <v>901</v>
      </c>
      <c r="C116" s="6" t="s">
        <v>17</v>
      </c>
      <c r="D116" s="6" t="s">
        <v>278</v>
      </c>
      <c r="E116" s="6" t="s">
        <v>19</v>
      </c>
      <c r="F116" s="6" t="s">
        <v>12</v>
      </c>
      <c r="G116" s="6" t="s">
        <v>70</v>
      </c>
      <c r="H116" s="6" t="s">
        <v>279</v>
      </c>
    </row>
    <row r="117" spans="1:8" x14ac:dyDescent="0.25">
      <c r="A117" s="6" t="s">
        <v>280</v>
      </c>
      <c r="B117" s="8">
        <v>901</v>
      </c>
      <c r="C117" s="6" t="s">
        <v>17</v>
      </c>
      <c r="D117" s="6" t="s">
        <v>281</v>
      </c>
      <c r="E117" s="6" t="s">
        <v>19</v>
      </c>
      <c r="F117" s="6" t="s">
        <v>31</v>
      </c>
      <c r="G117" s="6" t="s">
        <v>70</v>
      </c>
      <c r="H117" s="6" t="s">
        <v>282</v>
      </c>
    </row>
    <row r="118" spans="1:8" x14ac:dyDescent="0.25">
      <c r="A118" s="6" t="s">
        <v>283</v>
      </c>
      <c r="B118" s="8">
        <v>901</v>
      </c>
      <c r="C118" s="6" t="s">
        <v>17</v>
      </c>
      <c r="D118" s="6" t="s">
        <v>284</v>
      </c>
      <c r="E118" s="6" t="s">
        <v>19</v>
      </c>
      <c r="F118" s="6" t="s">
        <v>31</v>
      </c>
      <c r="G118" s="6" t="s">
        <v>267</v>
      </c>
      <c r="H118" s="6" t="s">
        <v>285</v>
      </c>
    </row>
    <row r="119" spans="1:8" x14ac:dyDescent="0.25">
      <c r="A119" s="6" t="s">
        <v>286</v>
      </c>
      <c r="B119" s="8">
        <v>901</v>
      </c>
      <c r="C119" s="6" t="s">
        <v>17</v>
      </c>
      <c r="D119" s="6" t="s">
        <v>281</v>
      </c>
      <c r="E119" s="6" t="s">
        <v>19</v>
      </c>
      <c r="F119" s="6" t="s">
        <v>31</v>
      </c>
      <c r="G119" s="6" t="s">
        <v>70</v>
      </c>
      <c r="H119" s="6" t="s">
        <v>282</v>
      </c>
    </row>
    <row r="120" spans="1:8" x14ac:dyDescent="0.25">
      <c r="A120" s="6" t="s">
        <v>287</v>
      </c>
      <c r="B120" s="8">
        <v>901</v>
      </c>
      <c r="C120" s="6" t="s">
        <v>17</v>
      </c>
      <c r="D120" s="6" t="s">
        <v>281</v>
      </c>
      <c r="E120" s="6" t="s">
        <v>19</v>
      </c>
      <c r="F120" s="6" t="s">
        <v>12</v>
      </c>
      <c r="G120" s="6" t="s">
        <v>70</v>
      </c>
      <c r="H120" s="6" t="s">
        <v>282</v>
      </c>
    </row>
    <row r="121" spans="1:8" x14ac:dyDescent="0.25">
      <c r="A121" s="6" t="s">
        <v>288</v>
      </c>
      <c r="B121" s="8">
        <v>901</v>
      </c>
      <c r="C121" s="6" t="s">
        <v>17</v>
      </c>
      <c r="D121" s="6" t="s">
        <v>278</v>
      </c>
      <c r="E121" s="6" t="s">
        <v>19</v>
      </c>
      <c r="F121" s="6" t="s">
        <v>12</v>
      </c>
      <c r="G121" s="6" t="s">
        <v>70</v>
      </c>
      <c r="H121" s="6" t="s">
        <v>279</v>
      </c>
    </row>
    <row r="122" spans="1:8" x14ac:dyDescent="0.25">
      <c r="A122" s="6" t="s">
        <v>289</v>
      </c>
      <c r="B122" s="8">
        <v>901</v>
      </c>
      <c r="C122" s="6" t="s">
        <v>17</v>
      </c>
      <c r="D122" s="6" t="s">
        <v>278</v>
      </c>
      <c r="E122" s="6" t="s">
        <v>19</v>
      </c>
      <c r="F122" s="6" t="s">
        <v>31</v>
      </c>
      <c r="G122" s="6" t="s">
        <v>70</v>
      </c>
      <c r="H122" s="6" t="s">
        <v>279</v>
      </c>
    </row>
    <row r="123" spans="1:8" x14ac:dyDescent="0.25">
      <c r="A123" s="6" t="s">
        <v>290</v>
      </c>
      <c r="B123" s="8">
        <v>901</v>
      </c>
      <c r="C123" s="6" t="s">
        <v>17</v>
      </c>
      <c r="D123" s="6" t="s">
        <v>252</v>
      </c>
      <c r="E123" s="6" t="s">
        <v>19</v>
      </c>
      <c r="F123" s="6" t="s">
        <v>31</v>
      </c>
      <c r="G123" s="6" t="s">
        <v>70</v>
      </c>
      <c r="H123" s="6" t="s">
        <v>248</v>
      </c>
    </row>
    <row r="124" spans="1:8" x14ac:dyDescent="0.25">
      <c r="A124" s="6" t="s">
        <v>291</v>
      </c>
      <c r="B124" s="8">
        <v>901</v>
      </c>
      <c r="C124" s="6" t="s">
        <v>17</v>
      </c>
      <c r="D124" s="6" t="s">
        <v>252</v>
      </c>
      <c r="E124" s="6" t="s">
        <v>19</v>
      </c>
      <c r="F124" s="6" t="s">
        <v>12</v>
      </c>
      <c r="G124" s="6" t="s">
        <v>70</v>
      </c>
      <c r="H124" s="6" t="s">
        <v>248</v>
      </c>
    </row>
    <row r="125" spans="1:8" x14ac:dyDescent="0.25">
      <c r="A125" s="6" t="s">
        <v>292</v>
      </c>
      <c r="B125" s="8">
        <v>901</v>
      </c>
      <c r="C125" s="6" t="s">
        <v>17</v>
      </c>
      <c r="D125" s="6" t="s">
        <v>281</v>
      </c>
      <c r="E125" s="6" t="s">
        <v>19</v>
      </c>
      <c r="F125" s="6" t="s">
        <v>12</v>
      </c>
      <c r="G125" s="6" t="s">
        <v>70</v>
      </c>
      <c r="H125" s="6" t="s">
        <v>282</v>
      </c>
    </row>
    <row r="126" spans="1:8" x14ac:dyDescent="0.25">
      <c r="A126" s="6" t="s">
        <v>293</v>
      </c>
      <c r="B126" s="8">
        <v>901</v>
      </c>
      <c r="C126" s="6" t="s">
        <v>17</v>
      </c>
      <c r="D126" s="6" t="s">
        <v>278</v>
      </c>
      <c r="E126" s="6" t="s">
        <v>19</v>
      </c>
      <c r="F126" s="6" t="s">
        <v>12</v>
      </c>
      <c r="G126" s="6" t="s">
        <v>70</v>
      </c>
      <c r="H126" s="6" t="s">
        <v>279</v>
      </c>
    </row>
    <row r="127" spans="1:8" x14ac:dyDescent="0.25">
      <c r="A127" s="6" t="s">
        <v>294</v>
      </c>
      <c r="B127" s="8">
        <v>901</v>
      </c>
      <c r="C127" s="6" t="s">
        <v>17</v>
      </c>
      <c r="D127" s="6" t="s">
        <v>295</v>
      </c>
      <c r="E127" s="6" t="s">
        <v>19</v>
      </c>
      <c r="F127" s="6" t="s">
        <v>31</v>
      </c>
      <c r="G127" s="6" t="s">
        <v>70</v>
      </c>
      <c r="H127" s="6" t="s">
        <v>248</v>
      </c>
    </row>
    <row r="128" spans="1:8" x14ac:dyDescent="0.25">
      <c r="A128" s="6" t="s">
        <v>296</v>
      </c>
      <c r="B128" s="8">
        <v>901</v>
      </c>
      <c r="C128" s="6" t="s">
        <v>17</v>
      </c>
      <c r="D128" s="6" t="s">
        <v>272</v>
      </c>
      <c r="E128" s="6" t="s">
        <v>19</v>
      </c>
      <c r="F128" s="6" t="s">
        <v>31</v>
      </c>
      <c r="G128" s="6" t="s">
        <v>70</v>
      </c>
      <c r="H128" s="6" t="s">
        <v>248</v>
      </c>
    </row>
    <row r="129" spans="1:8" x14ac:dyDescent="0.25">
      <c r="A129" s="6" t="s">
        <v>297</v>
      </c>
      <c r="B129" s="8">
        <v>901</v>
      </c>
      <c r="C129" s="6" t="s">
        <v>17</v>
      </c>
      <c r="D129" s="6" t="s">
        <v>298</v>
      </c>
      <c r="E129" s="6" t="s">
        <v>19</v>
      </c>
      <c r="F129" s="6" t="s">
        <v>31</v>
      </c>
      <c r="G129" s="6" t="s">
        <v>267</v>
      </c>
      <c r="H129" s="6" t="s">
        <v>285</v>
      </c>
    </row>
    <row r="130" spans="1:8" x14ac:dyDescent="0.25">
      <c r="A130" s="6" t="s">
        <v>299</v>
      </c>
      <c r="B130" s="8">
        <v>901</v>
      </c>
      <c r="C130" s="6" t="s">
        <v>17</v>
      </c>
      <c r="D130" s="6" t="s">
        <v>300</v>
      </c>
      <c r="E130" s="6" t="s">
        <v>19</v>
      </c>
      <c r="F130" s="6" t="s">
        <v>31</v>
      </c>
      <c r="G130" s="6" t="s">
        <v>267</v>
      </c>
      <c r="H130" s="6" t="s">
        <v>268</v>
      </c>
    </row>
    <row r="131" spans="1:8" x14ac:dyDescent="0.25">
      <c r="A131" s="6" t="s">
        <v>301</v>
      </c>
      <c r="B131" s="8">
        <v>901</v>
      </c>
      <c r="C131" s="6" t="s">
        <v>17</v>
      </c>
      <c r="D131" s="6" t="s">
        <v>302</v>
      </c>
      <c r="E131" s="6" t="s">
        <v>19</v>
      </c>
      <c r="F131" s="6" t="s">
        <v>12</v>
      </c>
      <c r="G131" s="6" t="s">
        <v>70</v>
      </c>
      <c r="H131" s="6" t="s">
        <v>248</v>
      </c>
    </row>
    <row r="132" spans="1:8" x14ac:dyDescent="0.25">
      <c r="A132" s="6" t="s">
        <v>303</v>
      </c>
      <c r="B132" s="8">
        <v>901</v>
      </c>
      <c r="C132" s="6" t="s">
        <v>17</v>
      </c>
      <c r="D132" s="6" t="s">
        <v>304</v>
      </c>
      <c r="E132" s="6" t="s">
        <v>37</v>
      </c>
      <c r="F132" s="6" t="s">
        <v>31</v>
      </c>
      <c r="G132" s="6" t="s">
        <v>70</v>
      </c>
      <c r="H132" s="6" t="s">
        <v>248</v>
      </c>
    </row>
    <row r="133" spans="1:8" x14ac:dyDescent="0.25">
      <c r="A133" s="6" t="s">
        <v>305</v>
      </c>
      <c r="B133" s="8">
        <v>901</v>
      </c>
      <c r="C133" s="6" t="s">
        <v>17</v>
      </c>
      <c r="D133" s="6" t="s">
        <v>304</v>
      </c>
      <c r="E133" s="6" t="s">
        <v>37</v>
      </c>
      <c r="F133" s="6" t="s">
        <v>31</v>
      </c>
      <c r="G133" s="6" t="s">
        <v>70</v>
      </c>
      <c r="H133" s="6" t="s">
        <v>248</v>
      </c>
    </row>
    <row r="134" spans="1:8" x14ac:dyDescent="0.25">
      <c r="A134" s="6" t="s">
        <v>306</v>
      </c>
      <c r="B134" s="8">
        <v>901</v>
      </c>
      <c r="C134" s="6" t="s">
        <v>17</v>
      </c>
      <c r="D134" s="6" t="s">
        <v>252</v>
      </c>
      <c r="E134" s="6" t="s">
        <v>19</v>
      </c>
      <c r="F134" s="6" t="s">
        <v>31</v>
      </c>
      <c r="G134" s="6" t="s">
        <v>70</v>
      </c>
      <c r="H134" s="6" t="s">
        <v>248</v>
      </c>
    </row>
    <row r="135" spans="1:8" x14ac:dyDescent="0.25">
      <c r="A135" s="6" t="s">
        <v>307</v>
      </c>
      <c r="B135" s="8">
        <v>901</v>
      </c>
      <c r="C135" s="6" t="s">
        <v>17</v>
      </c>
      <c r="D135" s="6" t="s">
        <v>252</v>
      </c>
      <c r="E135" s="6" t="s">
        <v>19</v>
      </c>
      <c r="F135" s="6" t="s">
        <v>12</v>
      </c>
      <c r="G135" s="6" t="s">
        <v>70</v>
      </c>
      <c r="H135" s="6" t="s">
        <v>248</v>
      </c>
    </row>
    <row r="136" spans="1:8" x14ac:dyDescent="0.25">
      <c r="A136" s="6" t="s">
        <v>308</v>
      </c>
      <c r="B136" s="8">
        <v>901</v>
      </c>
      <c r="C136" s="6" t="s">
        <v>17</v>
      </c>
      <c r="D136" s="6" t="s">
        <v>281</v>
      </c>
      <c r="E136" s="6" t="s">
        <v>19</v>
      </c>
      <c r="F136" s="6" t="s">
        <v>12</v>
      </c>
      <c r="G136" s="6" t="s">
        <v>70</v>
      </c>
      <c r="H136" s="6" t="s">
        <v>282</v>
      </c>
    </row>
    <row r="137" spans="1:8" x14ac:dyDescent="0.25">
      <c r="A137" s="6" t="s">
        <v>309</v>
      </c>
      <c r="B137" s="8">
        <v>902</v>
      </c>
      <c r="C137" s="6" t="s">
        <v>25</v>
      </c>
      <c r="D137" s="6" t="s">
        <v>310</v>
      </c>
      <c r="E137" s="6" t="s">
        <v>19</v>
      </c>
      <c r="F137" s="6" t="s">
        <v>31</v>
      </c>
      <c r="G137" s="6" t="s">
        <v>70</v>
      </c>
      <c r="H137" s="6" t="s">
        <v>248</v>
      </c>
    </row>
    <row r="138" spans="1:8" x14ac:dyDescent="0.25">
      <c r="A138" s="6" t="s">
        <v>311</v>
      </c>
      <c r="B138" s="8">
        <v>902</v>
      </c>
      <c r="C138" s="6" t="s">
        <v>25</v>
      </c>
      <c r="D138" s="6" t="s">
        <v>312</v>
      </c>
      <c r="E138" s="6" t="s">
        <v>19</v>
      </c>
      <c r="F138" s="6" t="s">
        <v>31</v>
      </c>
      <c r="G138" s="6" t="s">
        <v>70</v>
      </c>
      <c r="H138" s="6" t="s">
        <v>248</v>
      </c>
    </row>
    <row r="139" spans="1:8" x14ac:dyDescent="0.25">
      <c r="A139" s="6" t="s">
        <v>313</v>
      </c>
      <c r="B139" s="8">
        <v>902</v>
      </c>
      <c r="C139" s="6" t="s">
        <v>25</v>
      </c>
      <c r="D139" s="6" t="s">
        <v>252</v>
      </c>
      <c r="E139" s="6" t="s">
        <v>19</v>
      </c>
      <c r="F139" s="6" t="s">
        <v>12</v>
      </c>
      <c r="G139" s="6" t="s">
        <v>70</v>
      </c>
      <c r="H139" s="6" t="s">
        <v>248</v>
      </c>
    </row>
    <row r="140" spans="1:8" x14ac:dyDescent="0.25">
      <c r="A140" s="6" t="s">
        <v>314</v>
      </c>
      <c r="B140" s="8">
        <v>902</v>
      </c>
      <c r="C140" s="6" t="s">
        <v>25</v>
      </c>
      <c r="D140" s="6" t="s">
        <v>315</v>
      </c>
      <c r="E140" s="6" t="s">
        <v>19</v>
      </c>
      <c r="F140" s="6" t="s">
        <v>12</v>
      </c>
      <c r="G140" s="6" t="s">
        <v>70</v>
      </c>
      <c r="H140" s="6" t="s">
        <v>248</v>
      </c>
    </row>
    <row r="141" spans="1:8" x14ac:dyDescent="0.25">
      <c r="A141" s="6" t="s">
        <v>316</v>
      </c>
      <c r="B141" s="8">
        <v>902</v>
      </c>
      <c r="C141" s="6" t="s">
        <v>25</v>
      </c>
      <c r="D141" s="6" t="s">
        <v>317</v>
      </c>
      <c r="E141" s="6" t="s">
        <v>19</v>
      </c>
      <c r="F141" s="6" t="s">
        <v>31</v>
      </c>
      <c r="G141" s="6" t="s">
        <v>267</v>
      </c>
      <c r="H141" s="6" t="s">
        <v>268</v>
      </c>
    </row>
    <row r="142" spans="1:8" x14ac:dyDescent="0.25">
      <c r="A142" s="6" t="s">
        <v>318</v>
      </c>
      <c r="B142" s="8">
        <v>902</v>
      </c>
      <c r="C142" s="6" t="s">
        <v>25</v>
      </c>
      <c r="D142" s="6" t="s">
        <v>319</v>
      </c>
      <c r="E142" s="6" t="s">
        <v>19</v>
      </c>
      <c r="F142" s="6" t="s">
        <v>12</v>
      </c>
      <c r="G142" s="6" t="s">
        <v>70</v>
      </c>
      <c r="H142" s="6" t="s">
        <v>248</v>
      </c>
    </row>
    <row r="143" spans="1:8" x14ac:dyDescent="0.25">
      <c r="A143" s="6" t="s">
        <v>320</v>
      </c>
      <c r="B143" s="8">
        <v>902</v>
      </c>
      <c r="C143" s="6" t="s">
        <v>25</v>
      </c>
      <c r="D143" s="6" t="s">
        <v>321</v>
      </c>
      <c r="E143" s="6" t="s">
        <v>19</v>
      </c>
      <c r="F143" s="6" t="s">
        <v>12</v>
      </c>
      <c r="G143" s="6" t="s">
        <v>70</v>
      </c>
      <c r="H143" s="6" t="s">
        <v>248</v>
      </c>
    </row>
    <row r="144" spans="1:8" x14ac:dyDescent="0.25">
      <c r="A144" s="6" t="s">
        <v>322</v>
      </c>
      <c r="B144" s="8">
        <v>902</v>
      </c>
      <c r="C144" s="6" t="s">
        <v>17</v>
      </c>
      <c r="D144" s="6" t="s">
        <v>323</v>
      </c>
      <c r="E144" s="6" t="s">
        <v>19</v>
      </c>
      <c r="F144" s="6" t="s">
        <v>12</v>
      </c>
      <c r="G144" s="6" t="s">
        <v>70</v>
      </c>
      <c r="H144" s="6" t="s">
        <v>324</v>
      </c>
    </row>
    <row r="145" spans="1:8" x14ac:dyDescent="0.25">
      <c r="A145" s="6" t="s">
        <v>325</v>
      </c>
      <c r="B145" s="8">
        <v>902</v>
      </c>
      <c r="C145" s="6" t="s">
        <v>17</v>
      </c>
      <c r="D145" s="6" t="s">
        <v>326</v>
      </c>
      <c r="E145" s="6" t="s">
        <v>19</v>
      </c>
      <c r="F145" s="6" t="s">
        <v>12</v>
      </c>
      <c r="G145" s="6" t="s">
        <v>70</v>
      </c>
      <c r="H145" s="6" t="s">
        <v>248</v>
      </c>
    </row>
    <row r="146" spans="1:8" x14ac:dyDescent="0.25">
      <c r="A146" s="6" t="s">
        <v>327</v>
      </c>
      <c r="B146" s="8">
        <v>902</v>
      </c>
      <c r="C146" s="6" t="s">
        <v>17</v>
      </c>
      <c r="D146" s="6" t="s">
        <v>252</v>
      </c>
      <c r="E146" s="6" t="s">
        <v>19</v>
      </c>
      <c r="F146" s="6" t="s">
        <v>12</v>
      </c>
      <c r="G146" s="6" t="s">
        <v>70</v>
      </c>
      <c r="H146" s="6" t="s">
        <v>248</v>
      </c>
    </row>
    <row r="147" spans="1:8" x14ac:dyDescent="0.25">
      <c r="A147" s="6" t="s">
        <v>328</v>
      </c>
      <c r="B147" s="8">
        <v>902</v>
      </c>
      <c r="C147" s="6" t="s">
        <v>17</v>
      </c>
      <c r="D147" s="6" t="s">
        <v>281</v>
      </c>
      <c r="E147" s="6" t="s">
        <v>19</v>
      </c>
      <c r="F147" s="6" t="s">
        <v>31</v>
      </c>
      <c r="G147" s="6" t="s">
        <v>70</v>
      </c>
      <c r="H147" s="6" t="s">
        <v>282</v>
      </c>
    </row>
    <row r="148" spans="1:8" x14ac:dyDescent="0.25">
      <c r="A148" s="6" t="s">
        <v>329</v>
      </c>
      <c r="B148" s="8">
        <v>902</v>
      </c>
      <c r="C148" s="6" t="s">
        <v>17</v>
      </c>
      <c r="D148" s="6" t="s">
        <v>252</v>
      </c>
      <c r="E148" s="6" t="s">
        <v>19</v>
      </c>
      <c r="F148" s="6" t="s">
        <v>31</v>
      </c>
      <c r="G148" s="6" t="s">
        <v>70</v>
      </c>
      <c r="H148" s="6" t="s">
        <v>248</v>
      </c>
    </row>
    <row r="149" spans="1:8" x14ac:dyDescent="0.25">
      <c r="A149" s="6" t="s">
        <v>330</v>
      </c>
      <c r="B149" s="8">
        <v>902</v>
      </c>
      <c r="C149" s="6" t="s">
        <v>17</v>
      </c>
      <c r="D149" s="6" t="s">
        <v>331</v>
      </c>
      <c r="E149" s="6" t="s">
        <v>19</v>
      </c>
      <c r="F149" s="6" t="s">
        <v>31</v>
      </c>
      <c r="G149" s="6" t="s">
        <v>70</v>
      </c>
      <c r="H149" s="6" t="s">
        <v>248</v>
      </c>
    </row>
    <row r="150" spans="1:8" x14ac:dyDescent="0.25">
      <c r="A150" s="6" t="s">
        <v>332</v>
      </c>
      <c r="B150" s="8">
        <v>902</v>
      </c>
      <c r="C150" s="6" t="s">
        <v>17</v>
      </c>
      <c r="D150" s="6" t="s">
        <v>270</v>
      </c>
      <c r="E150" s="6" t="s">
        <v>19</v>
      </c>
      <c r="F150" s="6" t="s">
        <v>31</v>
      </c>
      <c r="G150" s="6" t="s">
        <v>70</v>
      </c>
      <c r="H150" s="6" t="s">
        <v>248</v>
      </c>
    </row>
    <row r="151" spans="1:8" x14ac:dyDescent="0.25">
      <c r="A151" s="6" t="s">
        <v>333</v>
      </c>
      <c r="B151" s="8">
        <v>902</v>
      </c>
      <c r="C151" s="6" t="s">
        <v>17</v>
      </c>
      <c r="D151" s="6" t="s">
        <v>270</v>
      </c>
      <c r="E151" s="6" t="s">
        <v>19</v>
      </c>
      <c r="F151" s="6" t="s">
        <v>31</v>
      </c>
      <c r="G151" s="6" t="s">
        <v>70</v>
      </c>
      <c r="H151" s="6" t="s">
        <v>248</v>
      </c>
    </row>
    <row r="152" spans="1:8" x14ac:dyDescent="0.25">
      <c r="A152" s="6" t="s">
        <v>334</v>
      </c>
      <c r="B152" s="8">
        <v>902</v>
      </c>
      <c r="C152" s="6" t="s">
        <v>17</v>
      </c>
      <c r="D152" s="6" t="s">
        <v>295</v>
      </c>
      <c r="E152" s="6" t="s">
        <v>19</v>
      </c>
      <c r="F152" s="6" t="s">
        <v>12</v>
      </c>
      <c r="G152" s="6" t="s">
        <v>70</v>
      </c>
      <c r="H152" s="6" t="s">
        <v>248</v>
      </c>
    </row>
    <row r="153" spans="1:8" x14ac:dyDescent="0.25">
      <c r="A153" s="6" t="s">
        <v>335</v>
      </c>
      <c r="B153" s="8">
        <v>902</v>
      </c>
      <c r="C153" s="6" t="s">
        <v>17</v>
      </c>
      <c r="D153" s="6" t="s">
        <v>281</v>
      </c>
      <c r="E153" s="6" t="s">
        <v>19</v>
      </c>
      <c r="F153" s="6" t="s">
        <v>12</v>
      </c>
      <c r="G153" s="6" t="s">
        <v>70</v>
      </c>
      <c r="H153" s="6" t="s">
        <v>282</v>
      </c>
    </row>
    <row r="154" spans="1:8" x14ac:dyDescent="0.25">
      <c r="A154" s="6" t="s">
        <v>336</v>
      </c>
      <c r="B154" s="8">
        <v>902</v>
      </c>
      <c r="C154" s="6" t="s">
        <v>17</v>
      </c>
      <c r="D154" s="6" t="s">
        <v>281</v>
      </c>
      <c r="E154" s="6" t="s">
        <v>19</v>
      </c>
      <c r="F154" s="6" t="s">
        <v>31</v>
      </c>
      <c r="G154" s="6" t="s">
        <v>70</v>
      </c>
      <c r="H154" s="6" t="s">
        <v>282</v>
      </c>
    </row>
    <row r="155" spans="1:8" x14ac:dyDescent="0.25">
      <c r="A155" s="6" t="s">
        <v>337</v>
      </c>
      <c r="B155" s="8">
        <v>902</v>
      </c>
      <c r="C155" s="6" t="s">
        <v>17</v>
      </c>
      <c r="D155" s="6" t="s">
        <v>281</v>
      </c>
      <c r="E155" s="6" t="s">
        <v>19</v>
      </c>
      <c r="F155" s="6" t="s">
        <v>12</v>
      </c>
      <c r="G155" s="6" t="s">
        <v>70</v>
      </c>
      <c r="H155" s="6" t="s">
        <v>282</v>
      </c>
    </row>
    <row r="156" spans="1:8" x14ac:dyDescent="0.25">
      <c r="A156" s="6" t="s">
        <v>338</v>
      </c>
      <c r="B156" s="8">
        <v>902</v>
      </c>
      <c r="C156" s="6" t="s">
        <v>17</v>
      </c>
      <c r="D156" s="6" t="s">
        <v>252</v>
      </c>
      <c r="E156" s="6" t="s">
        <v>19</v>
      </c>
      <c r="F156" s="6" t="s">
        <v>12</v>
      </c>
      <c r="G156" s="6" t="s">
        <v>70</v>
      </c>
      <c r="H156" s="6" t="s">
        <v>248</v>
      </c>
    </row>
    <row r="157" spans="1:8" x14ac:dyDescent="0.25">
      <c r="A157" s="6" t="s">
        <v>339</v>
      </c>
      <c r="B157" s="8">
        <v>902</v>
      </c>
      <c r="C157" s="6" t="s">
        <v>17</v>
      </c>
      <c r="D157" s="6" t="s">
        <v>340</v>
      </c>
      <c r="E157" s="6" t="s">
        <v>19</v>
      </c>
      <c r="F157" s="6" t="s">
        <v>12</v>
      </c>
      <c r="G157" s="6" t="s">
        <v>341</v>
      </c>
      <c r="H157" s="6" t="s">
        <v>342</v>
      </c>
    </row>
    <row r="158" spans="1:8" x14ac:dyDescent="0.25">
      <c r="A158" s="6" t="s">
        <v>343</v>
      </c>
      <c r="B158" s="8">
        <v>902</v>
      </c>
      <c r="C158" s="6" t="s">
        <v>17</v>
      </c>
      <c r="D158" s="6" t="s">
        <v>254</v>
      </c>
      <c r="E158" s="6" t="s">
        <v>19</v>
      </c>
      <c r="F158" s="6" t="s">
        <v>31</v>
      </c>
      <c r="G158" s="6" t="s">
        <v>70</v>
      </c>
      <c r="H158" s="6" t="s">
        <v>248</v>
      </c>
    </row>
    <row r="159" spans="1:8" x14ac:dyDescent="0.25">
      <c r="A159" s="6" t="s">
        <v>344</v>
      </c>
      <c r="B159" s="8">
        <v>902</v>
      </c>
      <c r="C159" s="6" t="s">
        <v>17</v>
      </c>
      <c r="D159" s="6" t="s">
        <v>295</v>
      </c>
      <c r="E159" s="6" t="s">
        <v>19</v>
      </c>
      <c r="F159" s="6" t="s">
        <v>12</v>
      </c>
      <c r="G159" s="6" t="s">
        <v>70</v>
      </c>
      <c r="H159" s="6" t="s">
        <v>248</v>
      </c>
    </row>
    <row r="160" spans="1:8" x14ac:dyDescent="0.25">
      <c r="A160" s="6" t="s">
        <v>345</v>
      </c>
      <c r="B160" s="8">
        <v>902</v>
      </c>
      <c r="C160" s="6" t="s">
        <v>17</v>
      </c>
      <c r="D160" s="6" t="s">
        <v>300</v>
      </c>
      <c r="E160" s="6" t="s">
        <v>19</v>
      </c>
      <c r="F160" s="6" t="s">
        <v>12</v>
      </c>
      <c r="G160" s="6" t="s">
        <v>267</v>
      </c>
      <c r="H160" s="6" t="s">
        <v>268</v>
      </c>
    </row>
    <row r="161" spans="1:8" x14ac:dyDescent="0.25">
      <c r="A161" s="6" t="s">
        <v>346</v>
      </c>
      <c r="B161" s="8">
        <v>902</v>
      </c>
      <c r="C161" s="6" t="s">
        <v>17</v>
      </c>
      <c r="D161" s="6" t="s">
        <v>278</v>
      </c>
      <c r="E161" s="6" t="s">
        <v>19</v>
      </c>
      <c r="F161" s="6" t="s">
        <v>12</v>
      </c>
      <c r="G161" s="6" t="s">
        <v>70</v>
      </c>
      <c r="H161" s="6" t="s">
        <v>279</v>
      </c>
    </row>
    <row r="162" spans="1:8" ht="14.4" x14ac:dyDescent="0.3">
      <c r="A162" s="4" t="s">
        <v>347</v>
      </c>
      <c r="B162" s="5">
        <v>902</v>
      </c>
      <c r="C162" s="6"/>
      <c r="D162" s="6" t="s">
        <v>323</v>
      </c>
      <c r="E162" s="6" t="s">
        <v>19</v>
      </c>
      <c r="F162" s="6" t="s">
        <v>12</v>
      </c>
      <c r="G162" s="6" t="s">
        <v>70</v>
      </c>
      <c r="H162" s="6" t="s">
        <v>324</v>
      </c>
    </row>
    <row r="163" spans="1:8" ht="14.4" x14ac:dyDescent="0.3">
      <c r="A163" s="4" t="s">
        <v>348</v>
      </c>
      <c r="B163" s="5">
        <v>902</v>
      </c>
      <c r="C163" s="6"/>
      <c r="D163" s="6" t="s">
        <v>281</v>
      </c>
      <c r="E163" s="6" t="s">
        <v>19</v>
      </c>
      <c r="F163" s="6" t="s">
        <v>12</v>
      </c>
      <c r="G163" s="6" t="s">
        <v>70</v>
      </c>
      <c r="H163" s="6" t="s">
        <v>282</v>
      </c>
    </row>
    <row r="164" spans="1:8" ht="14.4" x14ac:dyDescent="0.3">
      <c r="A164" s="4" t="s">
        <v>349</v>
      </c>
      <c r="B164" s="5">
        <v>902</v>
      </c>
      <c r="C164" s="6"/>
      <c r="D164" s="6" t="s">
        <v>278</v>
      </c>
      <c r="E164" s="6" t="s">
        <v>19</v>
      </c>
      <c r="F164" s="6" t="s">
        <v>12</v>
      </c>
      <c r="G164" s="6" t="s">
        <v>13</v>
      </c>
      <c r="H164" s="6" t="s">
        <v>279</v>
      </c>
    </row>
    <row r="165" spans="1:8" ht="14.4" x14ac:dyDescent="0.3">
      <c r="A165" s="11" t="s">
        <v>350</v>
      </c>
      <c r="B165" s="12">
        <v>902</v>
      </c>
      <c r="C165" s="4"/>
      <c r="D165" s="11" t="s">
        <v>351</v>
      </c>
      <c r="E165" s="6" t="s">
        <v>19</v>
      </c>
      <c r="F165" s="6" t="s">
        <v>31</v>
      </c>
      <c r="G165" s="6" t="s">
        <v>70</v>
      </c>
      <c r="H165" s="4"/>
    </row>
    <row r="166" spans="1:8" x14ac:dyDescent="0.25">
      <c r="A166" s="6" t="s">
        <v>352</v>
      </c>
      <c r="B166" s="8">
        <v>901</v>
      </c>
      <c r="C166" s="6" t="s">
        <v>25</v>
      </c>
      <c r="D166" s="6" t="s">
        <v>353</v>
      </c>
      <c r="E166" s="6" t="s">
        <v>11</v>
      </c>
      <c r="F166" s="6" t="s">
        <v>49</v>
      </c>
      <c r="G166" s="6" t="s">
        <v>27</v>
      </c>
      <c r="H166" s="6"/>
    </row>
    <row r="167" spans="1:8" x14ac:dyDescent="0.25">
      <c r="A167" s="6" t="s">
        <v>354</v>
      </c>
      <c r="B167" s="8">
        <v>901</v>
      </c>
      <c r="C167" s="6" t="s">
        <v>17</v>
      </c>
      <c r="D167" s="6" t="s">
        <v>355</v>
      </c>
      <c r="E167" s="6" t="s">
        <v>34</v>
      </c>
      <c r="F167" s="6" t="s">
        <v>49</v>
      </c>
      <c r="G167" s="6" t="s">
        <v>27</v>
      </c>
      <c r="H167" s="6"/>
    </row>
    <row r="168" spans="1:8" x14ac:dyDescent="0.25">
      <c r="A168" s="6" t="s">
        <v>356</v>
      </c>
      <c r="B168" s="8">
        <v>901</v>
      </c>
      <c r="C168" s="6" t="s">
        <v>17</v>
      </c>
      <c r="D168" s="6" t="s">
        <v>355</v>
      </c>
      <c r="E168" s="6" t="s">
        <v>34</v>
      </c>
      <c r="F168" s="6" t="s">
        <v>49</v>
      </c>
      <c r="G168" s="6" t="s">
        <v>27</v>
      </c>
      <c r="H168" s="6"/>
    </row>
    <row r="169" spans="1:8" x14ac:dyDescent="0.25">
      <c r="A169" s="6" t="s">
        <v>357</v>
      </c>
      <c r="B169" s="8">
        <v>901</v>
      </c>
      <c r="C169" s="6" t="s">
        <v>17</v>
      </c>
      <c r="D169" s="6" t="s">
        <v>358</v>
      </c>
      <c r="E169" s="6" t="s">
        <v>15</v>
      </c>
      <c r="F169" s="6" t="s">
        <v>49</v>
      </c>
      <c r="G169" s="6" t="s">
        <v>27</v>
      </c>
      <c r="H169" s="6"/>
    </row>
    <row r="170" spans="1:8" x14ac:dyDescent="0.25">
      <c r="A170" s="6" t="s">
        <v>359</v>
      </c>
      <c r="B170" s="8">
        <v>901</v>
      </c>
      <c r="C170" s="6" t="s">
        <v>17</v>
      </c>
      <c r="D170" s="6" t="s">
        <v>360</v>
      </c>
      <c r="E170" s="6" t="s">
        <v>11</v>
      </c>
      <c r="F170" s="6" t="s">
        <v>49</v>
      </c>
      <c r="G170" s="6" t="s">
        <v>27</v>
      </c>
      <c r="H170" s="6"/>
    </row>
    <row r="171" spans="1:8" x14ac:dyDescent="0.25">
      <c r="A171" s="6" t="s">
        <v>361</v>
      </c>
      <c r="B171" s="8">
        <v>901</v>
      </c>
      <c r="C171" s="6" t="s">
        <v>17</v>
      </c>
      <c r="D171" s="6" t="s">
        <v>362</v>
      </c>
      <c r="E171" s="6" t="s">
        <v>11</v>
      </c>
      <c r="F171" s="6" t="s">
        <v>12</v>
      </c>
      <c r="G171" s="6" t="s">
        <v>27</v>
      </c>
      <c r="H171" s="6"/>
    </row>
    <row r="172" spans="1:8" x14ac:dyDescent="0.25">
      <c r="A172" s="6" t="s">
        <v>246</v>
      </c>
      <c r="B172" s="8">
        <v>901</v>
      </c>
      <c r="C172" s="6" t="s">
        <v>17</v>
      </c>
      <c r="D172" s="6" t="s">
        <v>363</v>
      </c>
      <c r="E172" s="6" t="s">
        <v>19</v>
      </c>
      <c r="F172" s="6" t="s">
        <v>12</v>
      </c>
      <c r="G172" s="6" t="s">
        <v>70</v>
      </c>
      <c r="H172" s="6"/>
    </row>
    <row r="173" spans="1:8" x14ac:dyDescent="0.25">
      <c r="A173" s="6" t="s">
        <v>364</v>
      </c>
      <c r="B173" s="8">
        <v>901</v>
      </c>
      <c r="C173" s="6" t="s">
        <v>17</v>
      </c>
      <c r="D173" s="6" t="s">
        <v>365</v>
      </c>
      <c r="E173" s="6" t="s">
        <v>34</v>
      </c>
      <c r="F173" s="6" t="s">
        <v>49</v>
      </c>
      <c r="G173" s="6" t="s">
        <v>43</v>
      </c>
      <c r="H173" s="6"/>
    </row>
    <row r="174" spans="1:8" x14ac:dyDescent="0.25">
      <c r="A174" s="6" t="s">
        <v>366</v>
      </c>
      <c r="B174" s="8">
        <v>901</v>
      </c>
      <c r="C174" s="6" t="s">
        <v>17</v>
      </c>
      <c r="D174" s="6" t="s">
        <v>367</v>
      </c>
      <c r="E174" s="6" t="s">
        <v>34</v>
      </c>
      <c r="F174" s="6" t="s">
        <v>86</v>
      </c>
      <c r="G174" s="6" t="s">
        <v>70</v>
      </c>
      <c r="H174" s="6"/>
    </row>
    <row r="175" spans="1:8" x14ac:dyDescent="0.25">
      <c r="A175" s="6" t="s">
        <v>368</v>
      </c>
      <c r="B175" s="8">
        <v>901</v>
      </c>
      <c r="C175" s="6" t="s">
        <v>17</v>
      </c>
      <c r="D175" s="6" t="s">
        <v>367</v>
      </c>
      <c r="E175" s="6" t="s">
        <v>34</v>
      </c>
      <c r="F175" s="6" t="s">
        <v>86</v>
      </c>
      <c r="G175" s="6" t="s">
        <v>70</v>
      </c>
      <c r="H175" s="6"/>
    </row>
    <row r="176" spans="1:8" x14ac:dyDescent="0.25">
      <c r="A176" s="6" t="s">
        <v>369</v>
      </c>
      <c r="B176" s="8">
        <v>901</v>
      </c>
      <c r="C176" s="6" t="s">
        <v>17</v>
      </c>
      <c r="D176" s="6" t="s">
        <v>370</v>
      </c>
      <c r="E176" s="6" t="s">
        <v>15</v>
      </c>
      <c r="F176" s="6" t="s">
        <v>49</v>
      </c>
      <c r="G176" s="6" t="s">
        <v>27</v>
      </c>
      <c r="H176" s="6"/>
    </row>
    <row r="177" spans="1:26" x14ac:dyDescent="0.25">
      <c r="A177" s="6" t="s">
        <v>371</v>
      </c>
      <c r="B177" s="8">
        <v>901</v>
      </c>
      <c r="C177" s="6" t="s">
        <v>17</v>
      </c>
      <c r="D177" s="6" t="s">
        <v>372</v>
      </c>
      <c r="E177" s="6" t="s">
        <v>15</v>
      </c>
      <c r="F177" s="6" t="s">
        <v>49</v>
      </c>
      <c r="G177" s="6" t="s">
        <v>70</v>
      </c>
      <c r="H177" s="6"/>
    </row>
    <row r="178" spans="1:26" x14ac:dyDescent="0.25">
      <c r="A178" s="6" t="s">
        <v>373</v>
      </c>
      <c r="B178" s="8">
        <v>901</v>
      </c>
      <c r="C178" s="6" t="s">
        <v>17</v>
      </c>
      <c r="D178" s="6" t="s">
        <v>374</v>
      </c>
      <c r="E178" s="6" t="s">
        <v>34</v>
      </c>
      <c r="F178" s="6" t="s">
        <v>49</v>
      </c>
      <c r="G178" s="6" t="s">
        <v>27</v>
      </c>
      <c r="H178" s="6"/>
    </row>
    <row r="179" spans="1:26" x14ac:dyDescent="0.25">
      <c r="A179" s="6" t="s">
        <v>375</v>
      </c>
      <c r="B179" s="8">
        <v>901</v>
      </c>
      <c r="C179" s="6" t="s">
        <v>17</v>
      </c>
      <c r="D179" s="6" t="s">
        <v>376</v>
      </c>
      <c r="E179" s="6" t="s">
        <v>34</v>
      </c>
      <c r="F179" s="6" t="s">
        <v>49</v>
      </c>
      <c r="G179" s="6" t="s">
        <v>27</v>
      </c>
      <c r="H179" s="6"/>
    </row>
    <row r="180" spans="1:26" x14ac:dyDescent="0.25">
      <c r="A180" s="6" t="s">
        <v>377</v>
      </c>
      <c r="B180" s="8">
        <v>901</v>
      </c>
      <c r="C180" s="6" t="s">
        <v>17</v>
      </c>
      <c r="D180" s="6" t="s">
        <v>376</v>
      </c>
      <c r="E180" s="6" t="s">
        <v>34</v>
      </c>
      <c r="F180" s="6" t="s">
        <v>49</v>
      </c>
      <c r="G180" s="6" t="s">
        <v>27</v>
      </c>
      <c r="H180" s="6"/>
    </row>
    <row r="181" spans="1:26" x14ac:dyDescent="0.25">
      <c r="A181" s="6" t="s">
        <v>378</v>
      </c>
      <c r="B181" s="8">
        <v>901</v>
      </c>
      <c r="C181" s="6" t="s">
        <v>17</v>
      </c>
      <c r="D181" s="6" t="s">
        <v>379</v>
      </c>
      <c r="E181" s="6" t="s">
        <v>11</v>
      </c>
      <c r="F181" s="6" t="s">
        <v>49</v>
      </c>
      <c r="G181" s="6" t="s">
        <v>70</v>
      </c>
      <c r="H181" s="6"/>
    </row>
    <row r="182" spans="1:26" x14ac:dyDescent="0.25">
      <c r="A182" s="6" t="s">
        <v>380</v>
      </c>
      <c r="B182" s="8">
        <v>902</v>
      </c>
      <c r="C182" s="6" t="s">
        <v>17</v>
      </c>
      <c r="D182" s="6" t="s">
        <v>381</v>
      </c>
      <c r="E182" s="6" t="s">
        <v>19</v>
      </c>
      <c r="F182" s="6" t="s">
        <v>12</v>
      </c>
      <c r="G182" s="6" t="s">
        <v>70</v>
      </c>
      <c r="H182" s="6"/>
    </row>
    <row r="183" spans="1:26" x14ac:dyDescent="0.25">
      <c r="A183" s="6" t="s">
        <v>382</v>
      </c>
      <c r="B183" s="8">
        <v>902</v>
      </c>
      <c r="C183" s="6" t="s">
        <v>17</v>
      </c>
      <c r="D183" s="6" t="s">
        <v>383</v>
      </c>
      <c r="E183" s="6" t="s">
        <v>15</v>
      </c>
      <c r="F183" s="6" t="s">
        <v>49</v>
      </c>
      <c r="G183" s="6" t="s">
        <v>27</v>
      </c>
      <c r="H183" s="6"/>
    </row>
    <row r="184" spans="1:26" x14ac:dyDescent="0.25">
      <c r="A184" s="6" t="s">
        <v>384</v>
      </c>
      <c r="B184" s="8">
        <v>902</v>
      </c>
      <c r="C184" s="6" t="s">
        <v>17</v>
      </c>
      <c r="D184" s="6" t="s">
        <v>385</v>
      </c>
      <c r="E184" s="6" t="s">
        <v>15</v>
      </c>
      <c r="F184" s="6" t="s">
        <v>49</v>
      </c>
      <c r="G184" s="6" t="s">
        <v>27</v>
      </c>
      <c r="H184" s="6"/>
    </row>
    <row r="185" spans="1:26" x14ac:dyDescent="0.25">
      <c r="A185" s="6" t="s">
        <v>386</v>
      </c>
      <c r="B185" s="8">
        <v>902</v>
      </c>
      <c r="C185" s="6" t="s">
        <v>17</v>
      </c>
      <c r="D185" s="6" t="s">
        <v>387</v>
      </c>
      <c r="E185" s="6" t="s">
        <v>11</v>
      </c>
      <c r="F185" s="6" t="s">
        <v>49</v>
      </c>
      <c r="G185" s="6" t="s">
        <v>27</v>
      </c>
      <c r="H185" s="6"/>
    </row>
    <row r="186" spans="1:26" x14ac:dyDescent="0.25">
      <c r="A186" s="13" t="s">
        <v>347</v>
      </c>
      <c r="B186" s="8">
        <v>902</v>
      </c>
      <c r="C186" s="6" t="s">
        <v>17</v>
      </c>
      <c r="D186" s="6" t="s">
        <v>381</v>
      </c>
      <c r="E186" s="6" t="s">
        <v>19</v>
      </c>
      <c r="F186" s="6" t="s">
        <v>12</v>
      </c>
      <c r="G186" s="6" t="s">
        <v>70</v>
      </c>
      <c r="H186" s="6"/>
    </row>
    <row r="187" spans="1:26" s="17" customFormat="1" ht="52.8" x14ac:dyDescent="0.25">
      <c r="A187" s="14" t="s">
        <v>388</v>
      </c>
      <c r="B187" s="15">
        <v>1006</v>
      </c>
      <c r="C187" s="15"/>
      <c r="D187" s="16" t="s">
        <v>389</v>
      </c>
      <c r="E187" s="15" t="s">
        <v>11</v>
      </c>
      <c r="F187" s="15" t="s">
        <v>49</v>
      </c>
      <c r="G187" s="15" t="s">
        <v>27</v>
      </c>
      <c r="H187" s="15"/>
      <c r="I187" s="15"/>
      <c r="J187" s="15"/>
      <c r="K187" s="15"/>
      <c r="L187" s="15"/>
      <c r="M187" s="15"/>
      <c r="N187" s="15"/>
      <c r="O187" s="15"/>
      <c r="P187" s="15"/>
      <c r="Q187" s="15"/>
      <c r="R187" s="15"/>
      <c r="S187" s="15"/>
      <c r="T187" s="15"/>
      <c r="U187" s="15"/>
      <c r="V187" s="15"/>
      <c r="W187" s="15"/>
      <c r="X187" s="15"/>
      <c r="Y187" s="15"/>
      <c r="Z187" s="15"/>
    </row>
    <row r="188" spans="1:26" s="17" customFormat="1" ht="52.8" x14ac:dyDescent="0.25">
      <c r="A188" s="14" t="s">
        <v>390</v>
      </c>
      <c r="B188" s="15">
        <v>1006</v>
      </c>
      <c r="C188" s="15"/>
      <c r="D188" s="18" t="s">
        <v>391</v>
      </c>
      <c r="E188" s="15" t="s">
        <v>11</v>
      </c>
      <c r="F188" s="15" t="s">
        <v>49</v>
      </c>
      <c r="G188" s="15" t="s">
        <v>27</v>
      </c>
      <c r="H188" s="15"/>
      <c r="I188" s="15"/>
      <c r="J188" s="15"/>
      <c r="K188" s="15"/>
      <c r="L188" s="15"/>
      <c r="M188" s="15"/>
      <c r="N188" s="15"/>
      <c r="O188" s="15"/>
      <c r="P188" s="15"/>
      <c r="Q188" s="15"/>
      <c r="R188" s="15"/>
      <c r="S188" s="15"/>
      <c r="T188" s="15"/>
      <c r="U188" s="15"/>
      <c r="V188" s="15"/>
      <c r="W188" s="15"/>
      <c r="X188" s="15"/>
      <c r="Y188" s="15"/>
      <c r="Z188" s="15"/>
    </row>
    <row r="189" spans="1:26" x14ac:dyDescent="0.25">
      <c r="A189" s="2" t="s">
        <v>392</v>
      </c>
      <c r="B189" s="6">
        <v>1006</v>
      </c>
      <c r="C189" s="9"/>
      <c r="D189" s="6" t="s">
        <v>393</v>
      </c>
      <c r="E189" s="6" t="s">
        <v>34</v>
      </c>
      <c r="F189" s="6" t="s">
        <v>49</v>
      </c>
      <c r="G189" s="6" t="s">
        <v>27</v>
      </c>
    </row>
    <row r="190" spans="1:26" x14ac:dyDescent="0.25">
      <c r="A190" s="2" t="s">
        <v>394</v>
      </c>
      <c r="B190" s="6">
        <v>1006</v>
      </c>
      <c r="C190" s="9"/>
      <c r="D190" s="6" t="s">
        <v>395</v>
      </c>
      <c r="E190" s="6" t="s">
        <v>37</v>
      </c>
      <c r="F190" s="6" t="s">
        <v>396</v>
      </c>
      <c r="G190" s="6" t="s">
        <v>43</v>
      </c>
    </row>
    <row r="191" spans="1:26" x14ac:dyDescent="0.25">
      <c r="A191" s="19" t="s">
        <v>397</v>
      </c>
      <c r="B191" s="20">
        <v>1006</v>
      </c>
      <c r="C191" s="21"/>
      <c r="D191" s="20" t="s">
        <v>398</v>
      </c>
      <c r="E191" s="20" t="s">
        <v>19</v>
      </c>
      <c r="F191" s="20" t="s">
        <v>12</v>
      </c>
      <c r="G191" s="20" t="s">
        <v>399</v>
      </c>
      <c r="H191" s="21"/>
      <c r="I191" s="21"/>
      <c r="J191" s="22"/>
      <c r="K191" s="23"/>
      <c r="L191" s="23"/>
      <c r="M191" s="23"/>
      <c r="N191" s="23"/>
      <c r="O191" s="23"/>
      <c r="P191" s="23"/>
      <c r="Q191" s="23"/>
      <c r="R191" s="23"/>
      <c r="S191" s="23"/>
      <c r="T191" s="23"/>
      <c r="U191" s="23"/>
      <c r="V191" s="23"/>
      <c r="W191" s="23"/>
      <c r="X191" s="23"/>
      <c r="Y191" s="23"/>
      <c r="Z191" s="23"/>
    </row>
    <row r="192" spans="1:26" x14ac:dyDescent="0.25">
      <c r="A192" s="19" t="s">
        <v>400</v>
      </c>
      <c r="B192" s="20">
        <v>1006</v>
      </c>
      <c r="C192" s="21"/>
      <c r="D192" s="20" t="s">
        <v>401</v>
      </c>
      <c r="E192" s="20" t="s">
        <v>19</v>
      </c>
      <c r="F192" s="20" t="s">
        <v>12</v>
      </c>
      <c r="G192" s="20" t="s">
        <v>399</v>
      </c>
      <c r="H192" s="21"/>
      <c r="I192" s="21"/>
      <c r="J192" s="22"/>
      <c r="K192" s="23"/>
      <c r="L192" s="23"/>
      <c r="M192" s="23"/>
      <c r="N192" s="23"/>
      <c r="O192" s="23"/>
      <c r="P192" s="23"/>
      <c r="Q192" s="23"/>
      <c r="R192" s="23"/>
      <c r="S192" s="23"/>
      <c r="T192" s="23"/>
      <c r="U192" s="23"/>
      <c r="V192" s="23"/>
      <c r="W192" s="23"/>
      <c r="X192" s="23"/>
      <c r="Y192" s="23"/>
      <c r="Z192" s="23"/>
    </row>
    <row r="193" spans="1:26" x14ac:dyDescent="0.25">
      <c r="A193" s="19" t="s">
        <v>402</v>
      </c>
      <c r="B193" s="20">
        <v>1006</v>
      </c>
      <c r="C193" s="21"/>
      <c r="D193" s="20" t="s">
        <v>401</v>
      </c>
      <c r="E193" s="20" t="s">
        <v>19</v>
      </c>
      <c r="F193" s="20" t="s">
        <v>12</v>
      </c>
      <c r="G193" s="20" t="s">
        <v>399</v>
      </c>
      <c r="H193" s="21"/>
      <c r="I193" s="21"/>
      <c r="J193" s="22"/>
      <c r="K193" s="23"/>
      <c r="L193" s="23"/>
      <c r="M193" s="23"/>
      <c r="N193" s="23"/>
      <c r="O193" s="23"/>
      <c r="P193" s="23"/>
      <c r="Q193" s="23"/>
      <c r="R193" s="23"/>
      <c r="S193" s="23"/>
      <c r="T193" s="23"/>
      <c r="U193" s="23"/>
      <c r="V193" s="23"/>
      <c r="W193" s="23"/>
      <c r="X193" s="23"/>
      <c r="Y193" s="23"/>
      <c r="Z193" s="23"/>
    </row>
    <row r="194" spans="1:26" x14ac:dyDescent="0.25">
      <c r="A194" s="19" t="s">
        <v>403</v>
      </c>
      <c r="B194" s="20">
        <v>1006</v>
      </c>
      <c r="C194" s="21"/>
      <c r="D194" s="20" t="s">
        <v>401</v>
      </c>
      <c r="E194" s="20" t="s">
        <v>19</v>
      </c>
      <c r="F194" s="20" t="s">
        <v>12</v>
      </c>
      <c r="G194" s="20" t="s">
        <v>399</v>
      </c>
      <c r="H194" s="21"/>
      <c r="I194" s="21"/>
      <c r="J194" s="22"/>
      <c r="K194" s="23"/>
      <c r="L194" s="23"/>
      <c r="M194" s="23"/>
      <c r="N194" s="23"/>
      <c r="O194" s="23"/>
      <c r="P194" s="23"/>
      <c r="Q194" s="23"/>
      <c r="R194" s="23"/>
      <c r="S194" s="23"/>
      <c r="T194" s="23"/>
      <c r="U194" s="23"/>
      <c r="V194" s="23"/>
      <c r="W194" s="23"/>
      <c r="X194" s="23"/>
      <c r="Y194" s="23"/>
      <c r="Z194" s="23"/>
    </row>
    <row r="195" spans="1:26" x14ac:dyDescent="0.25">
      <c r="A195" s="24" t="s">
        <v>404</v>
      </c>
      <c r="B195" s="20">
        <v>1006</v>
      </c>
      <c r="C195" s="21"/>
      <c r="D195" s="20" t="s">
        <v>401</v>
      </c>
      <c r="E195" s="20" t="s">
        <v>19</v>
      </c>
      <c r="F195" s="20" t="s">
        <v>12</v>
      </c>
      <c r="G195" s="20" t="s">
        <v>399</v>
      </c>
      <c r="H195" s="21"/>
      <c r="I195" s="21"/>
      <c r="J195" s="22"/>
      <c r="K195" s="23"/>
      <c r="L195" s="23"/>
      <c r="M195" s="23"/>
      <c r="N195" s="23"/>
      <c r="O195" s="23"/>
      <c r="P195" s="23"/>
      <c r="Q195" s="23"/>
      <c r="R195" s="23"/>
      <c r="S195" s="23"/>
      <c r="T195" s="23"/>
      <c r="U195" s="23"/>
      <c r="V195" s="23"/>
      <c r="W195" s="23"/>
      <c r="X195" s="23"/>
      <c r="Y195" s="23"/>
      <c r="Z195" s="23"/>
    </row>
    <row r="196" spans="1:26" x14ac:dyDescent="0.25">
      <c r="A196" s="24" t="s">
        <v>405</v>
      </c>
      <c r="B196" s="20">
        <v>1006</v>
      </c>
      <c r="C196" s="21"/>
      <c r="D196" s="20" t="s">
        <v>401</v>
      </c>
      <c r="E196" s="20" t="s">
        <v>19</v>
      </c>
      <c r="F196" s="20" t="s">
        <v>12</v>
      </c>
      <c r="G196" s="20" t="s">
        <v>399</v>
      </c>
      <c r="H196" s="21"/>
      <c r="I196" s="21"/>
      <c r="J196" s="22"/>
      <c r="K196" s="23"/>
      <c r="L196" s="23"/>
      <c r="M196" s="23"/>
      <c r="N196" s="23"/>
      <c r="O196" s="23"/>
      <c r="P196" s="23"/>
      <c r="Q196" s="23"/>
      <c r="R196" s="23"/>
      <c r="S196" s="23"/>
      <c r="T196" s="23"/>
      <c r="U196" s="23"/>
      <c r="V196" s="23"/>
      <c r="W196" s="23"/>
      <c r="X196" s="23"/>
      <c r="Y196" s="23"/>
      <c r="Z196" s="23"/>
    </row>
    <row r="197" spans="1:26" x14ac:dyDescent="0.25">
      <c r="A197" s="19" t="s">
        <v>406</v>
      </c>
      <c r="B197" s="20">
        <v>1006</v>
      </c>
      <c r="C197" s="21"/>
      <c r="D197" s="20" t="s">
        <v>407</v>
      </c>
      <c r="E197" s="20" t="s">
        <v>19</v>
      </c>
      <c r="F197" s="20" t="s">
        <v>12</v>
      </c>
      <c r="G197" s="20" t="s">
        <v>70</v>
      </c>
      <c r="H197" s="21"/>
      <c r="I197" s="21"/>
      <c r="J197" s="22"/>
      <c r="K197" s="23"/>
      <c r="L197" s="23"/>
      <c r="M197" s="23"/>
      <c r="N197" s="23"/>
      <c r="O197" s="23"/>
      <c r="P197" s="23"/>
      <c r="Q197" s="23"/>
      <c r="R197" s="23"/>
      <c r="S197" s="23"/>
      <c r="T197" s="23"/>
      <c r="U197" s="23"/>
      <c r="V197" s="23"/>
      <c r="W197" s="23"/>
      <c r="X197" s="23"/>
      <c r="Y197" s="23"/>
      <c r="Z197" s="23"/>
    </row>
    <row r="198" spans="1:26" x14ac:dyDescent="0.25">
      <c r="A198" s="19" t="s">
        <v>408</v>
      </c>
      <c r="B198" s="20">
        <v>1006</v>
      </c>
      <c r="C198" s="21"/>
      <c r="D198" s="20" t="s">
        <v>409</v>
      </c>
      <c r="E198" s="20" t="s">
        <v>19</v>
      </c>
      <c r="F198" s="20" t="s">
        <v>12</v>
      </c>
      <c r="G198" s="20" t="s">
        <v>70</v>
      </c>
      <c r="H198" s="21"/>
      <c r="I198" s="21"/>
      <c r="J198" s="22"/>
      <c r="K198" s="23"/>
      <c r="L198" s="23"/>
      <c r="M198" s="23"/>
      <c r="N198" s="23"/>
      <c r="O198" s="23"/>
      <c r="P198" s="23"/>
      <c r="Q198" s="23"/>
      <c r="R198" s="23"/>
      <c r="S198" s="23"/>
      <c r="T198" s="23"/>
      <c r="U198" s="23"/>
      <c r="V198" s="23"/>
      <c r="W198" s="23"/>
      <c r="X198" s="23"/>
      <c r="Y198" s="23"/>
      <c r="Z198" s="23"/>
    </row>
    <row r="199" spans="1:26" x14ac:dyDescent="0.25">
      <c r="A199" s="19" t="s">
        <v>410</v>
      </c>
      <c r="B199" s="20">
        <v>1006</v>
      </c>
      <c r="C199" s="21"/>
      <c r="D199" s="20" t="s">
        <v>409</v>
      </c>
      <c r="E199" s="20" t="s">
        <v>19</v>
      </c>
      <c r="F199" s="20" t="s">
        <v>12</v>
      </c>
      <c r="G199" s="20" t="s">
        <v>70</v>
      </c>
      <c r="H199" s="21"/>
      <c r="I199" s="21"/>
      <c r="J199" s="22"/>
      <c r="K199" s="23"/>
      <c r="L199" s="23"/>
      <c r="M199" s="23"/>
      <c r="N199" s="23"/>
      <c r="O199" s="23"/>
      <c r="P199" s="23"/>
      <c r="Q199" s="23"/>
      <c r="R199" s="23"/>
      <c r="S199" s="23"/>
      <c r="T199" s="23"/>
      <c r="U199" s="23"/>
      <c r="V199" s="23"/>
      <c r="W199" s="23"/>
      <c r="X199" s="23"/>
      <c r="Y199" s="23"/>
      <c r="Z199" s="23"/>
    </row>
    <row r="200" spans="1:26" x14ac:dyDescent="0.25">
      <c r="A200" s="19" t="s">
        <v>411</v>
      </c>
      <c r="B200" s="20">
        <v>1006</v>
      </c>
      <c r="C200" s="21"/>
      <c r="D200" s="20" t="s">
        <v>407</v>
      </c>
      <c r="E200" s="20" t="s">
        <v>19</v>
      </c>
      <c r="F200" s="20" t="s">
        <v>12</v>
      </c>
      <c r="G200" s="20" t="s">
        <v>70</v>
      </c>
      <c r="H200" s="21"/>
      <c r="I200" s="21"/>
      <c r="J200" s="22"/>
      <c r="K200" s="23"/>
      <c r="L200" s="23"/>
      <c r="M200" s="23"/>
      <c r="N200" s="23"/>
      <c r="O200" s="23"/>
      <c r="P200" s="23"/>
      <c r="Q200" s="23"/>
      <c r="R200" s="23"/>
      <c r="S200" s="23"/>
      <c r="T200" s="23"/>
      <c r="U200" s="23"/>
      <c r="V200" s="23"/>
      <c r="W200" s="23"/>
      <c r="X200" s="23"/>
      <c r="Y200" s="23"/>
      <c r="Z200" s="23"/>
    </row>
    <row r="201" spans="1:26" x14ac:dyDescent="0.25">
      <c r="A201" s="19" t="s">
        <v>412</v>
      </c>
      <c r="B201" s="20">
        <v>1006</v>
      </c>
      <c r="C201" s="21"/>
      <c r="D201" s="20" t="s">
        <v>407</v>
      </c>
      <c r="E201" s="20" t="s">
        <v>19</v>
      </c>
      <c r="F201" s="20" t="s">
        <v>12</v>
      </c>
      <c r="G201" s="20" t="s">
        <v>70</v>
      </c>
      <c r="H201" s="21"/>
      <c r="I201" s="21"/>
      <c r="J201" s="22"/>
      <c r="K201" s="23"/>
      <c r="L201" s="23"/>
      <c r="M201" s="23"/>
      <c r="N201" s="23"/>
      <c r="O201" s="23"/>
      <c r="P201" s="23"/>
      <c r="Q201" s="23"/>
      <c r="R201" s="23"/>
      <c r="S201" s="23"/>
      <c r="T201" s="23"/>
      <c r="U201" s="23"/>
      <c r="V201" s="23"/>
      <c r="W201" s="23"/>
      <c r="X201" s="23"/>
      <c r="Y201" s="23"/>
      <c r="Z201" s="23"/>
    </row>
    <row r="202" spans="1:26" x14ac:dyDescent="0.25">
      <c r="A202" s="19" t="s">
        <v>413</v>
      </c>
      <c r="B202" s="20">
        <v>1006</v>
      </c>
      <c r="C202" s="21"/>
      <c r="D202" s="20" t="s">
        <v>407</v>
      </c>
      <c r="E202" s="20" t="s">
        <v>19</v>
      </c>
      <c r="F202" s="20" t="s">
        <v>12</v>
      </c>
      <c r="G202" s="20" t="s">
        <v>70</v>
      </c>
      <c r="H202" s="21"/>
      <c r="I202" s="21"/>
      <c r="J202" s="22"/>
      <c r="K202" s="23"/>
      <c r="L202" s="23"/>
      <c r="M202" s="23"/>
      <c r="N202" s="23"/>
      <c r="O202" s="23"/>
      <c r="P202" s="23"/>
      <c r="Q202" s="23"/>
      <c r="R202" s="23"/>
      <c r="S202" s="23"/>
      <c r="T202" s="23"/>
      <c r="U202" s="23"/>
      <c r="V202" s="23"/>
      <c r="W202" s="23"/>
      <c r="X202" s="23"/>
      <c r="Y202" s="23"/>
      <c r="Z202" s="23"/>
    </row>
    <row r="203" spans="1:26" x14ac:dyDescent="0.25">
      <c r="A203" s="24" t="s">
        <v>414</v>
      </c>
      <c r="B203" s="20">
        <v>1006</v>
      </c>
      <c r="C203" s="21"/>
      <c r="D203" s="20" t="s">
        <v>407</v>
      </c>
      <c r="E203" s="20" t="s">
        <v>19</v>
      </c>
      <c r="F203" s="20" t="s">
        <v>12</v>
      </c>
      <c r="G203" s="20" t="s">
        <v>70</v>
      </c>
      <c r="H203" s="21"/>
      <c r="I203" s="21"/>
      <c r="J203" s="22"/>
      <c r="K203" s="23"/>
      <c r="L203" s="23"/>
      <c r="M203" s="23"/>
      <c r="N203" s="23"/>
      <c r="O203" s="23"/>
      <c r="P203" s="23"/>
      <c r="Q203" s="23"/>
      <c r="R203" s="23"/>
      <c r="S203" s="23"/>
      <c r="T203" s="23"/>
      <c r="U203" s="23"/>
      <c r="V203" s="23"/>
      <c r="W203" s="23"/>
      <c r="X203" s="23"/>
      <c r="Y203" s="23"/>
      <c r="Z203" s="23"/>
    </row>
    <row r="204" spans="1:26" x14ac:dyDescent="0.25">
      <c r="A204" s="24" t="s">
        <v>415</v>
      </c>
      <c r="B204" s="20">
        <v>1006</v>
      </c>
      <c r="C204" s="21"/>
      <c r="D204" s="20" t="s">
        <v>407</v>
      </c>
      <c r="E204" s="20" t="s">
        <v>19</v>
      </c>
      <c r="F204" s="20" t="s">
        <v>12</v>
      </c>
      <c r="G204" s="20" t="s">
        <v>70</v>
      </c>
      <c r="H204" s="21"/>
      <c r="I204" s="21"/>
      <c r="J204" s="22"/>
      <c r="K204" s="23"/>
      <c r="L204" s="23"/>
      <c r="M204" s="23"/>
      <c r="N204" s="23"/>
      <c r="O204" s="23"/>
      <c r="P204" s="23"/>
      <c r="Q204" s="23"/>
      <c r="R204" s="23"/>
      <c r="S204" s="23"/>
      <c r="T204" s="23"/>
      <c r="U204" s="23"/>
      <c r="V204" s="23"/>
      <c r="W204" s="23"/>
      <c r="X204" s="23"/>
      <c r="Y204" s="23"/>
      <c r="Z204" s="23"/>
    </row>
    <row r="205" spans="1:26" x14ac:dyDescent="0.25">
      <c r="A205" s="25" t="s">
        <v>416</v>
      </c>
      <c r="B205" s="26">
        <v>1006</v>
      </c>
      <c r="C205" s="27"/>
      <c r="D205" s="26" t="s">
        <v>417</v>
      </c>
      <c r="E205" s="26" t="s">
        <v>19</v>
      </c>
      <c r="F205" s="26" t="s">
        <v>12</v>
      </c>
      <c r="G205" s="26" t="s">
        <v>70</v>
      </c>
      <c r="H205" s="27"/>
      <c r="I205" s="27"/>
      <c r="J205" s="27"/>
      <c r="K205" s="27"/>
      <c r="L205" s="27"/>
      <c r="M205" s="27"/>
      <c r="N205" s="27"/>
      <c r="O205" s="27"/>
      <c r="P205" s="27"/>
      <c r="Q205" s="27"/>
      <c r="R205" s="27"/>
      <c r="S205" s="27"/>
      <c r="T205" s="27"/>
      <c r="U205" s="27"/>
      <c r="V205" s="27"/>
      <c r="W205" s="27"/>
      <c r="X205" s="27"/>
      <c r="Y205" s="27"/>
      <c r="Z205" s="27"/>
    </row>
    <row r="206" spans="1:26" x14ac:dyDescent="0.25">
      <c r="A206" s="25" t="s">
        <v>418</v>
      </c>
      <c r="B206" s="26">
        <v>1006</v>
      </c>
      <c r="C206" s="27"/>
      <c r="D206" s="26" t="s">
        <v>417</v>
      </c>
      <c r="E206" s="26" t="s">
        <v>19</v>
      </c>
      <c r="F206" s="26" t="s">
        <v>12</v>
      </c>
      <c r="G206" s="26" t="s">
        <v>70</v>
      </c>
      <c r="H206" s="27"/>
      <c r="I206" s="27"/>
      <c r="J206" s="27"/>
      <c r="K206" s="27"/>
      <c r="L206" s="27"/>
      <c r="M206" s="27"/>
      <c r="N206" s="27"/>
      <c r="O206" s="27"/>
      <c r="P206" s="27"/>
      <c r="Q206" s="27"/>
      <c r="R206" s="27"/>
      <c r="S206" s="27"/>
      <c r="T206" s="27"/>
      <c r="U206" s="27"/>
      <c r="V206" s="27"/>
      <c r="W206" s="27"/>
      <c r="X206" s="27"/>
      <c r="Y206" s="27"/>
      <c r="Z206" s="27"/>
    </row>
    <row r="207" spans="1:26" x14ac:dyDescent="0.25">
      <c r="A207" s="28" t="s">
        <v>419</v>
      </c>
      <c r="B207" s="26">
        <v>1006</v>
      </c>
      <c r="C207" s="27"/>
      <c r="D207" s="26" t="s">
        <v>417</v>
      </c>
      <c r="E207" s="26" t="s">
        <v>19</v>
      </c>
      <c r="F207" s="26" t="s">
        <v>12</v>
      </c>
      <c r="G207" s="26" t="s">
        <v>70</v>
      </c>
      <c r="H207" s="27"/>
      <c r="I207" s="27"/>
      <c r="J207" s="27"/>
      <c r="K207" s="27"/>
      <c r="L207" s="27"/>
      <c r="M207" s="27"/>
      <c r="N207" s="27"/>
      <c r="O207" s="27"/>
      <c r="P207" s="27"/>
      <c r="Q207" s="27"/>
      <c r="R207" s="27"/>
      <c r="S207" s="27"/>
      <c r="T207" s="27"/>
      <c r="U207" s="27"/>
      <c r="V207" s="27"/>
      <c r="W207" s="27"/>
      <c r="X207" s="27"/>
      <c r="Y207" s="27"/>
      <c r="Z207" s="27"/>
    </row>
    <row r="208" spans="1:26" x14ac:dyDescent="0.25">
      <c r="A208" s="28" t="s">
        <v>420</v>
      </c>
      <c r="B208" s="26">
        <v>1006</v>
      </c>
      <c r="C208" s="27"/>
      <c r="D208" s="26" t="s">
        <v>417</v>
      </c>
      <c r="E208" s="26" t="s">
        <v>19</v>
      </c>
      <c r="F208" s="26" t="s">
        <v>12</v>
      </c>
      <c r="G208" s="26" t="s">
        <v>70</v>
      </c>
      <c r="H208" s="27"/>
      <c r="I208" s="27"/>
      <c r="J208" s="27"/>
      <c r="K208" s="27"/>
      <c r="L208" s="27"/>
      <c r="M208" s="27"/>
      <c r="N208" s="27"/>
      <c r="O208" s="27"/>
      <c r="P208" s="27"/>
      <c r="Q208" s="27"/>
      <c r="R208" s="27"/>
      <c r="S208" s="27"/>
      <c r="T208" s="27"/>
      <c r="U208" s="27"/>
      <c r="V208" s="27"/>
      <c r="W208" s="27"/>
      <c r="X208" s="27"/>
      <c r="Y208" s="27"/>
      <c r="Z208" s="27"/>
    </row>
    <row r="209" spans="1:26" x14ac:dyDescent="0.25">
      <c r="A209" s="28" t="s">
        <v>421</v>
      </c>
      <c r="B209" s="26">
        <v>1006</v>
      </c>
      <c r="C209" s="27"/>
      <c r="D209" s="26" t="s">
        <v>417</v>
      </c>
      <c r="E209" s="26" t="s">
        <v>19</v>
      </c>
      <c r="F209" s="26" t="s">
        <v>12</v>
      </c>
      <c r="G209" s="26" t="s">
        <v>70</v>
      </c>
      <c r="H209" s="27"/>
      <c r="I209" s="27"/>
      <c r="J209" s="27"/>
      <c r="K209" s="27"/>
      <c r="L209" s="27"/>
      <c r="M209" s="27"/>
      <c r="N209" s="27"/>
      <c r="O209" s="27"/>
      <c r="P209" s="27"/>
      <c r="Q209" s="27"/>
      <c r="R209" s="27"/>
      <c r="S209" s="27"/>
      <c r="T209" s="27"/>
      <c r="U209" s="27"/>
      <c r="V209" s="27"/>
      <c r="W209" s="27"/>
      <c r="X209" s="27"/>
      <c r="Y209" s="27"/>
      <c r="Z209" s="27"/>
    </row>
    <row r="210" spans="1:26" x14ac:dyDescent="0.25">
      <c r="A210" s="25" t="s">
        <v>422</v>
      </c>
      <c r="B210" s="26">
        <v>1006</v>
      </c>
      <c r="C210" s="27"/>
      <c r="D210" s="26" t="s">
        <v>417</v>
      </c>
      <c r="E210" s="26" t="s">
        <v>19</v>
      </c>
      <c r="F210" s="26" t="s">
        <v>12</v>
      </c>
      <c r="G210" s="26" t="s">
        <v>70</v>
      </c>
      <c r="H210" s="27"/>
      <c r="I210" s="27"/>
      <c r="J210" s="27"/>
      <c r="K210" s="27"/>
      <c r="L210" s="27"/>
      <c r="M210" s="27"/>
      <c r="N210" s="27"/>
      <c r="O210" s="27"/>
      <c r="P210" s="27"/>
      <c r="Q210" s="27"/>
      <c r="R210" s="27"/>
      <c r="S210" s="27"/>
      <c r="T210" s="27"/>
      <c r="U210" s="27"/>
      <c r="V210" s="27"/>
      <c r="W210" s="27"/>
      <c r="X210" s="27"/>
      <c r="Y210" s="27"/>
      <c r="Z210" s="27"/>
    </row>
    <row r="211" spans="1:26" x14ac:dyDescent="0.25">
      <c r="A211" s="25" t="s">
        <v>423</v>
      </c>
      <c r="B211" s="26">
        <v>1006</v>
      </c>
      <c r="C211" s="27"/>
      <c r="D211" s="26" t="s">
        <v>417</v>
      </c>
      <c r="E211" s="26" t="s">
        <v>19</v>
      </c>
      <c r="F211" s="26" t="s">
        <v>12</v>
      </c>
      <c r="G211" s="26" t="s">
        <v>70</v>
      </c>
      <c r="H211" s="27"/>
      <c r="I211" s="27"/>
      <c r="J211" s="27"/>
      <c r="K211" s="27"/>
      <c r="L211" s="27"/>
      <c r="M211" s="27"/>
      <c r="N211" s="27"/>
      <c r="O211" s="27"/>
      <c r="P211" s="27"/>
      <c r="Q211" s="27"/>
      <c r="R211" s="27"/>
      <c r="S211" s="27"/>
      <c r="T211" s="27"/>
      <c r="U211" s="27"/>
      <c r="V211" s="27"/>
      <c r="W211" s="27"/>
      <c r="X211" s="27"/>
      <c r="Y211" s="27"/>
      <c r="Z211" s="27"/>
    </row>
    <row r="212" spans="1:26" x14ac:dyDescent="0.25">
      <c r="A212" s="28" t="s">
        <v>424</v>
      </c>
      <c r="B212" s="26">
        <v>1006</v>
      </c>
      <c r="C212" s="27"/>
      <c r="D212" s="26" t="s">
        <v>417</v>
      </c>
      <c r="E212" s="26" t="s">
        <v>19</v>
      </c>
      <c r="F212" s="26" t="s">
        <v>12</v>
      </c>
      <c r="G212" s="26" t="s">
        <v>70</v>
      </c>
      <c r="H212" s="27"/>
      <c r="I212" s="27"/>
      <c r="J212" s="27"/>
      <c r="K212" s="27"/>
      <c r="L212" s="27"/>
      <c r="M212" s="27"/>
      <c r="N212" s="27"/>
      <c r="O212" s="27"/>
      <c r="P212" s="27"/>
      <c r="Q212" s="27"/>
      <c r="R212" s="27"/>
      <c r="S212" s="27"/>
      <c r="T212" s="27"/>
      <c r="U212" s="27"/>
      <c r="V212" s="27"/>
      <c r="W212" s="27"/>
      <c r="X212" s="27"/>
      <c r="Y212" s="27"/>
      <c r="Z212" s="27"/>
    </row>
    <row r="213" spans="1:26" x14ac:dyDescent="0.25">
      <c r="A213" s="25" t="s">
        <v>425</v>
      </c>
      <c r="B213" s="26">
        <v>1006</v>
      </c>
      <c r="C213" s="27"/>
      <c r="D213" s="26" t="s">
        <v>417</v>
      </c>
      <c r="E213" s="26" t="s">
        <v>19</v>
      </c>
      <c r="F213" s="26" t="s">
        <v>12</v>
      </c>
      <c r="G213" s="26" t="s">
        <v>70</v>
      </c>
      <c r="H213" s="27"/>
      <c r="I213" s="27"/>
      <c r="J213" s="27"/>
      <c r="K213" s="27"/>
      <c r="L213" s="27"/>
      <c r="M213" s="27"/>
      <c r="N213" s="27"/>
      <c r="O213" s="27"/>
      <c r="P213" s="27"/>
      <c r="Q213" s="27"/>
      <c r="R213" s="27"/>
      <c r="S213" s="27"/>
      <c r="T213" s="27"/>
      <c r="U213" s="27"/>
      <c r="V213" s="27"/>
      <c r="W213" s="27"/>
      <c r="X213" s="27"/>
      <c r="Y213" s="27"/>
      <c r="Z213" s="27"/>
    </row>
    <row r="214" spans="1:26" x14ac:dyDescent="0.25">
      <c r="A214" s="25" t="s">
        <v>426</v>
      </c>
      <c r="B214" s="26">
        <v>1006</v>
      </c>
      <c r="C214" s="27"/>
      <c r="D214" s="26" t="s">
        <v>417</v>
      </c>
      <c r="E214" s="26" t="s">
        <v>19</v>
      </c>
      <c r="F214" s="26" t="s">
        <v>12</v>
      </c>
      <c r="G214" s="26" t="s">
        <v>70</v>
      </c>
      <c r="H214" s="27"/>
      <c r="I214" s="27"/>
      <c r="J214" s="27"/>
      <c r="K214" s="27"/>
      <c r="L214" s="27"/>
      <c r="M214" s="27"/>
      <c r="N214" s="27"/>
      <c r="O214" s="27"/>
      <c r="P214" s="27"/>
      <c r="Q214" s="27"/>
      <c r="R214" s="27"/>
      <c r="S214" s="27"/>
      <c r="T214" s="27"/>
      <c r="U214" s="27"/>
      <c r="V214" s="27"/>
      <c r="W214" s="27"/>
      <c r="X214" s="27"/>
      <c r="Y214" s="27"/>
      <c r="Z214" s="27"/>
    </row>
    <row r="215" spans="1:26" x14ac:dyDescent="0.25">
      <c r="A215" s="28" t="s">
        <v>427</v>
      </c>
      <c r="B215" s="26">
        <v>1006</v>
      </c>
      <c r="C215" s="27"/>
      <c r="D215" s="26" t="s">
        <v>417</v>
      </c>
      <c r="E215" s="26" t="s">
        <v>19</v>
      </c>
      <c r="F215" s="26" t="s">
        <v>12</v>
      </c>
      <c r="G215" s="26" t="s">
        <v>70</v>
      </c>
      <c r="H215" s="27"/>
      <c r="I215" s="27"/>
      <c r="J215" s="27"/>
      <c r="K215" s="27"/>
      <c r="L215" s="27"/>
      <c r="M215" s="27"/>
      <c r="N215" s="27"/>
      <c r="O215" s="27"/>
      <c r="P215" s="27"/>
      <c r="Q215" s="27"/>
      <c r="R215" s="27"/>
      <c r="S215" s="27"/>
      <c r="T215" s="27"/>
      <c r="U215" s="27"/>
      <c r="V215" s="27"/>
      <c r="W215" s="27"/>
      <c r="X215" s="27"/>
      <c r="Y215" s="27"/>
      <c r="Z215" s="27"/>
    </row>
    <row r="216" spans="1:26" x14ac:dyDescent="0.25">
      <c r="A216" s="28" t="s">
        <v>428</v>
      </c>
      <c r="B216" s="26">
        <v>1006</v>
      </c>
      <c r="C216" s="27"/>
      <c r="D216" s="26" t="s">
        <v>417</v>
      </c>
      <c r="E216" s="26" t="s">
        <v>19</v>
      </c>
      <c r="F216" s="26" t="s">
        <v>12</v>
      </c>
      <c r="G216" s="26" t="s">
        <v>70</v>
      </c>
      <c r="H216" s="27"/>
      <c r="I216" s="27"/>
      <c r="J216" s="27"/>
      <c r="K216" s="27"/>
      <c r="L216" s="27"/>
      <c r="M216" s="27"/>
      <c r="N216" s="27"/>
      <c r="O216" s="27"/>
      <c r="P216" s="27"/>
      <c r="Q216" s="27"/>
      <c r="R216" s="27"/>
      <c r="S216" s="27"/>
      <c r="T216" s="27"/>
      <c r="U216" s="27"/>
      <c r="V216" s="27"/>
      <c r="W216" s="27"/>
      <c r="X216" s="27"/>
      <c r="Y216" s="27"/>
      <c r="Z216" s="27"/>
    </row>
    <row r="217" spans="1:26" x14ac:dyDescent="0.25">
      <c r="A217" s="25" t="s">
        <v>429</v>
      </c>
      <c r="B217" s="26">
        <v>1006</v>
      </c>
      <c r="C217" s="27"/>
      <c r="D217" s="26" t="s">
        <v>430</v>
      </c>
      <c r="E217" s="26" t="s">
        <v>19</v>
      </c>
      <c r="F217" s="26" t="s">
        <v>49</v>
      </c>
      <c r="G217" s="26" t="s">
        <v>399</v>
      </c>
      <c r="H217" s="27"/>
      <c r="I217" s="27"/>
      <c r="J217" s="27"/>
      <c r="K217" s="27"/>
      <c r="L217" s="27"/>
      <c r="M217" s="27"/>
      <c r="N217" s="27"/>
      <c r="O217" s="27"/>
      <c r="P217" s="27"/>
      <c r="Q217" s="27"/>
      <c r="R217" s="27"/>
      <c r="S217" s="27"/>
      <c r="T217" s="27"/>
      <c r="U217" s="27"/>
      <c r="V217" s="27"/>
      <c r="W217" s="27"/>
      <c r="X217" s="27"/>
      <c r="Y217" s="27"/>
      <c r="Z217" s="27"/>
    </row>
    <row r="218" spans="1:26" ht="39.6" x14ac:dyDescent="0.25">
      <c r="A218" s="29" t="s">
        <v>431</v>
      </c>
      <c r="B218" s="6">
        <v>1006</v>
      </c>
      <c r="C218" s="9"/>
      <c r="D218" s="30" t="s">
        <v>432</v>
      </c>
      <c r="E218" s="6" t="s">
        <v>11</v>
      </c>
      <c r="F218" s="6" t="s">
        <v>49</v>
      </c>
      <c r="G218" s="6" t="s">
        <v>27</v>
      </c>
    </row>
    <row r="219" spans="1:26" x14ac:dyDescent="0.25">
      <c r="A219" s="2" t="s">
        <v>433</v>
      </c>
      <c r="B219" s="6">
        <v>1006</v>
      </c>
      <c r="C219" s="9"/>
      <c r="D219" s="6" t="s">
        <v>434</v>
      </c>
      <c r="E219" s="6" t="s">
        <v>37</v>
      </c>
      <c r="F219" s="6" t="s">
        <v>12</v>
      </c>
      <c r="G219" s="6" t="s">
        <v>13</v>
      </c>
    </row>
    <row r="220" spans="1:26" ht="39.6" x14ac:dyDescent="0.25">
      <c r="A220" s="31" t="s">
        <v>435</v>
      </c>
      <c r="B220" s="6">
        <v>1006</v>
      </c>
      <c r="C220" s="9"/>
      <c r="D220" s="30" t="s">
        <v>436</v>
      </c>
      <c r="E220" s="6" t="s">
        <v>11</v>
      </c>
      <c r="F220" s="6" t="s">
        <v>49</v>
      </c>
      <c r="G220" s="6" t="s">
        <v>43</v>
      </c>
    </row>
    <row r="221" spans="1:26" ht="39.6" x14ac:dyDescent="0.25">
      <c r="A221" s="32" t="s">
        <v>437</v>
      </c>
      <c r="B221" s="6">
        <v>1006</v>
      </c>
      <c r="C221" s="9"/>
      <c r="D221" s="30" t="s">
        <v>438</v>
      </c>
      <c r="E221" s="6" t="s">
        <v>11</v>
      </c>
      <c r="F221" s="6" t="s">
        <v>49</v>
      </c>
      <c r="G221" s="6" t="s">
        <v>27</v>
      </c>
    </row>
    <row r="222" spans="1:26" s="17" customFormat="1" ht="66" x14ac:dyDescent="0.25">
      <c r="A222" s="33" t="s">
        <v>439</v>
      </c>
      <c r="B222" s="34">
        <v>1006</v>
      </c>
      <c r="C222" s="34"/>
      <c r="D222" s="35" t="s">
        <v>440</v>
      </c>
      <c r="E222" s="34" t="s">
        <v>11</v>
      </c>
      <c r="F222" s="34" t="s">
        <v>49</v>
      </c>
      <c r="G222" s="34" t="s">
        <v>27</v>
      </c>
    </row>
    <row r="223" spans="1:26" x14ac:dyDescent="0.25">
      <c r="A223" s="36" t="s">
        <v>441</v>
      </c>
      <c r="B223" s="6">
        <v>1006</v>
      </c>
      <c r="C223" s="6"/>
      <c r="D223" s="6" t="s">
        <v>442</v>
      </c>
      <c r="E223" s="6" t="s">
        <v>15</v>
      </c>
      <c r="F223" s="6" t="s">
        <v>49</v>
      </c>
      <c r="G223" s="6" t="s">
        <v>27</v>
      </c>
      <c r="I223" t="s">
        <v>443</v>
      </c>
    </row>
    <row r="224" spans="1:26" ht="52.8" x14ac:dyDescent="0.25">
      <c r="A224" s="37" t="s">
        <v>444</v>
      </c>
      <c r="B224" s="6">
        <v>1006</v>
      </c>
      <c r="C224" s="6"/>
      <c r="D224" s="30" t="s">
        <v>445</v>
      </c>
      <c r="E224" s="6" t="s">
        <v>11</v>
      </c>
      <c r="F224" s="6" t="s">
        <v>86</v>
      </c>
      <c r="G224" s="6" t="s">
        <v>27</v>
      </c>
    </row>
    <row r="225" spans="1:9" ht="26.4" x14ac:dyDescent="0.25">
      <c r="A225" s="37" t="s">
        <v>446</v>
      </c>
      <c r="B225" s="6">
        <v>1006</v>
      </c>
      <c r="C225" s="6"/>
      <c r="D225" s="30" t="s">
        <v>447</v>
      </c>
      <c r="E225" s="6" t="s">
        <v>11</v>
      </c>
      <c r="F225" s="6" t="s">
        <v>12</v>
      </c>
      <c r="G225" s="6" t="s">
        <v>70</v>
      </c>
    </row>
    <row r="226" spans="1:9" x14ac:dyDescent="0.25">
      <c r="A226" s="36" t="s">
        <v>448</v>
      </c>
      <c r="B226" s="6">
        <v>1006</v>
      </c>
      <c r="C226" s="6"/>
      <c r="D226" s="6" t="s">
        <v>449</v>
      </c>
      <c r="E226" s="6" t="s">
        <v>15</v>
      </c>
      <c r="F226" s="6" t="s">
        <v>12</v>
      </c>
      <c r="G226" s="6" t="s">
        <v>43</v>
      </c>
      <c r="I226" t="s">
        <v>450</v>
      </c>
    </row>
    <row r="227" spans="1:9" x14ac:dyDescent="0.25">
      <c r="A227" s="38" t="s">
        <v>451</v>
      </c>
      <c r="B227" s="6">
        <v>907</v>
      </c>
      <c r="C227" s="6" t="s">
        <v>25</v>
      </c>
      <c r="D227" s="6" t="s">
        <v>452</v>
      </c>
      <c r="E227" s="6" t="s">
        <v>11</v>
      </c>
      <c r="F227" s="6" t="s">
        <v>60</v>
      </c>
      <c r="G227" s="6" t="s">
        <v>70</v>
      </c>
    </row>
    <row r="228" spans="1:9" x14ac:dyDescent="0.25">
      <c r="A228" s="38" t="s">
        <v>453</v>
      </c>
      <c r="B228" s="6">
        <v>907</v>
      </c>
      <c r="C228" s="6" t="s">
        <v>25</v>
      </c>
      <c r="D228" s="6" t="s">
        <v>454</v>
      </c>
      <c r="E228" s="6" t="s">
        <v>11</v>
      </c>
      <c r="F228" s="6" t="s">
        <v>455</v>
      </c>
      <c r="G228" s="6" t="s">
        <v>13</v>
      </c>
    </row>
    <row r="229" spans="1:9" x14ac:dyDescent="0.25">
      <c r="A229" s="38" t="s">
        <v>456</v>
      </c>
      <c r="B229" s="6">
        <v>907</v>
      </c>
      <c r="C229" s="6" t="s">
        <v>25</v>
      </c>
      <c r="D229" s="6" t="s">
        <v>457</v>
      </c>
      <c r="E229" s="6" t="s">
        <v>34</v>
      </c>
      <c r="F229" s="6" t="s">
        <v>60</v>
      </c>
      <c r="G229" s="6" t="s">
        <v>27</v>
      </c>
    </row>
    <row r="230" spans="1:9" x14ac:dyDescent="0.25">
      <c r="A230" s="38" t="s">
        <v>458</v>
      </c>
      <c r="B230" s="6">
        <v>907</v>
      </c>
      <c r="C230" s="6" t="s">
        <v>25</v>
      </c>
      <c r="D230" s="6" t="s">
        <v>459</v>
      </c>
      <c r="E230" s="6" t="s">
        <v>19</v>
      </c>
      <c r="F230" s="6" t="s">
        <v>31</v>
      </c>
      <c r="G230" s="6" t="s">
        <v>70</v>
      </c>
    </row>
    <row r="231" spans="1:9" x14ac:dyDescent="0.25">
      <c r="A231" s="38" t="s">
        <v>460</v>
      </c>
      <c r="B231" s="6">
        <v>907</v>
      </c>
      <c r="C231" s="6" t="s">
        <v>25</v>
      </c>
      <c r="D231" s="6" t="s">
        <v>461</v>
      </c>
      <c r="E231" s="6" t="s">
        <v>11</v>
      </c>
      <c r="F231" s="6" t="s">
        <v>31</v>
      </c>
      <c r="G231" s="13" t="s">
        <v>43</v>
      </c>
    </row>
    <row r="232" spans="1:9" x14ac:dyDescent="0.25">
      <c r="A232" s="38" t="s">
        <v>462</v>
      </c>
      <c r="B232" s="6">
        <v>907</v>
      </c>
      <c r="C232" s="6" t="s">
        <v>25</v>
      </c>
      <c r="D232" s="6" t="s">
        <v>463</v>
      </c>
      <c r="E232" s="6" t="s">
        <v>37</v>
      </c>
      <c r="F232" s="6" t="s">
        <v>60</v>
      </c>
      <c r="G232" s="6" t="s">
        <v>70</v>
      </c>
    </row>
    <row r="233" spans="1:9" x14ac:dyDescent="0.25">
      <c r="A233" s="38" t="s">
        <v>464</v>
      </c>
      <c r="B233" s="6">
        <v>907</v>
      </c>
      <c r="C233" s="6" t="s">
        <v>25</v>
      </c>
      <c r="D233" s="6" t="s">
        <v>465</v>
      </c>
      <c r="E233" s="6" t="s">
        <v>19</v>
      </c>
      <c r="F233" s="6" t="s">
        <v>31</v>
      </c>
      <c r="G233" s="6" t="s">
        <v>70</v>
      </c>
    </row>
    <row r="234" spans="1:9" x14ac:dyDescent="0.25">
      <c r="A234" s="38" t="s">
        <v>466</v>
      </c>
      <c r="B234" s="6">
        <v>907</v>
      </c>
      <c r="C234" s="6" t="s">
        <v>25</v>
      </c>
      <c r="D234" s="6" t="s">
        <v>467</v>
      </c>
      <c r="E234" s="6" t="s">
        <v>34</v>
      </c>
      <c r="F234" s="6" t="s">
        <v>86</v>
      </c>
      <c r="G234" s="6" t="s">
        <v>70</v>
      </c>
    </row>
    <row r="235" spans="1:9" x14ac:dyDescent="0.25">
      <c r="A235" s="38" t="s">
        <v>468</v>
      </c>
      <c r="B235" s="6">
        <v>907</v>
      </c>
      <c r="C235" s="6" t="s">
        <v>25</v>
      </c>
      <c r="D235" s="6" t="s">
        <v>469</v>
      </c>
      <c r="E235" s="6" t="s">
        <v>19</v>
      </c>
      <c r="F235" s="6" t="s">
        <v>31</v>
      </c>
      <c r="G235" s="6" t="s">
        <v>70</v>
      </c>
    </row>
    <row r="236" spans="1:9" x14ac:dyDescent="0.25">
      <c r="A236" s="38" t="s">
        <v>470</v>
      </c>
      <c r="B236" s="6">
        <v>907</v>
      </c>
      <c r="C236" s="6" t="s">
        <v>25</v>
      </c>
      <c r="D236" s="6" t="s">
        <v>471</v>
      </c>
      <c r="E236" s="6" t="s">
        <v>19</v>
      </c>
      <c r="F236" s="6" t="s">
        <v>12</v>
      </c>
      <c r="G236" s="6" t="s">
        <v>70</v>
      </c>
    </row>
    <row r="237" spans="1:9" x14ac:dyDescent="0.25">
      <c r="A237" s="38" t="s">
        <v>472</v>
      </c>
      <c r="B237" s="6">
        <v>907</v>
      </c>
      <c r="C237" s="6" t="s">
        <v>25</v>
      </c>
      <c r="D237" s="6" t="s">
        <v>473</v>
      </c>
      <c r="E237" s="6" t="s">
        <v>34</v>
      </c>
      <c r="F237" s="6" t="s">
        <v>49</v>
      </c>
      <c r="G237" s="6" t="s">
        <v>27</v>
      </c>
    </row>
    <row r="238" spans="1:9" x14ac:dyDescent="0.25">
      <c r="A238" s="38" t="s">
        <v>474</v>
      </c>
      <c r="B238" s="6">
        <v>907</v>
      </c>
      <c r="C238" s="6" t="s">
        <v>25</v>
      </c>
      <c r="D238" s="6" t="s">
        <v>475</v>
      </c>
      <c r="E238" s="6" t="s">
        <v>37</v>
      </c>
      <c r="F238" s="6" t="s">
        <v>49</v>
      </c>
      <c r="G238" s="6" t="s">
        <v>27</v>
      </c>
    </row>
    <row r="239" spans="1:9" ht="26.4" x14ac:dyDescent="0.25">
      <c r="A239" s="38" t="s">
        <v>476</v>
      </c>
      <c r="B239" s="6">
        <v>907</v>
      </c>
      <c r="C239" s="6" t="s">
        <v>25</v>
      </c>
      <c r="D239" s="30" t="s">
        <v>477</v>
      </c>
      <c r="E239" s="6" t="s">
        <v>11</v>
      </c>
      <c r="F239" s="6" t="s">
        <v>12</v>
      </c>
      <c r="G239" s="6" t="s">
        <v>43</v>
      </c>
    </row>
    <row r="240" spans="1:9" x14ac:dyDescent="0.25">
      <c r="A240" s="38" t="s">
        <v>478</v>
      </c>
      <c r="B240" s="6">
        <v>907</v>
      </c>
      <c r="C240" s="6" t="s">
        <v>25</v>
      </c>
      <c r="D240" s="6" t="s">
        <v>479</v>
      </c>
      <c r="E240" s="6" t="s">
        <v>34</v>
      </c>
      <c r="F240" s="6" t="s">
        <v>49</v>
      </c>
      <c r="G240" s="6" t="s">
        <v>27</v>
      </c>
    </row>
    <row r="241" spans="1:7" x14ac:dyDescent="0.25">
      <c r="A241" s="38" t="s">
        <v>480</v>
      </c>
      <c r="B241" s="6">
        <v>907</v>
      </c>
      <c r="C241" s="6" t="s">
        <v>25</v>
      </c>
      <c r="D241" s="6" t="s">
        <v>481</v>
      </c>
      <c r="E241" s="6" t="s">
        <v>34</v>
      </c>
      <c r="F241" s="6" t="s">
        <v>49</v>
      </c>
      <c r="G241" s="6" t="s">
        <v>27</v>
      </c>
    </row>
    <row r="242" spans="1:7" x14ac:dyDescent="0.25">
      <c r="A242" s="38" t="s">
        <v>482</v>
      </c>
      <c r="B242" s="6">
        <v>907</v>
      </c>
      <c r="C242" s="6" t="s">
        <v>25</v>
      </c>
      <c r="D242" s="6" t="s">
        <v>483</v>
      </c>
      <c r="E242" s="6" t="s">
        <v>34</v>
      </c>
      <c r="F242" s="6" t="s">
        <v>86</v>
      </c>
      <c r="G242" s="6" t="s">
        <v>70</v>
      </c>
    </row>
    <row r="243" spans="1:7" x14ac:dyDescent="0.25">
      <c r="A243" s="38" t="s">
        <v>484</v>
      </c>
      <c r="B243" s="6">
        <v>907</v>
      </c>
      <c r="C243" s="6" t="s">
        <v>25</v>
      </c>
      <c r="D243" s="6" t="s">
        <v>481</v>
      </c>
      <c r="E243" s="6" t="s">
        <v>34</v>
      </c>
      <c r="F243" s="6" t="s">
        <v>49</v>
      </c>
      <c r="G243" s="6" t="s">
        <v>70</v>
      </c>
    </row>
    <row r="244" spans="1:7" x14ac:dyDescent="0.25">
      <c r="A244" s="38" t="s">
        <v>485</v>
      </c>
      <c r="B244" s="6">
        <v>907</v>
      </c>
      <c r="C244" s="6" t="s">
        <v>25</v>
      </c>
      <c r="D244" s="6" t="s">
        <v>486</v>
      </c>
      <c r="E244" s="6" t="s">
        <v>19</v>
      </c>
      <c r="F244" s="6" t="s">
        <v>12</v>
      </c>
      <c r="G244" s="6" t="s">
        <v>70</v>
      </c>
    </row>
    <row r="245" spans="1:7" x14ac:dyDescent="0.25">
      <c r="A245" s="38" t="s">
        <v>487</v>
      </c>
      <c r="B245" s="6">
        <v>907</v>
      </c>
      <c r="C245" s="6" t="s">
        <v>25</v>
      </c>
      <c r="D245" s="6" t="s">
        <v>488</v>
      </c>
      <c r="E245" s="6" t="s">
        <v>11</v>
      </c>
      <c r="F245" s="6" t="s">
        <v>49</v>
      </c>
      <c r="G245" s="6" t="s">
        <v>27</v>
      </c>
    </row>
    <row r="246" spans="1:7" x14ac:dyDescent="0.25">
      <c r="A246" s="38" t="s">
        <v>489</v>
      </c>
      <c r="B246" s="6">
        <v>907</v>
      </c>
      <c r="C246" s="6" t="s">
        <v>25</v>
      </c>
      <c r="D246" s="6" t="s">
        <v>490</v>
      </c>
      <c r="E246" s="6" t="s">
        <v>19</v>
      </c>
      <c r="F246" s="6" t="s">
        <v>12</v>
      </c>
      <c r="G246" s="6" t="s">
        <v>70</v>
      </c>
    </row>
    <row r="247" spans="1:7" x14ac:dyDescent="0.25">
      <c r="A247" s="38" t="s">
        <v>491</v>
      </c>
      <c r="B247" s="6">
        <v>907</v>
      </c>
      <c r="C247" s="6" t="s">
        <v>25</v>
      </c>
      <c r="D247" s="6" t="s">
        <v>483</v>
      </c>
      <c r="E247" s="6" t="s">
        <v>34</v>
      </c>
      <c r="F247" s="6" t="s">
        <v>86</v>
      </c>
      <c r="G247" s="6" t="s">
        <v>70</v>
      </c>
    </row>
    <row r="248" spans="1:7" x14ac:dyDescent="0.25">
      <c r="A248" s="38" t="s">
        <v>492</v>
      </c>
      <c r="B248" s="6">
        <v>907</v>
      </c>
      <c r="C248" s="6" t="s">
        <v>25</v>
      </c>
      <c r="D248" s="6" t="s">
        <v>493</v>
      </c>
      <c r="E248" s="6" t="s">
        <v>11</v>
      </c>
      <c r="F248" s="6" t="s">
        <v>49</v>
      </c>
      <c r="G248" s="6" t="s">
        <v>27</v>
      </c>
    </row>
    <row r="249" spans="1:7" x14ac:dyDescent="0.25">
      <c r="A249" s="38" t="s">
        <v>494</v>
      </c>
      <c r="B249" s="6">
        <v>907</v>
      </c>
      <c r="C249" s="6" t="s">
        <v>25</v>
      </c>
      <c r="D249" s="6" t="s">
        <v>495</v>
      </c>
      <c r="E249" s="6" t="s">
        <v>19</v>
      </c>
      <c r="F249" s="6" t="s">
        <v>12</v>
      </c>
      <c r="G249" s="6" t="s">
        <v>70</v>
      </c>
    </row>
    <row r="250" spans="1:7" x14ac:dyDescent="0.25">
      <c r="A250" s="38" t="s">
        <v>496</v>
      </c>
      <c r="B250" s="6">
        <v>907</v>
      </c>
      <c r="C250" s="6" t="s">
        <v>25</v>
      </c>
      <c r="D250" s="6" t="s">
        <v>497</v>
      </c>
      <c r="E250" s="6" t="s">
        <v>19</v>
      </c>
      <c r="F250" s="6" t="s">
        <v>12</v>
      </c>
      <c r="G250" s="6" t="s">
        <v>70</v>
      </c>
    </row>
    <row r="251" spans="1:7" x14ac:dyDescent="0.25">
      <c r="A251" s="38" t="s">
        <v>498</v>
      </c>
      <c r="B251" s="6">
        <v>907</v>
      </c>
      <c r="C251" s="6" t="s">
        <v>25</v>
      </c>
      <c r="D251" s="6" t="s">
        <v>499</v>
      </c>
      <c r="E251" s="6" t="s">
        <v>19</v>
      </c>
      <c r="F251" s="6" t="s">
        <v>12</v>
      </c>
      <c r="G251" s="6" t="s">
        <v>70</v>
      </c>
    </row>
    <row r="252" spans="1:7" x14ac:dyDescent="0.25">
      <c r="A252" s="38" t="s">
        <v>500</v>
      </c>
      <c r="B252" s="6">
        <v>907</v>
      </c>
      <c r="C252" s="6" t="s">
        <v>25</v>
      </c>
      <c r="D252" s="6" t="s">
        <v>501</v>
      </c>
      <c r="E252" s="6" t="s">
        <v>15</v>
      </c>
      <c r="F252" s="6" t="s">
        <v>49</v>
      </c>
      <c r="G252" s="6" t="s">
        <v>502</v>
      </c>
    </row>
    <row r="253" spans="1:7" x14ac:dyDescent="0.25">
      <c r="A253" s="38" t="s">
        <v>503</v>
      </c>
      <c r="B253" s="6">
        <v>907</v>
      </c>
      <c r="C253" s="6" t="s">
        <v>25</v>
      </c>
      <c r="D253" s="6" t="s">
        <v>504</v>
      </c>
      <c r="E253" s="6" t="s">
        <v>15</v>
      </c>
      <c r="F253" s="6" t="s">
        <v>12</v>
      </c>
      <c r="G253" s="6" t="s">
        <v>27</v>
      </c>
    </row>
    <row r="254" spans="1:7" x14ac:dyDescent="0.25">
      <c r="A254" s="38" t="s">
        <v>505</v>
      </c>
      <c r="B254" s="6">
        <v>907</v>
      </c>
      <c r="C254" s="6" t="s">
        <v>25</v>
      </c>
      <c r="D254" s="6" t="s">
        <v>495</v>
      </c>
      <c r="E254" s="6" t="s">
        <v>19</v>
      </c>
      <c r="F254" s="6" t="s">
        <v>12</v>
      </c>
      <c r="G254" s="6" t="s">
        <v>70</v>
      </c>
    </row>
    <row r="255" spans="1:7" x14ac:dyDescent="0.25">
      <c r="A255" s="38" t="s">
        <v>506</v>
      </c>
      <c r="B255" s="6">
        <v>907</v>
      </c>
      <c r="C255" s="6" t="s">
        <v>25</v>
      </c>
      <c r="D255" s="13" t="s">
        <v>507</v>
      </c>
      <c r="E255" s="6" t="s">
        <v>37</v>
      </c>
      <c r="F255" s="6" t="s">
        <v>49</v>
      </c>
      <c r="G255" s="6" t="s">
        <v>27</v>
      </c>
    </row>
    <row r="256" spans="1:7" x14ac:dyDescent="0.25">
      <c r="A256" s="38" t="s">
        <v>508</v>
      </c>
      <c r="B256" s="6">
        <v>907</v>
      </c>
      <c r="C256" s="6" t="s">
        <v>25</v>
      </c>
      <c r="D256" s="6" t="s">
        <v>509</v>
      </c>
      <c r="E256" s="6" t="s">
        <v>19</v>
      </c>
      <c r="F256" s="6" t="s">
        <v>12</v>
      </c>
      <c r="G256" s="6" t="s">
        <v>70</v>
      </c>
    </row>
    <row r="257" spans="1:7" x14ac:dyDescent="0.25">
      <c r="A257" s="38" t="s">
        <v>510</v>
      </c>
      <c r="B257" s="6">
        <v>907</v>
      </c>
      <c r="C257" s="6" t="s">
        <v>25</v>
      </c>
      <c r="D257" s="6" t="s">
        <v>495</v>
      </c>
      <c r="E257" s="6" t="s">
        <v>19</v>
      </c>
      <c r="F257" s="6" t="s">
        <v>12</v>
      </c>
      <c r="G257" s="6" t="s">
        <v>70</v>
      </c>
    </row>
    <row r="258" spans="1:7" x14ac:dyDescent="0.25">
      <c r="A258" s="38" t="s">
        <v>511</v>
      </c>
      <c r="B258" s="6">
        <v>907</v>
      </c>
      <c r="C258" s="6" t="s">
        <v>25</v>
      </c>
      <c r="D258" s="6" t="s">
        <v>512</v>
      </c>
      <c r="E258" s="6" t="s">
        <v>34</v>
      </c>
      <c r="F258" s="6" t="s">
        <v>49</v>
      </c>
      <c r="G258" s="6" t="s">
        <v>70</v>
      </c>
    </row>
    <row r="259" spans="1:7" x14ac:dyDescent="0.25">
      <c r="A259" s="38" t="s">
        <v>513</v>
      </c>
      <c r="B259" s="6">
        <v>907</v>
      </c>
      <c r="C259" s="6" t="s">
        <v>25</v>
      </c>
      <c r="D259" s="13" t="s">
        <v>507</v>
      </c>
      <c r="E259" s="6" t="s">
        <v>37</v>
      </c>
      <c r="F259" s="6" t="s">
        <v>49</v>
      </c>
      <c r="G259" s="6" t="s">
        <v>27</v>
      </c>
    </row>
    <row r="260" spans="1:7" x14ac:dyDescent="0.25">
      <c r="A260" s="38" t="s">
        <v>514</v>
      </c>
      <c r="B260" s="6">
        <v>907</v>
      </c>
      <c r="C260" s="6" t="s">
        <v>25</v>
      </c>
      <c r="D260" s="6" t="s">
        <v>515</v>
      </c>
      <c r="E260" s="6" t="s">
        <v>37</v>
      </c>
      <c r="F260" s="6" t="s">
        <v>12</v>
      </c>
      <c r="G260" s="6" t="s">
        <v>70</v>
      </c>
    </row>
    <row r="261" spans="1:7" x14ac:dyDescent="0.25">
      <c r="A261" s="38" t="s">
        <v>516</v>
      </c>
      <c r="B261" s="6">
        <v>907</v>
      </c>
      <c r="C261" s="6" t="s">
        <v>25</v>
      </c>
      <c r="D261" s="6" t="s">
        <v>517</v>
      </c>
      <c r="E261" s="6" t="s">
        <v>37</v>
      </c>
      <c r="F261" s="6" t="s">
        <v>49</v>
      </c>
      <c r="G261" s="6" t="s">
        <v>27</v>
      </c>
    </row>
    <row r="262" spans="1:7" x14ac:dyDescent="0.25">
      <c r="A262" s="38" t="s">
        <v>518</v>
      </c>
      <c r="B262" s="6">
        <v>907</v>
      </c>
      <c r="C262" s="6" t="s">
        <v>25</v>
      </c>
      <c r="D262" s="6" t="s">
        <v>519</v>
      </c>
      <c r="E262" s="6" t="s">
        <v>34</v>
      </c>
      <c r="F262" s="6" t="s">
        <v>49</v>
      </c>
      <c r="G262" s="6" t="s">
        <v>27</v>
      </c>
    </row>
    <row r="263" spans="1:7" x14ac:dyDescent="0.25">
      <c r="A263" s="38" t="s">
        <v>520</v>
      </c>
      <c r="B263" s="6">
        <v>907</v>
      </c>
      <c r="C263" s="6" t="s">
        <v>25</v>
      </c>
      <c r="D263" s="6" t="s">
        <v>521</v>
      </c>
      <c r="E263" s="6" t="s">
        <v>34</v>
      </c>
      <c r="F263" s="6" t="s">
        <v>49</v>
      </c>
      <c r="G263" s="6" t="s">
        <v>27</v>
      </c>
    </row>
    <row r="264" spans="1:7" x14ac:dyDescent="0.25">
      <c r="A264" s="38" t="s">
        <v>522</v>
      </c>
      <c r="B264" s="6">
        <v>907</v>
      </c>
      <c r="C264" s="6" t="s">
        <v>25</v>
      </c>
      <c r="D264" s="6" t="s">
        <v>523</v>
      </c>
      <c r="E264" s="6" t="s">
        <v>11</v>
      </c>
      <c r="F264" s="6" t="s">
        <v>49</v>
      </c>
      <c r="G264" s="6" t="s">
        <v>27</v>
      </c>
    </row>
    <row r="265" spans="1:7" x14ac:dyDescent="0.25">
      <c r="A265" s="38" t="s">
        <v>524</v>
      </c>
      <c r="B265" s="6">
        <v>907</v>
      </c>
      <c r="C265" s="6" t="s">
        <v>25</v>
      </c>
      <c r="D265" s="6" t="s">
        <v>525</v>
      </c>
      <c r="E265" s="6" t="s">
        <v>11</v>
      </c>
      <c r="F265" s="6" t="s">
        <v>12</v>
      </c>
      <c r="G265" s="6" t="s">
        <v>70</v>
      </c>
    </row>
    <row r="266" spans="1:7" x14ac:dyDescent="0.25">
      <c r="A266" s="38" t="s">
        <v>526</v>
      </c>
      <c r="B266" s="6">
        <v>907</v>
      </c>
      <c r="C266" s="6" t="s">
        <v>25</v>
      </c>
      <c r="D266" s="6" t="s">
        <v>527</v>
      </c>
      <c r="E266" s="6" t="s">
        <v>34</v>
      </c>
      <c r="F266" s="6" t="s">
        <v>49</v>
      </c>
      <c r="G266" s="6" t="s">
        <v>27</v>
      </c>
    </row>
    <row r="267" spans="1:7" x14ac:dyDescent="0.25">
      <c r="A267" s="38" t="s">
        <v>528</v>
      </c>
      <c r="B267" s="6">
        <v>907</v>
      </c>
      <c r="C267" s="9"/>
      <c r="D267" s="6" t="s">
        <v>529</v>
      </c>
      <c r="E267" s="6" t="s">
        <v>19</v>
      </c>
      <c r="F267" s="6" t="s">
        <v>12</v>
      </c>
      <c r="G267" s="6" t="s">
        <v>267</v>
      </c>
    </row>
    <row r="268" spans="1:7" ht="26.4" x14ac:dyDescent="0.25">
      <c r="A268" s="38" t="s">
        <v>530</v>
      </c>
      <c r="B268" s="6">
        <v>907</v>
      </c>
      <c r="C268" s="9"/>
      <c r="D268" s="30" t="s">
        <v>531</v>
      </c>
      <c r="E268" s="6" t="s">
        <v>19</v>
      </c>
      <c r="F268" s="6" t="s">
        <v>12</v>
      </c>
      <c r="G268" s="6" t="s">
        <v>70</v>
      </c>
    </row>
    <row r="269" spans="1:7" x14ac:dyDescent="0.25">
      <c r="A269" s="38" t="s">
        <v>532</v>
      </c>
      <c r="B269" s="6">
        <v>907</v>
      </c>
      <c r="C269" s="9"/>
      <c r="D269" s="6" t="s">
        <v>533</v>
      </c>
      <c r="E269" s="6" t="s">
        <v>19</v>
      </c>
      <c r="F269" s="6" t="s">
        <v>12</v>
      </c>
      <c r="G269" s="6" t="s">
        <v>70</v>
      </c>
    </row>
    <row r="270" spans="1:7" ht="26.4" x14ac:dyDescent="0.25">
      <c r="A270" s="38" t="s">
        <v>534</v>
      </c>
      <c r="B270" s="6">
        <v>907</v>
      </c>
      <c r="C270" s="9"/>
      <c r="D270" s="30" t="s">
        <v>531</v>
      </c>
      <c r="E270" s="6" t="s">
        <v>19</v>
      </c>
      <c r="F270" s="6" t="s">
        <v>12</v>
      </c>
      <c r="G270" s="6" t="s">
        <v>70</v>
      </c>
    </row>
    <row r="271" spans="1:7" x14ac:dyDescent="0.25">
      <c r="A271" s="38" t="s">
        <v>535</v>
      </c>
      <c r="B271" s="6">
        <v>907</v>
      </c>
      <c r="C271" s="9"/>
      <c r="D271" s="6" t="s">
        <v>533</v>
      </c>
      <c r="E271" s="6" t="s">
        <v>19</v>
      </c>
      <c r="F271" s="6" t="s">
        <v>12</v>
      </c>
      <c r="G271" s="6" t="s">
        <v>70</v>
      </c>
    </row>
    <row r="272" spans="1:7" x14ac:dyDescent="0.25">
      <c r="A272" s="38" t="s">
        <v>536</v>
      </c>
      <c r="B272" s="6">
        <v>907</v>
      </c>
      <c r="C272" s="9"/>
      <c r="D272" s="6" t="s">
        <v>533</v>
      </c>
      <c r="E272" s="6" t="s">
        <v>19</v>
      </c>
      <c r="F272" s="6" t="s">
        <v>12</v>
      </c>
      <c r="G272" s="6" t="s">
        <v>70</v>
      </c>
    </row>
    <row r="273" spans="1:7" x14ac:dyDescent="0.25">
      <c r="A273" s="38" t="s">
        <v>537</v>
      </c>
      <c r="B273" s="6">
        <v>907</v>
      </c>
      <c r="C273" s="9"/>
      <c r="D273" s="6" t="s">
        <v>533</v>
      </c>
      <c r="E273" s="6" t="s">
        <v>19</v>
      </c>
      <c r="F273" s="6" t="s">
        <v>12</v>
      </c>
      <c r="G273" s="6" t="s">
        <v>70</v>
      </c>
    </row>
    <row r="274" spans="1:7" x14ac:dyDescent="0.25">
      <c r="A274" s="38" t="s">
        <v>538</v>
      </c>
      <c r="B274" s="6">
        <v>907</v>
      </c>
      <c r="C274" s="9"/>
      <c r="D274" s="6" t="s">
        <v>533</v>
      </c>
      <c r="E274" s="6" t="s">
        <v>19</v>
      </c>
      <c r="F274" s="6" t="s">
        <v>12</v>
      </c>
      <c r="G274" s="6" t="s">
        <v>70</v>
      </c>
    </row>
    <row r="275" spans="1:7" ht="26.4" x14ac:dyDescent="0.25">
      <c r="A275" s="38" t="s">
        <v>539</v>
      </c>
      <c r="B275" s="6">
        <v>907</v>
      </c>
      <c r="C275" s="9"/>
      <c r="D275" s="30" t="s">
        <v>540</v>
      </c>
      <c r="E275" s="6" t="s">
        <v>19</v>
      </c>
      <c r="F275" s="6" t="s">
        <v>12</v>
      </c>
      <c r="G275" s="6" t="s">
        <v>43</v>
      </c>
    </row>
    <row r="276" spans="1:7" ht="26.4" x14ac:dyDescent="0.25">
      <c r="A276" s="38" t="s">
        <v>541</v>
      </c>
      <c r="B276" s="6">
        <v>907</v>
      </c>
      <c r="C276" s="9"/>
      <c r="D276" s="30" t="s">
        <v>531</v>
      </c>
      <c r="E276" s="6" t="s">
        <v>19</v>
      </c>
      <c r="F276" s="6" t="s">
        <v>12</v>
      </c>
      <c r="G276" s="6" t="s">
        <v>70</v>
      </c>
    </row>
    <row r="277" spans="1:7" x14ac:dyDescent="0.25">
      <c r="A277" s="38" t="s">
        <v>542</v>
      </c>
      <c r="B277" s="6">
        <v>907</v>
      </c>
      <c r="C277" s="9"/>
      <c r="D277" s="6" t="s">
        <v>533</v>
      </c>
      <c r="E277" s="6" t="s">
        <v>19</v>
      </c>
      <c r="F277" s="6" t="s">
        <v>12</v>
      </c>
      <c r="G277" s="6" t="s">
        <v>70</v>
      </c>
    </row>
    <row r="278" spans="1:7" ht="26.4" x14ac:dyDescent="0.25">
      <c r="A278" s="38" t="s">
        <v>543</v>
      </c>
      <c r="B278" s="6">
        <v>907</v>
      </c>
      <c r="C278" s="9"/>
      <c r="D278" s="30" t="s">
        <v>540</v>
      </c>
      <c r="E278" s="6" t="s">
        <v>19</v>
      </c>
      <c r="F278" s="6" t="s">
        <v>12</v>
      </c>
      <c r="G278" s="6" t="s">
        <v>43</v>
      </c>
    </row>
    <row r="279" spans="1:7" x14ac:dyDescent="0.25">
      <c r="A279" s="38" t="s">
        <v>544</v>
      </c>
      <c r="B279" s="6">
        <v>907</v>
      </c>
      <c r="C279" s="9"/>
      <c r="D279" s="6" t="s">
        <v>533</v>
      </c>
      <c r="E279" s="6" t="s">
        <v>19</v>
      </c>
      <c r="F279" s="6" t="s">
        <v>12</v>
      </c>
      <c r="G279" s="6" t="s">
        <v>70</v>
      </c>
    </row>
    <row r="280" spans="1:7" x14ac:dyDescent="0.25">
      <c r="A280" s="38" t="s">
        <v>545</v>
      </c>
      <c r="B280" s="6">
        <v>907</v>
      </c>
      <c r="C280" s="9"/>
      <c r="D280" s="6" t="s">
        <v>533</v>
      </c>
      <c r="E280" s="6" t="s">
        <v>19</v>
      </c>
      <c r="F280" s="6" t="s">
        <v>12</v>
      </c>
      <c r="G280" s="6" t="s">
        <v>70</v>
      </c>
    </row>
    <row r="281" spans="1:7" ht="26.4" x14ac:dyDescent="0.25">
      <c r="A281" s="38" t="s">
        <v>546</v>
      </c>
      <c r="B281" s="6">
        <v>907</v>
      </c>
      <c r="C281" s="9"/>
      <c r="D281" s="30" t="s">
        <v>531</v>
      </c>
      <c r="E281" s="6" t="s">
        <v>19</v>
      </c>
      <c r="F281" s="6" t="s">
        <v>12</v>
      </c>
      <c r="G281" s="6" t="s">
        <v>70</v>
      </c>
    </row>
    <row r="282" spans="1:7" ht="26.4" x14ac:dyDescent="0.25">
      <c r="A282" s="38" t="s">
        <v>547</v>
      </c>
      <c r="B282" s="6">
        <v>907</v>
      </c>
      <c r="C282" s="9"/>
      <c r="D282" s="30" t="s">
        <v>531</v>
      </c>
      <c r="E282" s="6" t="s">
        <v>19</v>
      </c>
      <c r="F282" s="6" t="s">
        <v>12</v>
      </c>
      <c r="G282" s="6" t="s">
        <v>70</v>
      </c>
    </row>
    <row r="283" spans="1:7" ht="26.4" x14ac:dyDescent="0.25">
      <c r="A283" s="38" t="s">
        <v>548</v>
      </c>
      <c r="B283" s="6">
        <v>907</v>
      </c>
      <c r="C283" s="9"/>
      <c r="D283" s="30" t="s">
        <v>540</v>
      </c>
      <c r="E283" s="6" t="s">
        <v>19</v>
      </c>
      <c r="F283" s="6" t="s">
        <v>12</v>
      </c>
      <c r="G283" s="6" t="s">
        <v>43</v>
      </c>
    </row>
    <row r="284" spans="1:7" x14ac:dyDescent="0.25">
      <c r="A284" s="38" t="s">
        <v>549</v>
      </c>
      <c r="B284" s="6">
        <v>907</v>
      </c>
      <c r="C284" s="9"/>
      <c r="D284" s="6" t="s">
        <v>533</v>
      </c>
      <c r="E284" s="6" t="s">
        <v>19</v>
      </c>
      <c r="F284" s="6" t="s">
        <v>12</v>
      </c>
      <c r="G284" s="6" t="s">
        <v>70</v>
      </c>
    </row>
    <row r="285" spans="1:7" ht="26.4" x14ac:dyDescent="0.25">
      <c r="A285" s="38" t="s">
        <v>550</v>
      </c>
      <c r="B285" s="6">
        <v>907</v>
      </c>
      <c r="C285" s="9"/>
      <c r="D285" s="30" t="s">
        <v>531</v>
      </c>
      <c r="E285" s="6" t="s">
        <v>19</v>
      </c>
      <c r="F285" s="6" t="s">
        <v>12</v>
      </c>
      <c r="G285" s="6" t="s">
        <v>70</v>
      </c>
    </row>
    <row r="286" spans="1:7" ht="26.4" x14ac:dyDescent="0.25">
      <c r="A286" s="38" t="s">
        <v>551</v>
      </c>
      <c r="B286" s="6">
        <v>907</v>
      </c>
      <c r="C286" s="9"/>
      <c r="D286" s="30" t="s">
        <v>531</v>
      </c>
      <c r="E286" s="6" t="s">
        <v>19</v>
      </c>
      <c r="F286" s="6" t="s">
        <v>12</v>
      </c>
      <c r="G286" s="6" t="s">
        <v>70</v>
      </c>
    </row>
    <row r="287" spans="1:7" x14ac:dyDescent="0.25">
      <c r="A287" s="38" t="s">
        <v>552</v>
      </c>
      <c r="B287" s="6">
        <v>907</v>
      </c>
      <c r="C287" s="9"/>
      <c r="D287" s="6" t="s">
        <v>533</v>
      </c>
      <c r="E287" s="6" t="s">
        <v>19</v>
      </c>
      <c r="F287" s="6" t="s">
        <v>12</v>
      </c>
      <c r="G287" s="6" t="s">
        <v>70</v>
      </c>
    </row>
    <row r="288" spans="1:7" x14ac:dyDescent="0.25">
      <c r="A288" s="38" t="s">
        <v>553</v>
      </c>
      <c r="B288" s="6">
        <v>907</v>
      </c>
      <c r="C288" s="9"/>
      <c r="D288" s="6" t="s">
        <v>533</v>
      </c>
      <c r="E288" s="6" t="s">
        <v>19</v>
      </c>
      <c r="F288" s="6" t="s">
        <v>12</v>
      </c>
      <c r="G288" s="6" t="s">
        <v>70</v>
      </c>
    </row>
    <row r="289" spans="1:7" ht="26.4" x14ac:dyDescent="0.25">
      <c r="A289" s="38" t="s">
        <v>554</v>
      </c>
      <c r="B289" s="6">
        <v>907</v>
      </c>
      <c r="C289" s="9"/>
      <c r="D289" s="30" t="s">
        <v>531</v>
      </c>
      <c r="E289" s="6" t="s">
        <v>19</v>
      </c>
      <c r="F289" s="6" t="s">
        <v>12</v>
      </c>
      <c r="G289" s="6" t="s">
        <v>70</v>
      </c>
    </row>
    <row r="290" spans="1:7" x14ac:dyDescent="0.25">
      <c r="A290" s="6" t="s">
        <v>555</v>
      </c>
      <c r="B290" s="6">
        <v>907</v>
      </c>
      <c r="C290" s="9"/>
      <c r="D290" s="6" t="s">
        <v>533</v>
      </c>
      <c r="E290" s="6" t="s">
        <v>19</v>
      </c>
      <c r="F290" s="6" t="s">
        <v>12</v>
      </c>
      <c r="G290" s="6" t="s">
        <v>70</v>
      </c>
    </row>
    <row r="291" spans="1:7" x14ac:dyDescent="0.25">
      <c r="A291" s="6" t="s">
        <v>544</v>
      </c>
      <c r="B291" s="6">
        <v>907</v>
      </c>
      <c r="C291" s="9"/>
      <c r="D291" s="6" t="s">
        <v>556</v>
      </c>
      <c r="E291" s="6" t="s">
        <v>19</v>
      </c>
      <c r="F291" s="6" t="s">
        <v>12</v>
      </c>
      <c r="G291" s="6" t="s">
        <v>70</v>
      </c>
    </row>
    <row r="292" spans="1:7" ht="26.4" x14ac:dyDescent="0.25">
      <c r="A292" s="6" t="s">
        <v>543</v>
      </c>
      <c r="B292" s="6">
        <v>907</v>
      </c>
      <c r="C292" s="9"/>
      <c r="D292" s="30" t="s">
        <v>540</v>
      </c>
      <c r="E292" s="6" t="s">
        <v>19</v>
      </c>
      <c r="F292" s="6" t="s">
        <v>12</v>
      </c>
      <c r="G292" s="6" t="s">
        <v>43</v>
      </c>
    </row>
    <row r="293" spans="1:7" x14ac:dyDescent="0.25">
      <c r="A293" s="6" t="s">
        <v>542</v>
      </c>
      <c r="B293" s="6">
        <v>907</v>
      </c>
      <c r="C293" s="9"/>
      <c r="D293" s="6" t="s">
        <v>533</v>
      </c>
      <c r="E293" s="6" t="s">
        <v>19</v>
      </c>
      <c r="F293" s="6" t="s">
        <v>12</v>
      </c>
      <c r="G293" s="6" t="s">
        <v>70</v>
      </c>
    </row>
    <row r="294" spans="1:7" ht="26.4" x14ac:dyDescent="0.25">
      <c r="A294" s="6" t="s">
        <v>541</v>
      </c>
      <c r="B294" s="6">
        <v>907</v>
      </c>
      <c r="C294" s="9"/>
      <c r="D294" s="30" t="s">
        <v>531</v>
      </c>
      <c r="E294" s="6" t="s">
        <v>19</v>
      </c>
      <c r="F294" s="6" t="s">
        <v>12</v>
      </c>
      <c r="G294" s="6" t="s">
        <v>70</v>
      </c>
    </row>
    <row r="295" spans="1:7" ht="39.6" x14ac:dyDescent="0.25">
      <c r="A295" s="6" t="s">
        <v>557</v>
      </c>
      <c r="B295" s="6">
        <v>907</v>
      </c>
      <c r="C295" s="9"/>
      <c r="D295" s="30" t="s">
        <v>558</v>
      </c>
      <c r="E295" s="6" t="s">
        <v>11</v>
      </c>
      <c r="F295" s="6" t="s">
        <v>12</v>
      </c>
      <c r="G295" s="6" t="s">
        <v>43</v>
      </c>
    </row>
    <row r="296" spans="1:7" x14ac:dyDescent="0.25">
      <c r="A296" s="6" t="s">
        <v>559</v>
      </c>
      <c r="B296" s="6">
        <v>907</v>
      </c>
      <c r="C296" s="9"/>
      <c r="D296" s="6" t="s">
        <v>560</v>
      </c>
      <c r="E296" s="6" t="s">
        <v>19</v>
      </c>
      <c r="F296" s="6" t="s">
        <v>12</v>
      </c>
      <c r="G296" s="6" t="s">
        <v>70</v>
      </c>
    </row>
    <row r="297" spans="1:7" ht="26.4" x14ac:dyDescent="0.25">
      <c r="A297" s="6" t="s">
        <v>539</v>
      </c>
      <c r="B297" s="6">
        <v>907</v>
      </c>
      <c r="C297" s="9"/>
      <c r="D297" s="30" t="s">
        <v>540</v>
      </c>
      <c r="E297" s="6" t="s">
        <v>19</v>
      </c>
      <c r="F297" s="6" t="s">
        <v>12</v>
      </c>
      <c r="G297" s="6" t="s">
        <v>43</v>
      </c>
    </row>
    <row r="298" spans="1:7" x14ac:dyDescent="0.25">
      <c r="A298" s="6" t="s">
        <v>538</v>
      </c>
      <c r="B298" s="6">
        <v>907</v>
      </c>
      <c r="C298" s="9"/>
      <c r="D298" s="6" t="s">
        <v>533</v>
      </c>
      <c r="E298" s="6" t="s">
        <v>19</v>
      </c>
      <c r="F298" s="6" t="s">
        <v>12</v>
      </c>
      <c r="G298" s="6" t="s">
        <v>70</v>
      </c>
    </row>
    <row r="299" spans="1:7" x14ac:dyDescent="0.25">
      <c r="A299" s="6" t="s">
        <v>537</v>
      </c>
      <c r="B299" s="6">
        <v>907</v>
      </c>
      <c r="C299" s="9"/>
      <c r="D299" s="6" t="s">
        <v>533</v>
      </c>
      <c r="E299" s="6" t="s">
        <v>19</v>
      </c>
      <c r="F299" s="6" t="s">
        <v>12</v>
      </c>
      <c r="G299" s="6" t="s">
        <v>70</v>
      </c>
    </row>
    <row r="300" spans="1:7" x14ac:dyDescent="0.25">
      <c r="A300" s="6" t="s">
        <v>561</v>
      </c>
      <c r="B300" s="6">
        <v>907</v>
      </c>
      <c r="C300" s="9"/>
      <c r="D300" s="6" t="s">
        <v>560</v>
      </c>
      <c r="E300" s="6" t="s">
        <v>19</v>
      </c>
      <c r="F300" s="6" t="s">
        <v>12</v>
      </c>
      <c r="G300" s="6" t="s">
        <v>70</v>
      </c>
    </row>
    <row r="301" spans="1:7" x14ac:dyDescent="0.25">
      <c r="A301" s="6" t="s">
        <v>536</v>
      </c>
      <c r="B301" s="6">
        <v>907</v>
      </c>
      <c r="C301" s="9"/>
      <c r="D301" s="6" t="s">
        <v>533</v>
      </c>
      <c r="E301" s="6" t="s">
        <v>19</v>
      </c>
      <c r="F301" s="6" t="s">
        <v>12</v>
      </c>
      <c r="G301" s="6" t="s">
        <v>70</v>
      </c>
    </row>
    <row r="302" spans="1:7" x14ac:dyDescent="0.25">
      <c r="A302" s="6" t="s">
        <v>562</v>
      </c>
      <c r="B302" s="6">
        <v>907</v>
      </c>
      <c r="C302" s="9"/>
      <c r="D302" s="6" t="s">
        <v>563</v>
      </c>
      <c r="E302" s="6" t="s">
        <v>19</v>
      </c>
      <c r="F302" s="6" t="s">
        <v>12</v>
      </c>
      <c r="G302" s="9" t="s">
        <v>70</v>
      </c>
    </row>
    <row r="303" spans="1:7" ht="26.4" x14ac:dyDescent="0.25">
      <c r="A303" s="6" t="s">
        <v>534</v>
      </c>
      <c r="B303" s="6">
        <v>907</v>
      </c>
      <c r="C303" s="9"/>
      <c r="D303" s="30" t="s">
        <v>531</v>
      </c>
      <c r="E303" s="6" t="s">
        <v>19</v>
      </c>
      <c r="F303" s="6" t="s">
        <v>12</v>
      </c>
      <c r="G303" s="6" t="s">
        <v>70</v>
      </c>
    </row>
    <row r="304" spans="1:7" x14ac:dyDescent="0.25">
      <c r="A304" s="6" t="s">
        <v>564</v>
      </c>
      <c r="B304" s="6">
        <v>907</v>
      </c>
      <c r="C304" s="9"/>
      <c r="D304" s="6" t="s">
        <v>560</v>
      </c>
      <c r="E304" s="6" t="s">
        <v>19</v>
      </c>
      <c r="F304" s="6" t="s">
        <v>12</v>
      </c>
      <c r="G304" s="6" t="s">
        <v>70</v>
      </c>
    </row>
    <row r="305" spans="1:8" x14ac:dyDescent="0.25">
      <c r="A305" s="6" t="s">
        <v>532</v>
      </c>
      <c r="B305" s="6">
        <v>907</v>
      </c>
      <c r="C305" s="9"/>
      <c r="D305" s="6" t="s">
        <v>533</v>
      </c>
      <c r="E305" s="6" t="s">
        <v>19</v>
      </c>
      <c r="F305" s="6" t="s">
        <v>12</v>
      </c>
      <c r="G305" s="6" t="s">
        <v>70</v>
      </c>
    </row>
    <row r="306" spans="1:8" ht="26.4" x14ac:dyDescent="0.25">
      <c r="A306" s="6" t="s">
        <v>565</v>
      </c>
      <c r="B306" s="6">
        <v>907</v>
      </c>
      <c r="C306" s="9"/>
      <c r="D306" s="30" t="s">
        <v>531</v>
      </c>
      <c r="E306" s="6" t="s">
        <v>19</v>
      </c>
      <c r="F306" s="6" t="s">
        <v>12</v>
      </c>
      <c r="G306" s="6" t="s">
        <v>70</v>
      </c>
    </row>
    <row r="307" spans="1:8" ht="26.4" x14ac:dyDescent="0.25">
      <c r="A307" s="6" t="s">
        <v>530</v>
      </c>
      <c r="B307" s="6">
        <v>907</v>
      </c>
      <c r="C307" s="9"/>
      <c r="D307" s="30" t="s">
        <v>531</v>
      </c>
      <c r="E307" s="6" t="s">
        <v>19</v>
      </c>
      <c r="F307" s="6" t="s">
        <v>12</v>
      </c>
      <c r="G307" s="6" t="s">
        <v>70</v>
      </c>
      <c r="H307" s="6"/>
    </row>
    <row r="308" spans="1:8" x14ac:dyDescent="0.25">
      <c r="A308" s="6" t="s">
        <v>566</v>
      </c>
      <c r="B308" s="6">
        <v>907</v>
      </c>
      <c r="C308" s="9"/>
      <c r="D308" s="6" t="s">
        <v>567</v>
      </c>
      <c r="E308" s="6" t="s">
        <v>19</v>
      </c>
      <c r="F308" s="6" t="s">
        <v>12</v>
      </c>
      <c r="G308" s="6" t="s">
        <v>267</v>
      </c>
    </row>
    <row r="309" spans="1:8" x14ac:dyDescent="0.25">
      <c r="A309" s="6" t="s">
        <v>528</v>
      </c>
      <c r="B309" s="6">
        <v>907</v>
      </c>
      <c r="C309" s="9"/>
      <c r="D309" s="6" t="s">
        <v>567</v>
      </c>
      <c r="E309" s="6" t="s">
        <v>19</v>
      </c>
      <c r="F309" s="6" t="s">
        <v>12</v>
      </c>
      <c r="G309" s="6" t="s">
        <v>267</v>
      </c>
    </row>
    <row r="310" spans="1:8" x14ac:dyDescent="0.25">
      <c r="A310" s="6" t="s">
        <v>568</v>
      </c>
      <c r="B310" s="6">
        <v>907</v>
      </c>
      <c r="C310" s="9"/>
      <c r="D310" s="6" t="s">
        <v>560</v>
      </c>
      <c r="E310" s="6" t="s">
        <v>19</v>
      </c>
      <c r="F310" s="6" t="s">
        <v>12</v>
      </c>
      <c r="G310" s="6" t="s">
        <v>70</v>
      </c>
    </row>
    <row r="311" spans="1:8" x14ac:dyDescent="0.25">
      <c r="A311" s="6" t="s">
        <v>569</v>
      </c>
      <c r="B311" s="6">
        <v>907</v>
      </c>
      <c r="C311" s="9"/>
      <c r="D311" s="6" t="s">
        <v>560</v>
      </c>
      <c r="E311" s="6" t="s">
        <v>19</v>
      </c>
      <c r="F311" s="6" t="s">
        <v>12</v>
      </c>
      <c r="G311" s="6" t="s">
        <v>70</v>
      </c>
    </row>
    <row r="312" spans="1:8" x14ac:dyDescent="0.25">
      <c r="A312" s="6" t="s">
        <v>535</v>
      </c>
      <c r="B312" s="6">
        <v>907</v>
      </c>
      <c r="C312" s="9"/>
      <c r="D312" s="6" t="s">
        <v>533</v>
      </c>
      <c r="E312" s="6" t="s">
        <v>19</v>
      </c>
      <c r="F312" s="6" t="s">
        <v>12</v>
      </c>
      <c r="G312" s="6" t="s">
        <v>70</v>
      </c>
    </row>
    <row r="313" spans="1:8" ht="26.4" x14ac:dyDescent="0.25">
      <c r="A313" s="6" t="s">
        <v>546</v>
      </c>
      <c r="B313" s="6">
        <v>907</v>
      </c>
      <c r="C313" s="9"/>
      <c r="D313" s="30" t="s">
        <v>531</v>
      </c>
      <c r="E313" s="6" t="s">
        <v>19</v>
      </c>
      <c r="F313" s="6" t="s">
        <v>12</v>
      </c>
      <c r="G313" s="6" t="s">
        <v>70</v>
      </c>
    </row>
    <row r="314" spans="1:8" x14ac:dyDescent="0.25">
      <c r="A314" s="6" t="s">
        <v>545</v>
      </c>
      <c r="B314" s="6">
        <v>907</v>
      </c>
      <c r="C314" s="9"/>
      <c r="D314" s="6" t="s">
        <v>533</v>
      </c>
      <c r="E314" s="6" t="s">
        <v>19</v>
      </c>
      <c r="F314" s="6" t="s">
        <v>12</v>
      </c>
      <c r="G314" s="6" t="s">
        <v>70</v>
      </c>
    </row>
    <row r="315" spans="1:8" ht="26.4" x14ac:dyDescent="0.25">
      <c r="A315" s="6" t="s">
        <v>548</v>
      </c>
      <c r="B315" s="6">
        <v>907</v>
      </c>
      <c r="C315" s="9"/>
      <c r="D315" s="30" t="s">
        <v>540</v>
      </c>
      <c r="E315" s="6" t="s">
        <v>19</v>
      </c>
      <c r="F315" s="6" t="s">
        <v>12</v>
      </c>
      <c r="G315" s="6" t="s">
        <v>43</v>
      </c>
    </row>
    <row r="316" spans="1:8" x14ac:dyDescent="0.25">
      <c r="A316" s="6" t="s">
        <v>570</v>
      </c>
      <c r="B316" s="6">
        <v>907</v>
      </c>
      <c r="C316" s="9"/>
      <c r="D316" s="6" t="s">
        <v>533</v>
      </c>
      <c r="E316" s="6" t="s">
        <v>19</v>
      </c>
      <c r="F316" s="6" t="s">
        <v>12</v>
      </c>
      <c r="G316" s="6" t="s">
        <v>70</v>
      </c>
    </row>
    <row r="317" spans="1:8" ht="26.4" x14ac:dyDescent="0.25">
      <c r="A317" s="6" t="s">
        <v>554</v>
      </c>
      <c r="B317" s="6">
        <v>907</v>
      </c>
      <c r="C317" s="9"/>
      <c r="D317" s="30" t="s">
        <v>531</v>
      </c>
      <c r="E317" s="6" t="s">
        <v>19</v>
      </c>
      <c r="F317" s="6" t="s">
        <v>12</v>
      </c>
      <c r="G317" s="6" t="s">
        <v>70</v>
      </c>
    </row>
    <row r="318" spans="1:8" ht="26.4" x14ac:dyDescent="0.25">
      <c r="A318" s="6" t="s">
        <v>547</v>
      </c>
      <c r="B318" s="6">
        <v>907</v>
      </c>
      <c r="C318" s="9"/>
      <c r="D318" s="30" t="s">
        <v>531</v>
      </c>
      <c r="E318" s="6" t="s">
        <v>19</v>
      </c>
      <c r="F318" s="6" t="s">
        <v>12</v>
      </c>
      <c r="G318" s="6" t="s">
        <v>70</v>
      </c>
    </row>
    <row r="319" spans="1:8" x14ac:dyDescent="0.25">
      <c r="A319" s="6" t="s">
        <v>571</v>
      </c>
      <c r="B319" s="6">
        <v>907</v>
      </c>
      <c r="C319" s="9"/>
      <c r="D319" s="6" t="s">
        <v>533</v>
      </c>
      <c r="E319" s="6" t="s">
        <v>19</v>
      </c>
      <c r="F319" s="6" t="s">
        <v>12</v>
      </c>
      <c r="G319" s="6" t="s">
        <v>70</v>
      </c>
    </row>
    <row r="320" spans="1:8" x14ac:dyDescent="0.25">
      <c r="A320" s="6" t="s">
        <v>572</v>
      </c>
      <c r="B320" s="6">
        <v>907</v>
      </c>
      <c r="C320" s="9"/>
      <c r="D320" s="6" t="s">
        <v>563</v>
      </c>
      <c r="E320" s="6" t="s">
        <v>19</v>
      </c>
      <c r="F320" s="6" t="s">
        <v>12</v>
      </c>
      <c r="G320" s="9" t="s">
        <v>70</v>
      </c>
    </row>
    <row r="321" spans="1:7" x14ac:dyDescent="0.25">
      <c r="A321" s="6" t="s">
        <v>553</v>
      </c>
      <c r="B321" s="6">
        <v>907</v>
      </c>
      <c r="C321" s="9"/>
      <c r="D321" s="6" t="s">
        <v>533</v>
      </c>
      <c r="E321" s="6" t="s">
        <v>19</v>
      </c>
      <c r="F321" s="6" t="s">
        <v>12</v>
      </c>
      <c r="G321" s="6" t="s">
        <v>70</v>
      </c>
    </row>
    <row r="322" spans="1:7" x14ac:dyDescent="0.25">
      <c r="A322" s="6" t="s">
        <v>573</v>
      </c>
      <c r="B322" s="6">
        <v>907</v>
      </c>
      <c r="C322" s="9"/>
      <c r="D322" s="6" t="s">
        <v>560</v>
      </c>
      <c r="E322" s="6" t="s">
        <v>19</v>
      </c>
      <c r="F322" s="6" t="s">
        <v>12</v>
      </c>
      <c r="G322" s="6" t="s">
        <v>70</v>
      </c>
    </row>
    <row r="323" spans="1:7" x14ac:dyDescent="0.25">
      <c r="A323" s="6" t="s">
        <v>552</v>
      </c>
      <c r="B323" s="6">
        <v>907</v>
      </c>
      <c r="C323" s="9"/>
      <c r="D323" s="6" t="s">
        <v>533</v>
      </c>
      <c r="E323" s="6" t="s">
        <v>19</v>
      </c>
      <c r="F323" s="6" t="s">
        <v>12</v>
      </c>
      <c r="G323" s="6" t="s">
        <v>70</v>
      </c>
    </row>
    <row r="324" spans="1:7" x14ac:dyDescent="0.25">
      <c r="A324" s="6" t="s">
        <v>574</v>
      </c>
      <c r="B324" s="6">
        <v>907</v>
      </c>
      <c r="C324" s="9"/>
      <c r="D324" s="6" t="s">
        <v>560</v>
      </c>
      <c r="E324" s="6" t="s">
        <v>19</v>
      </c>
      <c r="F324" s="6" t="s">
        <v>12</v>
      </c>
      <c r="G324" s="6" t="s">
        <v>70</v>
      </c>
    </row>
    <row r="325" spans="1:7" x14ac:dyDescent="0.25">
      <c r="A325" s="6" t="s">
        <v>575</v>
      </c>
      <c r="B325" s="6">
        <v>907</v>
      </c>
      <c r="C325" s="9"/>
      <c r="D325" s="6" t="s">
        <v>533</v>
      </c>
      <c r="E325" s="6" t="s">
        <v>19</v>
      </c>
      <c r="F325" s="6" t="s">
        <v>12</v>
      </c>
      <c r="G325" s="6" t="s">
        <v>70</v>
      </c>
    </row>
    <row r="326" spans="1:7" x14ac:dyDescent="0.25">
      <c r="A326" s="6" t="s">
        <v>551</v>
      </c>
      <c r="B326" s="6">
        <v>907</v>
      </c>
      <c r="C326" s="9"/>
      <c r="D326" s="6" t="s">
        <v>576</v>
      </c>
      <c r="E326" s="6" t="s">
        <v>19</v>
      </c>
      <c r="F326" s="6" t="s">
        <v>12</v>
      </c>
      <c r="G326" s="6" t="s">
        <v>70</v>
      </c>
    </row>
    <row r="327" spans="1:7" ht="26.4" x14ac:dyDescent="0.25">
      <c r="A327" s="6" t="s">
        <v>550</v>
      </c>
      <c r="B327" s="6">
        <v>907</v>
      </c>
      <c r="C327" s="9"/>
      <c r="D327" s="30" t="s">
        <v>531</v>
      </c>
      <c r="E327" s="6" t="s">
        <v>19</v>
      </c>
      <c r="F327" s="6" t="s">
        <v>12</v>
      </c>
      <c r="G327" s="6" t="s">
        <v>70</v>
      </c>
    </row>
    <row r="328" spans="1:7" x14ac:dyDescent="0.25">
      <c r="A328" s="6" t="s">
        <v>549</v>
      </c>
      <c r="B328" s="6">
        <v>907</v>
      </c>
      <c r="C328" s="9"/>
      <c r="D328" s="6" t="s">
        <v>533</v>
      </c>
      <c r="E328" s="6" t="s">
        <v>19</v>
      </c>
      <c r="F328" s="6" t="s">
        <v>12</v>
      </c>
      <c r="G328" s="6" t="s">
        <v>70</v>
      </c>
    </row>
    <row r="329" spans="1:7" x14ac:dyDescent="0.25">
      <c r="A329" s="6" t="s">
        <v>577</v>
      </c>
      <c r="B329" s="6">
        <v>907</v>
      </c>
      <c r="C329" s="9"/>
      <c r="D329" s="6" t="s">
        <v>563</v>
      </c>
      <c r="E329" s="6" t="s">
        <v>19</v>
      </c>
      <c r="F329" s="6" t="s">
        <v>12</v>
      </c>
      <c r="G329" s="9" t="s">
        <v>70</v>
      </c>
    </row>
    <row r="330" spans="1:7" x14ac:dyDescent="0.25">
      <c r="A330" s="6" t="s">
        <v>578</v>
      </c>
      <c r="B330" s="6">
        <v>907</v>
      </c>
      <c r="C330" s="9"/>
      <c r="D330" s="6" t="s">
        <v>560</v>
      </c>
      <c r="E330" s="6" t="s">
        <v>19</v>
      </c>
      <c r="F330" s="6" t="s">
        <v>12</v>
      </c>
      <c r="G330" s="6" t="s">
        <v>70</v>
      </c>
    </row>
    <row r="331" spans="1:7" x14ac:dyDescent="0.25">
      <c r="A331" s="6" t="s">
        <v>579</v>
      </c>
      <c r="B331" s="6">
        <v>907</v>
      </c>
      <c r="C331" s="9"/>
      <c r="D331" s="6" t="s">
        <v>560</v>
      </c>
      <c r="E331" s="6" t="s">
        <v>19</v>
      </c>
      <c r="F331" s="6" t="s">
        <v>12</v>
      </c>
      <c r="G331" s="6" t="s">
        <v>70</v>
      </c>
    </row>
    <row r="332" spans="1:7" x14ac:dyDescent="0.25">
      <c r="A332" s="6" t="s">
        <v>580</v>
      </c>
      <c r="B332" s="6">
        <v>907</v>
      </c>
      <c r="C332" s="9"/>
      <c r="D332" s="6" t="s">
        <v>563</v>
      </c>
      <c r="E332" s="6" t="s">
        <v>19</v>
      </c>
      <c r="F332" s="6" t="s">
        <v>12</v>
      </c>
      <c r="G332" s="9" t="s">
        <v>70</v>
      </c>
    </row>
    <row r="333" spans="1:7" x14ac:dyDescent="0.25">
      <c r="A333" s="6" t="s">
        <v>581</v>
      </c>
      <c r="B333" s="6">
        <v>907</v>
      </c>
      <c r="C333" s="9"/>
      <c r="D333" s="6" t="s">
        <v>582</v>
      </c>
      <c r="E333" s="6" t="s">
        <v>11</v>
      </c>
      <c r="F333" s="6" t="s">
        <v>49</v>
      </c>
      <c r="G333" s="6" t="s">
        <v>13</v>
      </c>
    </row>
    <row r="334" spans="1:7" x14ac:dyDescent="0.25">
      <c r="A334" s="6" t="s">
        <v>583</v>
      </c>
      <c r="B334" s="8">
        <v>1107</v>
      </c>
      <c r="C334" s="9"/>
      <c r="D334" s="39" t="s">
        <v>584</v>
      </c>
      <c r="E334" s="6" t="s">
        <v>37</v>
      </c>
      <c r="F334" s="6" t="s">
        <v>12</v>
      </c>
      <c r="G334" s="6" t="s">
        <v>32</v>
      </c>
    </row>
    <row r="335" spans="1:7" x14ac:dyDescent="0.25">
      <c r="A335" s="6" t="s">
        <v>585</v>
      </c>
      <c r="B335" s="8">
        <v>1107</v>
      </c>
      <c r="C335" s="9"/>
      <c r="D335" s="6" t="s">
        <v>278</v>
      </c>
      <c r="E335" s="6" t="s">
        <v>19</v>
      </c>
      <c r="F335" s="6" t="s">
        <v>12</v>
      </c>
      <c r="G335" s="6" t="s">
        <v>70</v>
      </c>
    </row>
    <row r="336" spans="1:7" x14ac:dyDescent="0.25">
      <c r="A336" s="6" t="s">
        <v>586</v>
      </c>
      <c r="B336" s="8">
        <v>1107</v>
      </c>
      <c r="C336" s="9"/>
      <c r="D336" s="6" t="s">
        <v>281</v>
      </c>
      <c r="E336" s="6" t="s">
        <v>19</v>
      </c>
      <c r="F336" s="6" t="s">
        <v>12</v>
      </c>
      <c r="G336" s="6" t="s">
        <v>70</v>
      </c>
    </row>
    <row r="337" spans="1:7" x14ac:dyDescent="0.25">
      <c r="A337" s="6" t="s">
        <v>587</v>
      </c>
      <c r="B337" s="8">
        <v>1107</v>
      </c>
      <c r="C337" s="9"/>
      <c r="D337" s="6" t="s">
        <v>281</v>
      </c>
      <c r="E337" s="6" t="s">
        <v>19</v>
      </c>
      <c r="F337" s="6" t="s">
        <v>12</v>
      </c>
      <c r="G337" s="6" t="s">
        <v>70</v>
      </c>
    </row>
    <row r="338" spans="1:7" x14ac:dyDescent="0.25">
      <c r="A338" s="6" t="s">
        <v>588</v>
      </c>
      <c r="B338" s="8">
        <v>1107</v>
      </c>
      <c r="C338" s="9"/>
      <c r="D338" s="6" t="s">
        <v>281</v>
      </c>
      <c r="E338" s="6" t="s">
        <v>19</v>
      </c>
      <c r="F338" s="6" t="s">
        <v>12</v>
      </c>
      <c r="G338" s="6" t="s">
        <v>70</v>
      </c>
    </row>
    <row r="339" spans="1:7" x14ac:dyDescent="0.25">
      <c r="A339" s="6" t="s">
        <v>589</v>
      </c>
      <c r="B339" s="8">
        <v>1107</v>
      </c>
      <c r="C339" s="9"/>
      <c r="D339" s="6" t="s">
        <v>281</v>
      </c>
      <c r="E339" s="6" t="s">
        <v>19</v>
      </c>
      <c r="F339" s="6" t="s">
        <v>12</v>
      </c>
      <c r="G339" s="6" t="s">
        <v>70</v>
      </c>
    </row>
    <row r="340" spans="1:7" x14ac:dyDescent="0.25">
      <c r="A340" s="6" t="s">
        <v>590</v>
      </c>
      <c r="B340" s="8">
        <v>1107</v>
      </c>
      <c r="C340" s="9"/>
      <c r="D340" s="6" t="s">
        <v>278</v>
      </c>
      <c r="E340" s="6" t="s">
        <v>19</v>
      </c>
      <c r="F340" s="6" t="s">
        <v>12</v>
      </c>
      <c r="G340" s="6" t="s">
        <v>70</v>
      </c>
    </row>
    <row r="341" spans="1:7" x14ac:dyDescent="0.25">
      <c r="A341" s="6" t="s">
        <v>591</v>
      </c>
      <c r="B341" s="8">
        <v>1107</v>
      </c>
      <c r="C341" s="9"/>
      <c r="D341" s="6" t="s">
        <v>281</v>
      </c>
      <c r="E341" s="6" t="s">
        <v>19</v>
      </c>
      <c r="F341" s="6" t="s">
        <v>12</v>
      </c>
      <c r="G341" s="6" t="s">
        <v>70</v>
      </c>
    </row>
    <row r="342" spans="1:7" x14ac:dyDescent="0.25">
      <c r="A342" s="6" t="s">
        <v>592</v>
      </c>
      <c r="B342" s="8">
        <v>1107</v>
      </c>
      <c r="C342" s="9"/>
      <c r="D342" s="6" t="s">
        <v>278</v>
      </c>
      <c r="E342" s="6" t="s">
        <v>19</v>
      </c>
      <c r="F342" s="6" t="s">
        <v>12</v>
      </c>
      <c r="G342" s="6" t="s">
        <v>70</v>
      </c>
    </row>
    <row r="343" spans="1:7" x14ac:dyDescent="0.25">
      <c r="A343" s="6" t="s">
        <v>593</v>
      </c>
      <c r="B343" s="8">
        <v>1107</v>
      </c>
      <c r="C343" s="9"/>
      <c r="D343" s="6" t="s">
        <v>281</v>
      </c>
      <c r="E343" s="6" t="s">
        <v>19</v>
      </c>
      <c r="F343" s="6" t="s">
        <v>12</v>
      </c>
      <c r="G343" s="6" t="s">
        <v>70</v>
      </c>
    </row>
    <row r="344" spans="1:7" x14ac:dyDescent="0.25">
      <c r="A344" s="6" t="s">
        <v>594</v>
      </c>
      <c r="B344" s="8">
        <v>1107</v>
      </c>
      <c r="C344" s="9"/>
      <c r="D344" s="6" t="s">
        <v>281</v>
      </c>
      <c r="E344" s="6" t="s">
        <v>19</v>
      </c>
      <c r="F344" s="6" t="s">
        <v>12</v>
      </c>
      <c r="G344" s="6" t="s">
        <v>70</v>
      </c>
    </row>
    <row r="345" spans="1:7" x14ac:dyDescent="0.25">
      <c r="A345" s="6" t="s">
        <v>595</v>
      </c>
      <c r="B345" s="8">
        <v>1107</v>
      </c>
      <c r="C345" s="9"/>
      <c r="D345" s="6" t="s">
        <v>281</v>
      </c>
      <c r="E345" s="6" t="s">
        <v>19</v>
      </c>
      <c r="F345" s="6" t="s">
        <v>12</v>
      </c>
      <c r="G345" s="6" t="s">
        <v>70</v>
      </c>
    </row>
    <row r="346" spans="1:7" x14ac:dyDescent="0.25">
      <c r="A346" s="6" t="s">
        <v>596</v>
      </c>
      <c r="B346" s="8">
        <v>1107</v>
      </c>
      <c r="C346" s="9"/>
      <c r="D346" s="6" t="s">
        <v>278</v>
      </c>
      <c r="E346" s="6" t="s">
        <v>19</v>
      </c>
      <c r="F346" s="6" t="s">
        <v>12</v>
      </c>
      <c r="G346" s="6" t="s">
        <v>70</v>
      </c>
    </row>
    <row r="347" spans="1:7" x14ac:dyDescent="0.25">
      <c r="A347" s="6" t="s">
        <v>597</v>
      </c>
      <c r="B347" s="8">
        <v>1107</v>
      </c>
      <c r="C347" s="9"/>
      <c r="D347" s="39" t="s">
        <v>295</v>
      </c>
      <c r="E347" s="6" t="s">
        <v>19</v>
      </c>
      <c r="F347" s="6" t="s">
        <v>12</v>
      </c>
      <c r="G347" s="6" t="s">
        <v>70</v>
      </c>
    </row>
    <row r="348" spans="1:7" x14ac:dyDescent="0.25">
      <c r="A348" s="6" t="s">
        <v>598</v>
      </c>
      <c r="B348" s="8">
        <v>1107</v>
      </c>
      <c r="C348" s="9"/>
      <c r="D348" s="39" t="s">
        <v>272</v>
      </c>
      <c r="E348" s="6" t="s">
        <v>19</v>
      </c>
      <c r="F348" s="6" t="s">
        <v>12</v>
      </c>
      <c r="G348" s="6" t="s">
        <v>70</v>
      </c>
    </row>
    <row r="349" spans="1:7" x14ac:dyDescent="0.25">
      <c r="A349" s="6" t="s">
        <v>599</v>
      </c>
      <c r="B349" s="8">
        <v>1107</v>
      </c>
      <c r="C349" s="9"/>
      <c r="D349" s="39" t="s">
        <v>272</v>
      </c>
      <c r="E349" s="6" t="s">
        <v>19</v>
      </c>
      <c r="F349" s="6" t="s">
        <v>12</v>
      </c>
      <c r="G349" s="6" t="s">
        <v>70</v>
      </c>
    </row>
    <row r="350" spans="1:7" x14ac:dyDescent="0.25">
      <c r="A350" s="6" t="s">
        <v>600</v>
      </c>
      <c r="B350" s="8">
        <v>1107</v>
      </c>
      <c r="C350" s="9"/>
      <c r="D350" s="39" t="s">
        <v>272</v>
      </c>
      <c r="E350" s="6" t="s">
        <v>19</v>
      </c>
      <c r="F350" s="6" t="s">
        <v>12</v>
      </c>
      <c r="G350" s="6" t="s">
        <v>70</v>
      </c>
    </row>
    <row r="351" spans="1:7" x14ac:dyDescent="0.25">
      <c r="A351" s="6" t="s">
        <v>601</v>
      </c>
      <c r="B351" s="8">
        <v>1107</v>
      </c>
      <c r="C351" s="9"/>
      <c r="D351" s="39" t="s">
        <v>272</v>
      </c>
      <c r="E351" s="6" t="s">
        <v>19</v>
      </c>
      <c r="F351" s="6" t="s">
        <v>12</v>
      </c>
      <c r="G351" s="6" t="s">
        <v>70</v>
      </c>
    </row>
    <row r="352" spans="1:7" x14ac:dyDescent="0.25">
      <c r="A352" s="6" t="s">
        <v>602</v>
      </c>
      <c r="B352" s="8">
        <v>1107</v>
      </c>
      <c r="C352" s="9"/>
      <c r="D352" s="6" t="s">
        <v>603</v>
      </c>
      <c r="E352" s="6" t="s">
        <v>19</v>
      </c>
      <c r="F352" s="6" t="s">
        <v>12</v>
      </c>
      <c r="G352" s="6" t="s">
        <v>70</v>
      </c>
    </row>
    <row r="353" spans="1:7" x14ac:dyDescent="0.25">
      <c r="A353" s="6" t="s">
        <v>604</v>
      </c>
      <c r="B353" s="8">
        <v>1107</v>
      </c>
      <c r="C353" s="9"/>
      <c r="D353" s="6" t="s">
        <v>603</v>
      </c>
      <c r="E353" s="6" t="s">
        <v>19</v>
      </c>
      <c r="F353" s="6" t="s">
        <v>12</v>
      </c>
      <c r="G353" s="6" t="s">
        <v>70</v>
      </c>
    </row>
    <row r="354" spans="1:7" x14ac:dyDescent="0.25">
      <c r="A354" s="6" t="s">
        <v>605</v>
      </c>
      <c r="B354" s="8">
        <v>1107</v>
      </c>
      <c r="C354" s="9"/>
      <c r="D354" s="6" t="s">
        <v>278</v>
      </c>
      <c r="E354" s="6" t="s">
        <v>19</v>
      </c>
      <c r="F354" s="6" t="s">
        <v>12</v>
      </c>
      <c r="G354" s="6" t="s">
        <v>70</v>
      </c>
    </row>
    <row r="355" spans="1:7" x14ac:dyDescent="0.25">
      <c r="A355" s="6" t="s">
        <v>606</v>
      </c>
      <c r="B355" s="8">
        <v>1107</v>
      </c>
      <c r="C355" s="9"/>
      <c r="D355" s="6" t="s">
        <v>278</v>
      </c>
      <c r="E355" s="6" t="s">
        <v>19</v>
      </c>
      <c r="F355" s="6" t="s">
        <v>12</v>
      </c>
      <c r="G355" s="6" t="s">
        <v>70</v>
      </c>
    </row>
    <row r="356" spans="1:7" x14ac:dyDescent="0.25">
      <c r="A356" s="6" t="s">
        <v>607</v>
      </c>
      <c r="B356" s="8">
        <v>1107</v>
      </c>
      <c r="C356" s="9"/>
      <c r="D356" s="6" t="s">
        <v>284</v>
      </c>
      <c r="E356" s="6" t="s">
        <v>19</v>
      </c>
      <c r="F356" s="6" t="s">
        <v>12</v>
      </c>
      <c r="G356" s="6" t="s">
        <v>267</v>
      </c>
    </row>
    <row r="357" spans="1:7" x14ac:dyDescent="0.25">
      <c r="A357" s="6" t="s">
        <v>608</v>
      </c>
      <c r="B357" s="8">
        <v>1107</v>
      </c>
      <c r="C357" s="9"/>
      <c r="D357" s="39" t="s">
        <v>609</v>
      </c>
      <c r="E357" s="6" t="s">
        <v>19</v>
      </c>
      <c r="F357" s="6" t="s">
        <v>12</v>
      </c>
      <c r="G357" s="6" t="s">
        <v>267</v>
      </c>
    </row>
    <row r="358" spans="1:7" ht="14.4" x14ac:dyDescent="0.3">
      <c r="A358" s="4" t="s">
        <v>610</v>
      </c>
      <c r="B358" s="5">
        <v>1107</v>
      </c>
      <c r="C358" s="9"/>
      <c r="D358" s="6" t="s">
        <v>611</v>
      </c>
      <c r="E358" s="6" t="s">
        <v>11</v>
      </c>
      <c r="F358" s="6" t="s">
        <v>49</v>
      </c>
      <c r="G358" s="6" t="s">
        <v>70</v>
      </c>
    </row>
    <row r="359" spans="1:7" ht="14.4" x14ac:dyDescent="0.3">
      <c r="A359" s="4" t="s">
        <v>612</v>
      </c>
      <c r="B359" s="5">
        <v>1107</v>
      </c>
      <c r="C359" s="9"/>
      <c r="D359" s="6" t="s">
        <v>613</v>
      </c>
      <c r="E359" s="6" t="s">
        <v>37</v>
      </c>
      <c r="F359" s="6" t="s">
        <v>49</v>
      </c>
      <c r="G359" s="6" t="s">
        <v>43</v>
      </c>
    </row>
    <row r="360" spans="1:7" ht="14.4" x14ac:dyDescent="0.3">
      <c r="A360" s="4" t="s">
        <v>614</v>
      </c>
      <c r="B360" s="5">
        <v>1107</v>
      </c>
      <c r="C360" s="9"/>
      <c r="D360" s="6" t="s">
        <v>615</v>
      </c>
      <c r="E360" s="6" t="s">
        <v>11</v>
      </c>
      <c r="F360" s="6" t="s">
        <v>12</v>
      </c>
      <c r="G360" s="6" t="s">
        <v>43</v>
      </c>
    </row>
    <row r="361" spans="1:7" x14ac:dyDescent="0.25">
      <c r="A361" s="6" t="s">
        <v>616</v>
      </c>
      <c r="B361" s="8">
        <v>1107</v>
      </c>
      <c r="C361" s="9"/>
      <c r="D361" s="6" t="s">
        <v>617</v>
      </c>
      <c r="E361" s="6" t="s">
        <v>34</v>
      </c>
      <c r="F361" s="6" t="s">
        <v>49</v>
      </c>
      <c r="G361" s="6" t="s">
        <v>27</v>
      </c>
    </row>
    <row r="362" spans="1:7" x14ac:dyDescent="0.25">
      <c r="A362" s="6" t="s">
        <v>618</v>
      </c>
      <c r="B362" s="8">
        <v>1107</v>
      </c>
      <c r="C362" s="9"/>
      <c r="D362" s="6" t="s">
        <v>619</v>
      </c>
      <c r="E362" s="6" t="s">
        <v>11</v>
      </c>
      <c r="F362" s="6" t="s">
        <v>49</v>
      </c>
      <c r="G362" s="6" t="s">
        <v>27</v>
      </c>
    </row>
    <row r="363" spans="1:7" x14ac:dyDescent="0.25">
      <c r="A363" s="6" t="s">
        <v>620</v>
      </c>
      <c r="B363" s="8">
        <v>1107</v>
      </c>
      <c r="C363" s="9"/>
      <c r="D363" s="6" t="s">
        <v>621</v>
      </c>
      <c r="E363" s="6" t="s">
        <v>34</v>
      </c>
      <c r="F363" s="6" t="s">
        <v>49</v>
      </c>
      <c r="G363" s="6" t="s">
        <v>27</v>
      </c>
    </row>
    <row r="364" spans="1:7" ht="14.4" x14ac:dyDescent="0.3">
      <c r="A364" s="4" t="s">
        <v>622</v>
      </c>
      <c r="B364" s="5">
        <v>1107</v>
      </c>
      <c r="C364" s="9"/>
      <c r="D364" s="6" t="s">
        <v>623</v>
      </c>
      <c r="E364" s="6" t="s">
        <v>34</v>
      </c>
      <c r="F364" s="6" t="s">
        <v>49</v>
      </c>
      <c r="G364" s="6" t="s">
        <v>27</v>
      </c>
    </row>
    <row r="365" spans="1:7" ht="14.4" x14ac:dyDescent="0.3">
      <c r="A365" s="4" t="s">
        <v>624</v>
      </c>
      <c r="B365" s="5">
        <v>1107</v>
      </c>
      <c r="C365" s="9"/>
      <c r="D365" s="6" t="s">
        <v>625</v>
      </c>
      <c r="E365" s="6" t="s">
        <v>11</v>
      </c>
      <c r="F365" s="6" t="s">
        <v>49</v>
      </c>
      <c r="G365" s="6" t="s">
        <v>27</v>
      </c>
    </row>
    <row r="366" spans="1:7" ht="14.4" x14ac:dyDescent="0.3">
      <c r="A366" s="4" t="s">
        <v>626</v>
      </c>
      <c r="B366" s="5">
        <v>1107</v>
      </c>
      <c r="C366" s="9"/>
      <c r="D366" s="6" t="s">
        <v>627</v>
      </c>
      <c r="E366" s="6" t="s">
        <v>11</v>
      </c>
      <c r="F366" s="6" t="s">
        <v>49</v>
      </c>
      <c r="G366" s="6" t="s">
        <v>27</v>
      </c>
    </row>
    <row r="367" spans="1:7" ht="14.4" x14ac:dyDescent="0.3">
      <c r="A367" s="4" t="s">
        <v>628</v>
      </c>
      <c r="B367" s="5">
        <v>1107</v>
      </c>
      <c r="C367" s="9"/>
      <c r="D367" s="6" t="s">
        <v>629</v>
      </c>
      <c r="E367" s="6" t="s">
        <v>37</v>
      </c>
      <c r="F367" s="6" t="s">
        <v>49</v>
      </c>
      <c r="G367" s="6" t="s">
        <v>27</v>
      </c>
    </row>
    <row r="368" spans="1:7" ht="14.4" x14ac:dyDescent="0.3">
      <c r="A368" s="4" t="s">
        <v>630</v>
      </c>
      <c r="B368" s="5">
        <v>1107</v>
      </c>
      <c r="C368" s="9"/>
      <c r="D368" s="6" t="s">
        <v>218</v>
      </c>
      <c r="E368" s="6" t="s">
        <v>34</v>
      </c>
      <c r="F368" s="6" t="s">
        <v>49</v>
      </c>
      <c r="G368" s="6" t="s">
        <v>27</v>
      </c>
    </row>
    <row r="369" spans="1:26" x14ac:dyDescent="0.25">
      <c r="A369" s="6" t="s">
        <v>631</v>
      </c>
      <c r="B369" s="8">
        <v>1107</v>
      </c>
      <c r="C369" s="9"/>
      <c r="D369" s="6" t="s">
        <v>121</v>
      </c>
      <c r="E369" s="6" t="s">
        <v>34</v>
      </c>
      <c r="F369" s="6" t="s">
        <v>49</v>
      </c>
      <c r="G369" s="6" t="s">
        <v>27</v>
      </c>
    </row>
    <row r="370" spans="1:26" ht="14.4" x14ac:dyDescent="0.3">
      <c r="A370" s="4" t="s">
        <v>632</v>
      </c>
      <c r="B370" s="5">
        <v>1107</v>
      </c>
      <c r="C370" s="9"/>
      <c r="D370" s="6" t="s">
        <v>633</v>
      </c>
      <c r="E370" s="6" t="s">
        <v>34</v>
      </c>
      <c r="F370" s="6" t="s">
        <v>49</v>
      </c>
      <c r="G370" s="6" t="s">
        <v>27</v>
      </c>
    </row>
    <row r="371" spans="1:26" ht="14.4" x14ac:dyDescent="0.3">
      <c r="A371" s="4" t="s">
        <v>634</v>
      </c>
      <c r="B371" s="5">
        <v>1107</v>
      </c>
      <c r="C371" s="9"/>
      <c r="D371" s="6" t="s">
        <v>633</v>
      </c>
      <c r="E371" s="6" t="s">
        <v>34</v>
      </c>
      <c r="F371" s="6" t="s">
        <v>49</v>
      </c>
      <c r="G371" s="6" t="s">
        <v>27</v>
      </c>
    </row>
    <row r="372" spans="1:26" x14ac:dyDescent="0.25">
      <c r="A372" s="6" t="s">
        <v>635</v>
      </c>
      <c r="B372" s="8">
        <v>1107</v>
      </c>
      <c r="C372" s="9"/>
      <c r="D372" s="6" t="s">
        <v>636</v>
      </c>
      <c r="E372" s="6" t="s">
        <v>11</v>
      </c>
      <c r="F372" s="6" t="s">
        <v>49</v>
      </c>
      <c r="G372" s="6" t="s">
        <v>43</v>
      </c>
      <c r="H372" s="40"/>
      <c r="I372" s="40"/>
      <c r="J372" s="40"/>
      <c r="K372" s="40"/>
      <c r="L372" s="40"/>
      <c r="M372" s="40"/>
      <c r="N372" s="40"/>
      <c r="O372" s="40"/>
      <c r="P372" s="40"/>
      <c r="Q372" s="40"/>
      <c r="R372" s="40"/>
      <c r="S372" s="40"/>
      <c r="T372" s="40"/>
      <c r="U372" s="40"/>
      <c r="V372" s="40"/>
      <c r="W372" s="40"/>
      <c r="X372" s="40"/>
      <c r="Y372" s="40"/>
      <c r="Z372" s="40"/>
    </row>
    <row r="373" spans="1:26" x14ac:dyDescent="0.25">
      <c r="A373" s="6" t="s">
        <v>637</v>
      </c>
      <c r="B373" s="8">
        <v>1107</v>
      </c>
      <c r="C373" s="9"/>
      <c r="D373" s="6" t="s">
        <v>638</v>
      </c>
      <c r="E373" s="6" t="s">
        <v>11</v>
      </c>
      <c r="F373" s="6" t="s">
        <v>49</v>
      </c>
      <c r="G373" s="6" t="s">
        <v>43</v>
      </c>
    </row>
    <row r="374" spans="1:26" x14ac:dyDescent="0.25">
      <c r="A374" s="6" t="s">
        <v>639</v>
      </c>
      <c r="B374" s="8">
        <v>1107</v>
      </c>
      <c r="C374" s="9"/>
      <c r="D374" s="6" t="s">
        <v>640</v>
      </c>
      <c r="E374" s="6" t="s">
        <v>37</v>
      </c>
      <c r="F374" s="6" t="s">
        <v>49</v>
      </c>
      <c r="G374" s="6" t="s">
        <v>70</v>
      </c>
    </row>
    <row r="375" spans="1:26" x14ac:dyDescent="0.25">
      <c r="A375" s="6" t="s">
        <v>641</v>
      </c>
      <c r="B375" s="8">
        <v>1107</v>
      </c>
      <c r="C375" s="9"/>
      <c r="D375" s="6" t="s">
        <v>642</v>
      </c>
      <c r="E375" s="6" t="s">
        <v>19</v>
      </c>
      <c r="F375" s="6" t="s">
        <v>12</v>
      </c>
      <c r="G375" s="6" t="s">
        <v>70</v>
      </c>
    </row>
    <row r="376" spans="1:26" x14ac:dyDescent="0.25">
      <c r="A376" s="6" t="s">
        <v>643</v>
      </c>
      <c r="B376" s="8">
        <v>1107</v>
      </c>
      <c r="C376" s="9"/>
      <c r="D376" s="6" t="s">
        <v>644</v>
      </c>
      <c r="E376" s="6" t="s">
        <v>11</v>
      </c>
      <c r="F376" s="6" t="s">
        <v>12</v>
      </c>
      <c r="G376" s="6" t="s">
        <v>27</v>
      </c>
    </row>
    <row r="377" spans="1:26" x14ac:dyDescent="0.25">
      <c r="A377" s="6" t="s">
        <v>645</v>
      </c>
      <c r="B377" s="8">
        <v>1107</v>
      </c>
      <c r="C377" s="9"/>
      <c r="D377" s="6" t="s">
        <v>646</v>
      </c>
      <c r="E377" s="6" t="s">
        <v>15</v>
      </c>
      <c r="F377" s="6" t="s">
        <v>49</v>
      </c>
      <c r="G377" s="6" t="s">
        <v>70</v>
      </c>
    </row>
    <row r="378" spans="1:26" x14ac:dyDescent="0.25">
      <c r="A378" s="6" t="s">
        <v>647</v>
      </c>
      <c r="B378" s="8">
        <v>1107</v>
      </c>
      <c r="C378" s="9"/>
      <c r="D378" s="6" t="s">
        <v>648</v>
      </c>
      <c r="E378" s="6" t="s">
        <v>11</v>
      </c>
      <c r="F378" s="6" t="s">
        <v>49</v>
      </c>
      <c r="G378" s="6" t="s">
        <v>27</v>
      </c>
    </row>
    <row r="379" spans="1:26" x14ac:dyDescent="0.25">
      <c r="A379" s="6" t="s">
        <v>649</v>
      </c>
      <c r="B379" s="8">
        <v>1107</v>
      </c>
      <c r="C379" s="9"/>
      <c r="D379" s="6"/>
      <c r="E379" s="6" t="s">
        <v>34</v>
      </c>
      <c r="F379" s="6" t="s">
        <v>49</v>
      </c>
      <c r="G379" s="6" t="s">
        <v>27</v>
      </c>
    </row>
    <row r="380" spans="1:26" x14ac:dyDescent="0.25">
      <c r="A380" s="6" t="s">
        <v>650</v>
      </c>
      <c r="B380" s="8">
        <v>1107</v>
      </c>
      <c r="C380" s="9"/>
      <c r="D380" s="6" t="s">
        <v>651</v>
      </c>
      <c r="E380" s="6" t="s">
        <v>34</v>
      </c>
      <c r="F380" s="6" t="s">
        <v>49</v>
      </c>
      <c r="G380" s="6" t="s">
        <v>27</v>
      </c>
    </row>
    <row r="381" spans="1:26" x14ac:dyDescent="0.25">
      <c r="A381" s="6" t="s">
        <v>652</v>
      </c>
      <c r="B381" s="8">
        <v>1107</v>
      </c>
      <c r="C381" s="9"/>
      <c r="D381" s="6" t="s">
        <v>653</v>
      </c>
      <c r="E381" s="6" t="s">
        <v>34</v>
      </c>
      <c r="F381" s="6" t="s">
        <v>49</v>
      </c>
      <c r="G381" s="6" t="s">
        <v>27</v>
      </c>
    </row>
    <row r="382" spans="1:26" x14ac:dyDescent="0.25">
      <c r="A382" s="6" t="s">
        <v>654</v>
      </c>
      <c r="B382" s="8">
        <v>1107</v>
      </c>
      <c r="C382" s="9"/>
      <c r="D382" s="6" t="s">
        <v>655</v>
      </c>
      <c r="E382" s="6" t="s">
        <v>11</v>
      </c>
      <c r="F382" s="6" t="s">
        <v>49</v>
      </c>
      <c r="G382" s="6" t="s">
        <v>27</v>
      </c>
    </row>
    <row r="383" spans="1:26" x14ac:dyDescent="0.25">
      <c r="A383" s="6" t="s">
        <v>656</v>
      </c>
      <c r="B383" s="8">
        <v>1107</v>
      </c>
      <c r="C383" s="9"/>
      <c r="D383" s="6" t="s">
        <v>657</v>
      </c>
      <c r="E383" s="6" t="s">
        <v>34</v>
      </c>
      <c r="F383" s="6" t="s">
        <v>49</v>
      </c>
      <c r="G383" s="6" t="s">
        <v>27</v>
      </c>
    </row>
    <row r="384" spans="1:26" x14ac:dyDescent="0.25">
      <c r="A384" s="6" t="s">
        <v>658</v>
      </c>
      <c r="B384" s="8">
        <v>1107</v>
      </c>
      <c r="C384" s="9"/>
      <c r="D384" s="6" t="s">
        <v>659</v>
      </c>
      <c r="E384" s="6" t="s">
        <v>34</v>
      </c>
      <c r="F384" s="6" t="s">
        <v>49</v>
      </c>
      <c r="G384" s="6" t="s">
        <v>27</v>
      </c>
    </row>
    <row r="385" spans="1:26" x14ac:dyDescent="0.25">
      <c r="A385" s="6" t="s">
        <v>660</v>
      </c>
      <c r="B385" s="8">
        <v>1107</v>
      </c>
      <c r="C385" s="9"/>
      <c r="D385" s="6" t="s">
        <v>661</v>
      </c>
      <c r="E385" s="6" t="s">
        <v>11</v>
      </c>
      <c r="F385" s="6" t="s">
        <v>49</v>
      </c>
      <c r="G385" s="6" t="s">
        <v>27</v>
      </c>
    </row>
    <row r="386" spans="1:26" x14ac:dyDescent="0.25">
      <c r="A386" s="6" t="s">
        <v>662</v>
      </c>
      <c r="B386" s="8">
        <v>1107</v>
      </c>
      <c r="C386" s="9"/>
      <c r="D386" s="6" t="s">
        <v>663</v>
      </c>
      <c r="E386" s="6" t="s">
        <v>11</v>
      </c>
      <c r="F386" s="6" t="s">
        <v>49</v>
      </c>
      <c r="G386" s="6" t="s">
        <v>27</v>
      </c>
    </row>
    <row r="387" spans="1:26" x14ac:dyDescent="0.25">
      <c r="A387" s="6" t="s">
        <v>664</v>
      </c>
      <c r="B387" s="8">
        <v>1107</v>
      </c>
      <c r="C387" s="9"/>
      <c r="D387" s="6" t="s">
        <v>665</v>
      </c>
      <c r="E387" s="6" t="s">
        <v>11</v>
      </c>
      <c r="F387" s="6" t="s">
        <v>49</v>
      </c>
      <c r="G387" s="6" t="s">
        <v>27</v>
      </c>
    </row>
    <row r="388" spans="1:26" x14ac:dyDescent="0.25">
      <c r="A388" s="6" t="s">
        <v>666</v>
      </c>
      <c r="B388" s="8">
        <v>1107</v>
      </c>
      <c r="C388" s="9"/>
      <c r="D388" s="6" t="s">
        <v>667</v>
      </c>
      <c r="E388" s="6" t="s">
        <v>34</v>
      </c>
      <c r="F388" s="6" t="s">
        <v>86</v>
      </c>
      <c r="G388" s="6" t="s">
        <v>70</v>
      </c>
    </row>
    <row r="389" spans="1:26" x14ac:dyDescent="0.25">
      <c r="A389" s="2" t="s">
        <v>668</v>
      </c>
      <c r="B389" s="8">
        <v>1006</v>
      </c>
      <c r="D389" s="6" t="s">
        <v>669</v>
      </c>
      <c r="E389" s="6" t="s">
        <v>37</v>
      </c>
      <c r="F389" s="6" t="s">
        <v>49</v>
      </c>
      <c r="G389" s="6" t="s">
        <v>13</v>
      </c>
    </row>
    <row r="390" spans="1:26" x14ac:dyDescent="0.25">
      <c r="A390" s="2" t="s">
        <v>670</v>
      </c>
      <c r="B390" s="8">
        <v>1006</v>
      </c>
      <c r="C390" s="9"/>
      <c r="D390" s="6" t="s">
        <v>671</v>
      </c>
      <c r="E390" s="6" t="s">
        <v>37</v>
      </c>
      <c r="F390" s="6" t="s">
        <v>49</v>
      </c>
      <c r="G390" s="6" t="s">
        <v>13</v>
      </c>
      <c r="H390" s="9"/>
      <c r="I390" s="9"/>
      <c r="J390" s="9"/>
      <c r="K390" s="9"/>
      <c r="L390" s="9"/>
      <c r="M390" s="9"/>
      <c r="N390" s="9"/>
      <c r="O390" s="9"/>
      <c r="P390" s="9"/>
      <c r="Q390" s="9"/>
      <c r="R390" s="9"/>
      <c r="S390" s="9"/>
      <c r="T390" s="9"/>
      <c r="U390" s="9"/>
      <c r="V390" s="9"/>
      <c r="W390" s="9"/>
      <c r="X390" s="9"/>
      <c r="Y390" s="9"/>
      <c r="Z390" s="9"/>
    </row>
    <row r="391" spans="1:26" x14ac:dyDescent="0.25">
      <c r="A391" s="29" t="s">
        <v>672</v>
      </c>
      <c r="B391" s="8">
        <v>1006</v>
      </c>
      <c r="C391" s="9"/>
      <c r="D391" s="39" t="s">
        <v>673</v>
      </c>
      <c r="E391" s="6" t="s">
        <v>37</v>
      </c>
      <c r="F391" s="6" t="s">
        <v>12</v>
      </c>
      <c r="G391" s="6" t="s">
        <v>32</v>
      </c>
      <c r="H391" s="9"/>
      <c r="I391" s="9"/>
      <c r="J391" s="9"/>
      <c r="K391" s="9"/>
      <c r="L391" s="9"/>
      <c r="M391" s="9"/>
      <c r="N391" s="9"/>
      <c r="O391" s="9"/>
      <c r="P391" s="9"/>
      <c r="Q391" s="9"/>
      <c r="R391" s="9"/>
      <c r="S391" s="9"/>
      <c r="T391" s="9"/>
      <c r="U391" s="9"/>
      <c r="V391" s="9"/>
      <c r="W391" s="9"/>
      <c r="X391" s="9"/>
      <c r="Y391" s="9"/>
      <c r="Z391" s="9"/>
    </row>
    <row r="392" spans="1:26" x14ac:dyDescent="0.25">
      <c r="A392" s="29" t="s">
        <v>674</v>
      </c>
      <c r="B392" s="8">
        <v>1006</v>
      </c>
      <c r="C392" s="9"/>
      <c r="D392" s="39" t="s">
        <v>673</v>
      </c>
      <c r="E392" s="6" t="s">
        <v>37</v>
      </c>
      <c r="F392" s="6" t="s">
        <v>12</v>
      </c>
      <c r="G392" s="6" t="s">
        <v>32</v>
      </c>
      <c r="H392" s="9"/>
      <c r="I392" s="9"/>
      <c r="J392" s="9"/>
      <c r="K392" s="9"/>
      <c r="L392" s="9"/>
      <c r="M392" s="9"/>
      <c r="N392" s="9"/>
      <c r="O392" s="9"/>
      <c r="P392" s="9"/>
      <c r="Q392" s="9"/>
      <c r="R392" s="9"/>
      <c r="S392" s="9"/>
      <c r="T392" s="9"/>
      <c r="U392" s="9"/>
      <c r="V392" s="9"/>
      <c r="W392" s="9"/>
      <c r="X392" s="9"/>
      <c r="Y392" s="9"/>
      <c r="Z392" s="9"/>
    </row>
    <row r="393" spans="1:26" x14ac:dyDescent="0.25">
      <c r="A393" s="2" t="s">
        <v>675</v>
      </c>
      <c r="B393" s="8">
        <v>1006</v>
      </c>
      <c r="C393" s="9"/>
      <c r="D393" s="6" t="s">
        <v>676</v>
      </c>
      <c r="E393" s="6" t="s">
        <v>34</v>
      </c>
      <c r="F393" s="6" t="s">
        <v>86</v>
      </c>
      <c r="G393" s="6" t="s">
        <v>70</v>
      </c>
      <c r="H393" s="9"/>
      <c r="I393" s="9"/>
      <c r="J393" s="9"/>
      <c r="K393" s="9"/>
      <c r="L393" s="9"/>
      <c r="M393" s="9"/>
      <c r="N393" s="9"/>
      <c r="O393" s="9"/>
      <c r="P393" s="9"/>
      <c r="Q393" s="9"/>
      <c r="R393" s="9"/>
      <c r="S393" s="9"/>
      <c r="T393" s="9"/>
      <c r="U393" s="9"/>
      <c r="V393" s="9"/>
      <c r="W393" s="9"/>
      <c r="X393" s="9"/>
      <c r="Y393" s="9"/>
      <c r="Z393" s="9"/>
    </row>
    <row r="394" spans="1:26" x14ac:dyDescent="0.25">
      <c r="A394" s="2" t="s">
        <v>677</v>
      </c>
      <c r="B394" s="8">
        <v>1006</v>
      </c>
      <c r="C394" s="9"/>
      <c r="D394" s="6" t="s">
        <v>676</v>
      </c>
      <c r="E394" s="6" t="s">
        <v>34</v>
      </c>
      <c r="F394" s="6" t="s">
        <v>86</v>
      </c>
      <c r="G394" s="6" t="s">
        <v>70</v>
      </c>
      <c r="H394" s="9"/>
      <c r="I394" s="9"/>
      <c r="J394" s="9"/>
      <c r="K394" s="9"/>
      <c r="L394" s="9"/>
      <c r="M394" s="9"/>
      <c r="N394" s="9"/>
      <c r="O394" s="9"/>
      <c r="P394" s="9"/>
      <c r="Q394" s="9"/>
      <c r="R394" s="9"/>
      <c r="S394" s="9"/>
      <c r="T394" s="9"/>
      <c r="U394" s="9"/>
      <c r="V394" s="9"/>
      <c r="W394" s="9"/>
      <c r="X394" s="9"/>
      <c r="Y394" s="9"/>
      <c r="Z394" s="9"/>
    </row>
    <row r="395" spans="1:26" x14ac:dyDescent="0.25">
      <c r="A395" s="2" t="s">
        <v>678</v>
      </c>
      <c r="B395" s="8">
        <v>1006</v>
      </c>
      <c r="C395" s="9"/>
      <c r="D395" s="6" t="s">
        <v>676</v>
      </c>
      <c r="E395" s="6" t="s">
        <v>34</v>
      </c>
      <c r="F395" s="6" t="s">
        <v>86</v>
      </c>
      <c r="G395" s="6" t="s">
        <v>70</v>
      </c>
      <c r="H395" s="9"/>
      <c r="I395" s="9"/>
      <c r="J395" s="9"/>
      <c r="K395" s="9"/>
      <c r="L395" s="9"/>
      <c r="M395" s="9"/>
      <c r="N395" s="9"/>
      <c r="O395" s="9"/>
      <c r="P395" s="9"/>
      <c r="Q395" s="9"/>
      <c r="R395" s="9"/>
      <c r="S395" s="9"/>
      <c r="T395" s="9"/>
      <c r="U395" s="9"/>
      <c r="V395" s="9"/>
      <c r="W395" s="9"/>
      <c r="X395" s="9"/>
      <c r="Y395" s="9"/>
      <c r="Z395" s="9"/>
    </row>
    <row r="396" spans="1:26" x14ac:dyDescent="0.25">
      <c r="A396" s="29" t="s">
        <v>679</v>
      </c>
      <c r="B396" s="8">
        <v>1006</v>
      </c>
      <c r="D396" s="6" t="s">
        <v>680</v>
      </c>
      <c r="E396" s="6" t="s">
        <v>37</v>
      </c>
      <c r="F396" s="6" t="s">
        <v>12</v>
      </c>
      <c r="G396" s="6" t="s">
        <v>399</v>
      </c>
    </row>
    <row r="397" spans="1:26" x14ac:dyDescent="0.25">
      <c r="A397" s="2" t="s">
        <v>424</v>
      </c>
      <c r="B397" s="8">
        <v>1006</v>
      </c>
      <c r="D397" s="6" t="s">
        <v>681</v>
      </c>
      <c r="E397" s="6" t="s">
        <v>19</v>
      </c>
      <c r="F397" s="6" t="s">
        <v>12</v>
      </c>
      <c r="G397" s="6" t="s">
        <v>70</v>
      </c>
    </row>
    <row r="398" spans="1:26" x14ac:dyDescent="0.25">
      <c r="A398" s="2" t="s">
        <v>410</v>
      </c>
      <c r="B398" s="8">
        <v>1006</v>
      </c>
      <c r="D398" s="6" t="s">
        <v>682</v>
      </c>
      <c r="E398" s="6" t="s">
        <v>19</v>
      </c>
      <c r="F398" s="6" t="s">
        <v>12</v>
      </c>
      <c r="G398" s="6" t="s">
        <v>70</v>
      </c>
    </row>
    <row r="399" spans="1:26" x14ac:dyDescent="0.25">
      <c r="A399" s="41" t="s">
        <v>413</v>
      </c>
      <c r="B399" s="42">
        <v>1006</v>
      </c>
      <c r="C399" s="43"/>
      <c r="D399" s="44" t="s">
        <v>683</v>
      </c>
      <c r="E399" s="44" t="s">
        <v>19</v>
      </c>
      <c r="F399" s="44" t="s">
        <v>12</v>
      </c>
      <c r="G399" s="44" t="s">
        <v>70</v>
      </c>
      <c r="H399" s="43"/>
      <c r="I399" s="43"/>
      <c r="J399" s="43"/>
      <c r="K399" s="43"/>
      <c r="L399" s="43"/>
      <c r="M399" s="43"/>
      <c r="N399" s="43"/>
      <c r="O399" s="43"/>
      <c r="P399" s="43"/>
      <c r="Q399" s="43"/>
      <c r="R399" s="43"/>
      <c r="S399" s="43"/>
      <c r="T399" s="43"/>
      <c r="U399" s="43"/>
      <c r="V399" s="43"/>
      <c r="W399" s="43"/>
      <c r="X399" s="43"/>
      <c r="Y399" s="43"/>
      <c r="Z399" s="43"/>
    </row>
    <row r="400" spans="1:26" x14ac:dyDescent="0.25">
      <c r="A400" s="41" t="s">
        <v>684</v>
      </c>
      <c r="B400" s="42">
        <v>1006</v>
      </c>
      <c r="C400" s="43"/>
      <c r="D400" s="44" t="s">
        <v>683</v>
      </c>
      <c r="E400" s="44" t="s">
        <v>19</v>
      </c>
      <c r="F400" s="44" t="s">
        <v>12</v>
      </c>
      <c r="G400" s="44" t="s">
        <v>70</v>
      </c>
      <c r="H400" s="43"/>
      <c r="I400" s="43"/>
      <c r="J400" s="43"/>
      <c r="K400" s="43"/>
      <c r="L400" s="43"/>
      <c r="M400" s="43"/>
      <c r="N400" s="43"/>
      <c r="O400" s="43"/>
      <c r="P400" s="43"/>
      <c r="Q400" s="43"/>
      <c r="R400" s="43"/>
      <c r="S400" s="43"/>
      <c r="T400" s="43"/>
      <c r="U400" s="43"/>
      <c r="V400" s="43"/>
      <c r="W400" s="43"/>
      <c r="X400" s="43"/>
      <c r="Y400" s="43"/>
      <c r="Z400" s="43"/>
    </row>
    <row r="401" spans="1:26" x14ac:dyDescent="0.25">
      <c r="A401" s="41" t="s">
        <v>425</v>
      </c>
      <c r="B401" s="42">
        <v>1006</v>
      </c>
      <c r="C401" s="43"/>
      <c r="D401" s="44" t="s">
        <v>685</v>
      </c>
      <c r="E401" s="44" t="s">
        <v>19</v>
      </c>
      <c r="F401" s="44" t="s">
        <v>12</v>
      </c>
      <c r="G401" s="44" t="s">
        <v>70</v>
      </c>
      <c r="H401" s="43"/>
      <c r="I401" s="43"/>
      <c r="J401" s="43"/>
      <c r="K401" s="43"/>
      <c r="L401" s="43"/>
      <c r="M401" s="43"/>
      <c r="N401" s="43"/>
      <c r="O401" s="43"/>
      <c r="P401" s="43"/>
      <c r="Q401" s="43"/>
      <c r="R401" s="43"/>
      <c r="S401" s="43"/>
      <c r="T401" s="43"/>
      <c r="U401" s="43"/>
      <c r="V401" s="43"/>
      <c r="W401" s="43"/>
      <c r="X401" s="43"/>
      <c r="Y401" s="43"/>
      <c r="Z401" s="43"/>
    </row>
    <row r="402" spans="1:26" x14ac:dyDescent="0.25">
      <c r="A402" s="41" t="s">
        <v>427</v>
      </c>
      <c r="B402" s="42">
        <v>1006</v>
      </c>
      <c r="C402" s="43"/>
      <c r="D402" s="44" t="s">
        <v>686</v>
      </c>
      <c r="E402" s="44" t="s">
        <v>19</v>
      </c>
      <c r="F402" s="44" t="s">
        <v>12</v>
      </c>
      <c r="G402" s="44" t="s">
        <v>70</v>
      </c>
      <c r="H402" s="43"/>
      <c r="I402" s="43"/>
      <c r="J402" s="43"/>
      <c r="K402" s="43"/>
      <c r="L402" s="43"/>
      <c r="M402" s="43"/>
      <c r="N402" s="43"/>
      <c r="O402" s="43"/>
      <c r="P402" s="43"/>
      <c r="Q402" s="43"/>
      <c r="R402" s="43"/>
      <c r="S402" s="43"/>
      <c r="T402" s="43"/>
      <c r="U402" s="43"/>
      <c r="V402" s="43"/>
      <c r="W402" s="43"/>
      <c r="X402" s="43"/>
      <c r="Y402" s="43"/>
      <c r="Z402" s="43"/>
    </row>
    <row r="403" spans="1:26" x14ac:dyDescent="0.25">
      <c r="A403" s="2" t="s">
        <v>422</v>
      </c>
      <c r="B403" s="8">
        <v>1006</v>
      </c>
      <c r="D403" s="6" t="s">
        <v>687</v>
      </c>
      <c r="E403" s="6" t="s">
        <v>19</v>
      </c>
      <c r="F403" s="6" t="s">
        <v>12</v>
      </c>
      <c r="G403" s="6" t="s">
        <v>70</v>
      </c>
    </row>
    <row r="404" spans="1:26" x14ac:dyDescent="0.25">
      <c r="A404" s="41" t="s">
        <v>411</v>
      </c>
      <c r="B404" s="42">
        <v>1006</v>
      </c>
      <c r="C404" s="43"/>
      <c r="D404" s="44" t="s">
        <v>688</v>
      </c>
      <c r="E404" s="44" t="s">
        <v>19</v>
      </c>
      <c r="F404" s="44" t="s">
        <v>12</v>
      </c>
      <c r="G404" s="44" t="s">
        <v>70</v>
      </c>
      <c r="H404" s="43"/>
      <c r="I404" s="43"/>
      <c r="J404" s="43"/>
      <c r="K404" s="43"/>
      <c r="L404" s="43"/>
      <c r="M404" s="43"/>
      <c r="N404" s="43"/>
      <c r="O404" s="43"/>
      <c r="P404" s="43"/>
      <c r="Q404" s="43"/>
      <c r="R404" s="43"/>
      <c r="S404" s="43"/>
      <c r="T404" s="43"/>
      <c r="U404" s="43"/>
      <c r="V404" s="43"/>
      <c r="W404" s="43"/>
      <c r="X404" s="43"/>
      <c r="Y404" s="43"/>
      <c r="Z404" s="43"/>
    </row>
    <row r="405" spans="1:26" x14ac:dyDescent="0.25">
      <c r="A405" s="41" t="s">
        <v>426</v>
      </c>
      <c r="B405" s="42">
        <v>1006</v>
      </c>
      <c r="C405" s="43"/>
      <c r="D405" s="44" t="s">
        <v>686</v>
      </c>
      <c r="E405" s="44" t="s">
        <v>19</v>
      </c>
      <c r="F405" s="44" t="s">
        <v>12</v>
      </c>
      <c r="G405" s="44" t="s">
        <v>70</v>
      </c>
      <c r="H405" s="43"/>
      <c r="I405" s="43"/>
      <c r="J405" s="43"/>
      <c r="K405" s="43"/>
      <c r="L405" s="43"/>
      <c r="M405" s="43"/>
      <c r="N405" s="43"/>
      <c r="O405" s="43"/>
      <c r="P405" s="43"/>
      <c r="Q405" s="43"/>
      <c r="R405" s="43"/>
      <c r="S405" s="43"/>
      <c r="T405" s="43"/>
      <c r="U405" s="43"/>
      <c r="V405" s="43"/>
      <c r="W405" s="43"/>
      <c r="X405" s="43"/>
      <c r="Y405" s="43"/>
      <c r="Z405" s="43"/>
    </row>
    <row r="406" spans="1:26" x14ac:dyDescent="0.25">
      <c r="A406" s="2" t="s">
        <v>421</v>
      </c>
      <c r="B406" s="8">
        <v>1006</v>
      </c>
      <c r="D406" s="6" t="s">
        <v>689</v>
      </c>
      <c r="E406" s="6" t="s">
        <v>19</v>
      </c>
      <c r="F406" s="6" t="s">
        <v>12</v>
      </c>
      <c r="G406" s="6" t="s">
        <v>70</v>
      </c>
    </row>
    <row r="407" spans="1:26" x14ac:dyDescent="0.25">
      <c r="A407" s="2" t="s">
        <v>408</v>
      </c>
      <c r="B407" s="8">
        <v>1006</v>
      </c>
      <c r="D407" s="6" t="s">
        <v>690</v>
      </c>
      <c r="E407" s="6" t="s">
        <v>19</v>
      </c>
      <c r="F407" s="6" t="s">
        <v>12</v>
      </c>
      <c r="G407" s="6" t="s">
        <v>70</v>
      </c>
    </row>
    <row r="408" spans="1:26" x14ac:dyDescent="0.25">
      <c r="A408" s="2" t="s">
        <v>414</v>
      </c>
      <c r="B408" s="8">
        <v>1006</v>
      </c>
      <c r="D408" s="6" t="s">
        <v>691</v>
      </c>
      <c r="E408" s="6" t="s">
        <v>19</v>
      </c>
      <c r="F408" s="6" t="s">
        <v>12</v>
      </c>
      <c r="G408" s="6" t="s">
        <v>70</v>
      </c>
    </row>
    <row r="409" spans="1:26" x14ac:dyDescent="0.25">
      <c r="A409" s="2" t="s">
        <v>420</v>
      </c>
      <c r="B409" s="8">
        <v>1006</v>
      </c>
      <c r="D409" s="6" t="s">
        <v>692</v>
      </c>
      <c r="E409" s="6" t="s">
        <v>19</v>
      </c>
      <c r="F409" s="6" t="s">
        <v>12</v>
      </c>
      <c r="G409" s="6" t="s">
        <v>70</v>
      </c>
    </row>
    <row r="410" spans="1:26" x14ac:dyDescent="0.25">
      <c r="A410" s="2" t="s">
        <v>406</v>
      </c>
      <c r="B410" s="8">
        <v>1006</v>
      </c>
      <c r="D410" s="6" t="s">
        <v>683</v>
      </c>
      <c r="E410" s="6" t="s">
        <v>19</v>
      </c>
      <c r="F410" s="6" t="s">
        <v>12</v>
      </c>
      <c r="G410" s="6" t="s">
        <v>70</v>
      </c>
    </row>
    <row r="411" spans="1:26" x14ac:dyDescent="0.25">
      <c r="A411" s="2" t="s">
        <v>419</v>
      </c>
      <c r="B411" s="8">
        <v>1006</v>
      </c>
      <c r="D411" s="6" t="s">
        <v>693</v>
      </c>
      <c r="E411" s="6" t="s">
        <v>19</v>
      </c>
      <c r="F411" s="6" t="s">
        <v>12</v>
      </c>
      <c r="G411" s="6" t="s">
        <v>70</v>
      </c>
    </row>
    <row r="412" spans="1:26" x14ac:dyDescent="0.25">
      <c r="A412" s="2" t="s">
        <v>418</v>
      </c>
      <c r="B412" s="8">
        <v>1006</v>
      </c>
      <c r="D412" s="6" t="s">
        <v>694</v>
      </c>
      <c r="E412" s="6" t="s">
        <v>19</v>
      </c>
      <c r="F412" s="6" t="s">
        <v>12</v>
      </c>
      <c r="G412" s="6" t="s">
        <v>70</v>
      </c>
    </row>
    <row r="413" spans="1:26" x14ac:dyDescent="0.25">
      <c r="A413" s="2" t="s">
        <v>428</v>
      </c>
      <c r="B413" s="8">
        <v>1006</v>
      </c>
      <c r="D413" s="6" t="s">
        <v>695</v>
      </c>
      <c r="E413" s="6" t="s">
        <v>19</v>
      </c>
      <c r="F413" s="6" t="s">
        <v>12</v>
      </c>
      <c r="G413" s="6" t="s">
        <v>70</v>
      </c>
    </row>
    <row r="414" spans="1:26" x14ac:dyDescent="0.25">
      <c r="A414" s="2" t="s">
        <v>696</v>
      </c>
      <c r="B414" s="8">
        <v>1006</v>
      </c>
      <c r="D414" s="6" t="s">
        <v>683</v>
      </c>
      <c r="E414" s="6" t="s">
        <v>19</v>
      </c>
      <c r="F414" s="6" t="s">
        <v>12</v>
      </c>
      <c r="G414" s="6" t="s">
        <v>70</v>
      </c>
    </row>
    <row r="415" spans="1:26" x14ac:dyDescent="0.25">
      <c r="A415" s="2" t="s">
        <v>416</v>
      </c>
      <c r="B415" s="8">
        <v>1006</v>
      </c>
      <c r="D415" s="6" t="s">
        <v>697</v>
      </c>
      <c r="E415" s="6" t="s">
        <v>19</v>
      </c>
      <c r="F415" s="6" t="s">
        <v>12</v>
      </c>
      <c r="G415" s="6" t="s">
        <v>70</v>
      </c>
    </row>
    <row r="416" spans="1:26" x14ac:dyDescent="0.25">
      <c r="A416" s="45" t="s">
        <v>405</v>
      </c>
      <c r="B416" s="46">
        <v>1006</v>
      </c>
      <c r="C416" s="47"/>
      <c r="D416" s="48" t="s">
        <v>698</v>
      </c>
      <c r="E416" s="48" t="s">
        <v>19</v>
      </c>
      <c r="F416" s="48" t="s">
        <v>12</v>
      </c>
      <c r="G416" s="48" t="s">
        <v>399</v>
      </c>
      <c r="H416" s="47"/>
      <c r="I416" s="47"/>
      <c r="J416" s="47"/>
      <c r="K416" s="47"/>
      <c r="L416" s="47"/>
      <c r="M416" s="47"/>
      <c r="N416" s="47"/>
      <c r="O416" s="47"/>
      <c r="P416" s="47"/>
      <c r="Q416" s="47"/>
      <c r="R416" s="47"/>
      <c r="S416" s="47"/>
      <c r="T416" s="47"/>
      <c r="U416" s="47"/>
      <c r="V416" s="47"/>
      <c r="W416" s="47"/>
      <c r="X416" s="47"/>
      <c r="Y416" s="47"/>
      <c r="Z416" s="47"/>
    </row>
    <row r="417" spans="1:26" x14ac:dyDescent="0.25">
      <c r="A417" s="2" t="s">
        <v>699</v>
      </c>
      <c r="B417" s="8">
        <v>1006</v>
      </c>
      <c r="D417" s="6" t="s">
        <v>700</v>
      </c>
      <c r="E417" s="6" t="s">
        <v>19</v>
      </c>
      <c r="F417" s="6" t="s">
        <v>12</v>
      </c>
      <c r="G417" s="6" t="s">
        <v>70</v>
      </c>
    </row>
    <row r="418" spans="1:26" x14ac:dyDescent="0.25">
      <c r="A418" s="45" t="s">
        <v>404</v>
      </c>
      <c r="B418" s="46">
        <v>1006</v>
      </c>
      <c r="C418" s="47"/>
      <c r="D418" s="48" t="s">
        <v>701</v>
      </c>
      <c r="E418" s="48" t="s">
        <v>19</v>
      </c>
      <c r="F418" s="48" t="s">
        <v>12</v>
      </c>
      <c r="G418" s="48" t="s">
        <v>399</v>
      </c>
      <c r="H418" s="47"/>
      <c r="I418" s="47"/>
      <c r="J418" s="47"/>
      <c r="K418" s="47"/>
      <c r="L418" s="47"/>
      <c r="M418" s="47"/>
      <c r="N418" s="47"/>
      <c r="O418" s="47"/>
      <c r="P418" s="47"/>
      <c r="Q418" s="47"/>
      <c r="R418" s="47"/>
      <c r="S418" s="47"/>
      <c r="T418" s="47"/>
      <c r="U418" s="47"/>
      <c r="V418" s="47"/>
      <c r="W418" s="47"/>
      <c r="X418" s="47"/>
      <c r="Y418" s="47"/>
      <c r="Z418" s="47"/>
    </row>
    <row r="419" spans="1:26" x14ac:dyDescent="0.25">
      <c r="A419" s="45" t="s">
        <v>402</v>
      </c>
      <c r="B419" s="46">
        <v>1006</v>
      </c>
      <c r="C419" s="47"/>
      <c r="D419" s="48" t="s">
        <v>702</v>
      </c>
      <c r="E419" s="48" t="s">
        <v>19</v>
      </c>
      <c r="F419" s="48" t="s">
        <v>12</v>
      </c>
      <c r="G419" s="48" t="s">
        <v>399</v>
      </c>
      <c r="H419" s="47"/>
      <c r="I419" s="47"/>
      <c r="J419" s="47"/>
      <c r="K419" s="47"/>
      <c r="L419" s="47"/>
      <c r="M419" s="47"/>
      <c r="N419" s="47"/>
      <c r="O419" s="47"/>
      <c r="P419" s="47"/>
      <c r="Q419" s="47"/>
      <c r="R419" s="47"/>
      <c r="S419" s="47"/>
      <c r="T419" s="47"/>
      <c r="U419" s="47"/>
      <c r="V419" s="47"/>
      <c r="W419" s="47"/>
      <c r="X419" s="47"/>
      <c r="Y419" s="47"/>
      <c r="Z419" s="47"/>
    </row>
    <row r="420" spans="1:26" x14ac:dyDescent="0.25">
      <c r="A420" s="45" t="s">
        <v>397</v>
      </c>
      <c r="B420" s="46">
        <v>1006</v>
      </c>
      <c r="C420" s="47"/>
      <c r="D420" s="48" t="s">
        <v>703</v>
      </c>
      <c r="E420" s="48" t="s">
        <v>19</v>
      </c>
      <c r="F420" s="48" t="s">
        <v>12</v>
      </c>
      <c r="G420" s="48" t="s">
        <v>399</v>
      </c>
      <c r="H420" s="47"/>
      <c r="I420" s="47"/>
      <c r="J420" s="47"/>
      <c r="K420" s="47"/>
      <c r="L420" s="47"/>
      <c r="M420" s="47"/>
      <c r="N420" s="47"/>
      <c r="O420" s="47"/>
      <c r="P420" s="47"/>
      <c r="Q420" s="47"/>
      <c r="R420" s="47"/>
      <c r="S420" s="47"/>
      <c r="T420" s="47"/>
      <c r="U420" s="47"/>
      <c r="V420" s="47"/>
      <c r="W420" s="47"/>
      <c r="X420" s="47"/>
      <c r="Y420" s="47"/>
      <c r="Z420" s="47"/>
    </row>
    <row r="421" spans="1:26" x14ac:dyDescent="0.25">
      <c r="A421" s="45" t="s">
        <v>403</v>
      </c>
      <c r="B421" s="46">
        <v>1006</v>
      </c>
      <c r="C421" s="47"/>
      <c r="D421" s="48" t="s">
        <v>704</v>
      </c>
      <c r="E421" s="48" t="s">
        <v>19</v>
      </c>
      <c r="F421" s="48" t="s">
        <v>12</v>
      </c>
      <c r="G421" s="48" t="s">
        <v>399</v>
      </c>
      <c r="H421" s="47"/>
      <c r="I421" s="47"/>
      <c r="J421" s="47"/>
      <c r="K421" s="47"/>
      <c r="L421" s="47"/>
      <c r="M421" s="47"/>
      <c r="N421" s="47"/>
      <c r="O421" s="47"/>
      <c r="P421" s="47"/>
      <c r="Q421" s="47"/>
      <c r="R421" s="47"/>
      <c r="S421" s="47"/>
      <c r="T421" s="47"/>
      <c r="U421" s="47"/>
      <c r="V421" s="47"/>
      <c r="W421" s="47"/>
      <c r="X421" s="47"/>
      <c r="Y421" s="47"/>
      <c r="Z421" s="47"/>
    </row>
    <row r="422" spans="1:26" x14ac:dyDescent="0.25">
      <c r="A422" s="45" t="s">
        <v>400</v>
      </c>
      <c r="B422" s="46">
        <v>1006</v>
      </c>
      <c r="C422" s="47"/>
      <c r="D422" s="48" t="s">
        <v>704</v>
      </c>
      <c r="E422" s="48" t="s">
        <v>19</v>
      </c>
      <c r="F422" s="48" t="s">
        <v>12</v>
      </c>
      <c r="G422" s="48" t="s">
        <v>399</v>
      </c>
      <c r="H422" s="47"/>
      <c r="I422" s="47"/>
      <c r="J422" s="47"/>
      <c r="K422" s="47"/>
      <c r="L422" s="47"/>
      <c r="M422" s="47"/>
      <c r="N422" s="47"/>
      <c r="O422" s="47"/>
      <c r="P422" s="47"/>
      <c r="Q422" s="47"/>
      <c r="R422" s="47"/>
      <c r="S422" s="47"/>
      <c r="T422" s="47"/>
      <c r="U422" s="47"/>
      <c r="V422" s="47"/>
      <c r="W422" s="47"/>
      <c r="X422" s="47"/>
      <c r="Y422" s="47"/>
      <c r="Z422" s="47"/>
    </row>
    <row r="423" spans="1:26" x14ac:dyDescent="0.25">
      <c r="A423" s="2" t="s">
        <v>705</v>
      </c>
      <c r="B423" s="8">
        <v>1006</v>
      </c>
      <c r="D423" s="6" t="s">
        <v>686</v>
      </c>
      <c r="E423" s="6" t="s">
        <v>19</v>
      </c>
      <c r="F423" s="6" t="s">
        <v>12</v>
      </c>
      <c r="G423" s="6" t="s">
        <v>70</v>
      </c>
    </row>
    <row r="424" spans="1:26" x14ac:dyDescent="0.25">
      <c r="A424" s="2" t="s">
        <v>706</v>
      </c>
      <c r="B424" s="8">
        <v>1006</v>
      </c>
      <c r="D424" s="6" t="s">
        <v>707</v>
      </c>
      <c r="E424" s="6" t="s">
        <v>19</v>
      </c>
      <c r="F424" s="6" t="s">
        <v>12</v>
      </c>
      <c r="G424" s="6" t="s">
        <v>70</v>
      </c>
    </row>
    <row r="425" spans="1:26" x14ac:dyDescent="0.25">
      <c r="A425" s="2" t="s">
        <v>708</v>
      </c>
      <c r="B425" s="8">
        <v>1006</v>
      </c>
      <c r="D425" s="6" t="s">
        <v>686</v>
      </c>
      <c r="E425" s="6" t="s">
        <v>19</v>
      </c>
      <c r="F425" s="6" t="s">
        <v>12</v>
      </c>
      <c r="G425" s="6" t="s">
        <v>70</v>
      </c>
    </row>
    <row r="426" spans="1:26" x14ac:dyDescent="0.25">
      <c r="A426" s="2" t="s">
        <v>709</v>
      </c>
      <c r="B426" s="8">
        <v>1006</v>
      </c>
      <c r="D426" s="6" t="s">
        <v>686</v>
      </c>
      <c r="E426" s="6" t="s">
        <v>19</v>
      </c>
      <c r="F426" s="6" t="s">
        <v>12</v>
      </c>
      <c r="G426" s="6" t="s">
        <v>70</v>
      </c>
    </row>
    <row r="427" spans="1:26" x14ac:dyDescent="0.25">
      <c r="A427" s="2" t="s">
        <v>710</v>
      </c>
      <c r="B427" s="8">
        <v>1006</v>
      </c>
      <c r="D427" s="6" t="s">
        <v>686</v>
      </c>
      <c r="E427" s="6" t="s">
        <v>19</v>
      </c>
      <c r="F427" s="6" t="s">
        <v>12</v>
      </c>
      <c r="G427" s="6" t="s">
        <v>70</v>
      </c>
    </row>
    <row r="428" spans="1:26" x14ac:dyDescent="0.25">
      <c r="A428" s="2" t="s">
        <v>423</v>
      </c>
      <c r="B428" s="8">
        <v>1006</v>
      </c>
      <c r="D428" s="6" t="s">
        <v>278</v>
      </c>
      <c r="E428" s="6" t="s">
        <v>19</v>
      </c>
      <c r="F428" s="6" t="s">
        <v>12</v>
      </c>
      <c r="G428" s="6" t="s">
        <v>70</v>
      </c>
    </row>
    <row r="429" spans="1:26" x14ac:dyDescent="0.25">
      <c r="A429" s="2" t="s">
        <v>711</v>
      </c>
      <c r="B429" s="8">
        <v>1006</v>
      </c>
      <c r="D429" s="6" t="s">
        <v>295</v>
      </c>
      <c r="E429" s="6" t="s">
        <v>19</v>
      </c>
      <c r="F429" s="6" t="s">
        <v>12</v>
      </c>
      <c r="G429" s="6" t="s">
        <v>43</v>
      </c>
    </row>
    <row r="430" spans="1:26" x14ac:dyDescent="0.25">
      <c r="A430" s="2" t="s">
        <v>712</v>
      </c>
      <c r="B430" s="8">
        <v>1006</v>
      </c>
      <c r="D430" s="6" t="s">
        <v>713</v>
      </c>
      <c r="E430" s="6" t="s">
        <v>19</v>
      </c>
      <c r="F430" s="6" t="s">
        <v>12</v>
      </c>
      <c r="G430" s="6" t="s">
        <v>70</v>
      </c>
    </row>
    <row r="431" spans="1:26" x14ac:dyDescent="0.25">
      <c r="A431" s="49" t="s">
        <v>714</v>
      </c>
      <c r="B431" s="50">
        <v>1006</v>
      </c>
      <c r="C431" s="51"/>
      <c r="D431" s="52" t="s">
        <v>715</v>
      </c>
      <c r="E431" s="6" t="s">
        <v>15</v>
      </c>
      <c r="F431" s="52" t="s">
        <v>49</v>
      </c>
      <c r="G431" s="52" t="s">
        <v>70</v>
      </c>
      <c r="H431" s="51"/>
      <c r="I431" s="51" t="s">
        <v>716</v>
      </c>
      <c r="J431" s="51"/>
      <c r="K431" s="51"/>
      <c r="L431" s="51"/>
      <c r="M431" s="51"/>
      <c r="N431" s="51"/>
      <c r="O431" s="51"/>
      <c r="P431" s="51"/>
      <c r="Q431" s="51"/>
      <c r="R431" s="51"/>
      <c r="S431" s="51"/>
      <c r="T431" s="51"/>
      <c r="U431" s="51"/>
      <c r="V431" s="51"/>
      <c r="W431" s="51"/>
      <c r="X431" s="51"/>
      <c r="Y431" s="51"/>
      <c r="Z431" s="51"/>
    </row>
    <row r="432" spans="1:26" x14ac:dyDescent="0.25">
      <c r="A432" s="49" t="s">
        <v>717</v>
      </c>
      <c r="B432" s="50">
        <v>1006</v>
      </c>
      <c r="C432" s="51"/>
      <c r="D432" s="52" t="s">
        <v>718</v>
      </c>
      <c r="E432" s="6" t="s">
        <v>15</v>
      </c>
      <c r="F432" s="52" t="s">
        <v>49</v>
      </c>
      <c r="G432" s="52" t="s">
        <v>70</v>
      </c>
      <c r="H432" s="51"/>
      <c r="I432" s="51" t="s">
        <v>719</v>
      </c>
      <c r="J432" s="51"/>
      <c r="K432" s="51"/>
      <c r="L432" s="51"/>
      <c r="M432" s="51"/>
      <c r="N432" s="51"/>
      <c r="O432" s="51"/>
      <c r="P432" s="51"/>
      <c r="Q432" s="51"/>
      <c r="R432" s="51"/>
      <c r="S432" s="51"/>
      <c r="T432" s="51"/>
      <c r="U432" s="51"/>
      <c r="V432" s="51"/>
      <c r="W432" s="51"/>
      <c r="X432" s="51"/>
      <c r="Y432" s="51"/>
      <c r="Z432" s="51"/>
    </row>
    <row r="433" spans="1:26" x14ac:dyDescent="0.25">
      <c r="A433" s="49" t="s">
        <v>720</v>
      </c>
      <c r="B433" s="50">
        <v>1006</v>
      </c>
      <c r="C433" s="51"/>
      <c r="D433" s="52" t="s">
        <v>721</v>
      </c>
      <c r="E433" s="52" t="s">
        <v>37</v>
      </c>
      <c r="F433" s="52" t="s">
        <v>12</v>
      </c>
      <c r="G433" s="52" t="s">
        <v>70</v>
      </c>
      <c r="H433" s="51"/>
      <c r="I433" s="51"/>
      <c r="J433" s="51"/>
      <c r="K433" s="51"/>
      <c r="L433" s="51"/>
      <c r="M433" s="51"/>
      <c r="N433" s="51"/>
      <c r="O433" s="51"/>
      <c r="P433" s="51"/>
      <c r="Q433" s="51"/>
      <c r="R433" s="51"/>
      <c r="S433" s="51"/>
      <c r="T433" s="51"/>
      <c r="U433" s="51"/>
      <c r="V433" s="51"/>
      <c r="W433" s="51"/>
      <c r="X433" s="51"/>
      <c r="Y433" s="51"/>
      <c r="Z433" s="51"/>
    </row>
    <row r="434" spans="1:26" x14ac:dyDescent="0.25">
      <c r="A434" s="49" t="s">
        <v>722</v>
      </c>
      <c r="B434" s="50">
        <v>1006</v>
      </c>
      <c r="C434" s="51"/>
      <c r="D434" s="52" t="s">
        <v>723</v>
      </c>
      <c r="E434" s="6" t="s">
        <v>15</v>
      </c>
      <c r="F434" s="52" t="s">
        <v>12</v>
      </c>
      <c r="G434" s="52" t="s">
        <v>70</v>
      </c>
      <c r="H434" s="51"/>
      <c r="I434" s="51" t="s">
        <v>724</v>
      </c>
      <c r="J434" s="51"/>
      <c r="K434" s="51"/>
      <c r="L434" s="51"/>
      <c r="M434" s="51"/>
      <c r="N434" s="51"/>
      <c r="O434" s="51"/>
      <c r="P434" s="51"/>
      <c r="Q434" s="51"/>
      <c r="R434" s="51"/>
      <c r="S434" s="51"/>
      <c r="T434" s="51"/>
      <c r="U434" s="51"/>
      <c r="V434" s="51"/>
      <c r="W434" s="51"/>
      <c r="X434" s="51"/>
      <c r="Y434" s="51"/>
      <c r="Z434" s="51"/>
    </row>
    <row r="435" spans="1:26" x14ac:dyDescent="0.25">
      <c r="A435" s="2" t="s">
        <v>725</v>
      </c>
      <c r="B435" s="8">
        <v>1006</v>
      </c>
      <c r="D435" s="6" t="s">
        <v>726</v>
      </c>
      <c r="E435" s="6" t="s">
        <v>37</v>
      </c>
      <c r="F435" s="6" t="s">
        <v>12</v>
      </c>
      <c r="G435" s="6" t="s">
        <v>70</v>
      </c>
    </row>
    <row r="436" spans="1:26" ht="26.4" x14ac:dyDescent="0.25">
      <c r="A436" s="29" t="s">
        <v>727</v>
      </c>
      <c r="B436" s="8">
        <v>1006</v>
      </c>
      <c r="D436" s="30" t="s">
        <v>728</v>
      </c>
      <c r="E436" s="6" t="s">
        <v>11</v>
      </c>
      <c r="F436" s="6" t="s">
        <v>12</v>
      </c>
      <c r="G436" s="6" t="s">
        <v>27</v>
      </c>
    </row>
    <row r="437" spans="1:26" ht="26.4" x14ac:dyDescent="0.25">
      <c r="A437" s="31" t="s">
        <v>729</v>
      </c>
      <c r="B437" s="8">
        <v>1006</v>
      </c>
      <c r="D437" s="30" t="s">
        <v>730</v>
      </c>
      <c r="E437" s="6" t="s">
        <v>11</v>
      </c>
      <c r="F437" s="6" t="s">
        <v>12</v>
      </c>
      <c r="G437" s="6" t="s">
        <v>27</v>
      </c>
    </row>
    <row r="438" spans="1:26" s="17" customFormat="1" ht="79.2" x14ac:dyDescent="0.25">
      <c r="A438" s="33" t="s">
        <v>731</v>
      </c>
      <c r="B438" s="53">
        <v>1006</v>
      </c>
      <c r="D438" s="35" t="s">
        <v>732</v>
      </c>
      <c r="E438" s="34" t="s">
        <v>11</v>
      </c>
      <c r="F438" s="34" t="s">
        <v>12</v>
      </c>
      <c r="G438" s="34" t="s">
        <v>70</v>
      </c>
    </row>
    <row r="439" spans="1:26" x14ac:dyDescent="0.25">
      <c r="A439" s="2" t="s">
        <v>733</v>
      </c>
      <c r="B439" s="8">
        <v>1006</v>
      </c>
      <c r="C439" s="9"/>
      <c r="D439" s="6" t="s">
        <v>734</v>
      </c>
      <c r="E439" s="6" t="s">
        <v>15</v>
      </c>
      <c r="F439" s="6" t="s">
        <v>49</v>
      </c>
      <c r="G439" s="6" t="s">
        <v>27</v>
      </c>
      <c r="H439" s="9"/>
      <c r="I439" s="9" t="s">
        <v>735</v>
      </c>
      <c r="J439" s="9"/>
      <c r="K439" s="9"/>
      <c r="L439" s="9"/>
      <c r="M439" s="9"/>
      <c r="N439" s="9"/>
      <c r="O439" s="9"/>
      <c r="P439" s="9"/>
      <c r="Q439" s="9"/>
      <c r="R439" s="9"/>
      <c r="S439" s="9"/>
      <c r="T439" s="9"/>
      <c r="U439" s="9"/>
      <c r="V439" s="9"/>
      <c r="W439" s="9"/>
      <c r="X439" s="9"/>
      <c r="Y439" s="9"/>
      <c r="Z439" s="9"/>
    </row>
    <row r="440" spans="1:26" ht="26.4" x14ac:dyDescent="0.25">
      <c r="A440" s="54" t="s">
        <v>736</v>
      </c>
      <c r="B440" s="8">
        <v>1006</v>
      </c>
      <c r="C440" s="9"/>
      <c r="D440" s="30" t="s">
        <v>737</v>
      </c>
      <c r="E440" s="6" t="s">
        <v>11</v>
      </c>
      <c r="F440" s="6" t="s">
        <v>49</v>
      </c>
      <c r="G440" s="6" t="s">
        <v>27</v>
      </c>
      <c r="H440" s="9"/>
      <c r="I440" s="9"/>
      <c r="J440" s="9"/>
      <c r="K440" s="9"/>
      <c r="L440" s="9"/>
      <c r="M440" s="9"/>
      <c r="N440" s="9"/>
      <c r="O440" s="9"/>
      <c r="P440" s="9"/>
      <c r="Q440" s="9"/>
      <c r="R440" s="9"/>
      <c r="S440" s="9"/>
      <c r="T440" s="9"/>
      <c r="U440" s="9"/>
      <c r="V440" s="9"/>
      <c r="W440" s="9"/>
      <c r="X440" s="9"/>
      <c r="Y440" s="9"/>
      <c r="Z440" s="9"/>
    </row>
    <row r="441" spans="1:26" ht="26.4" x14ac:dyDescent="0.25">
      <c r="A441" s="32" t="s">
        <v>738</v>
      </c>
      <c r="B441" s="8">
        <v>1006</v>
      </c>
      <c r="C441" s="9"/>
      <c r="D441" s="30" t="s">
        <v>739</v>
      </c>
      <c r="E441" s="6" t="s">
        <v>11</v>
      </c>
      <c r="F441" s="6" t="s">
        <v>49</v>
      </c>
      <c r="G441" s="6" t="s">
        <v>27</v>
      </c>
      <c r="H441" s="9"/>
      <c r="I441" s="9"/>
      <c r="J441" s="9"/>
      <c r="K441" s="9"/>
      <c r="L441" s="9"/>
      <c r="M441" s="9"/>
      <c r="N441" s="9"/>
      <c r="O441" s="9"/>
      <c r="P441" s="9"/>
      <c r="Q441" s="9"/>
      <c r="R441" s="9"/>
      <c r="S441" s="9"/>
      <c r="T441" s="9"/>
      <c r="U441" s="9"/>
      <c r="V441" s="9"/>
      <c r="W441" s="9"/>
      <c r="X441" s="9"/>
      <c r="Y441" s="9"/>
      <c r="Z441" s="9"/>
    </row>
    <row r="442" spans="1:26" ht="26.4" x14ac:dyDescent="0.25">
      <c r="A442" s="31" t="s">
        <v>740</v>
      </c>
      <c r="B442" s="8">
        <v>1006</v>
      </c>
      <c r="C442" s="9"/>
      <c r="D442" s="30" t="s">
        <v>741</v>
      </c>
      <c r="E442" s="6" t="s">
        <v>11</v>
      </c>
      <c r="F442" s="6" t="s">
        <v>49</v>
      </c>
      <c r="G442" s="6" t="s">
        <v>27</v>
      </c>
      <c r="H442" s="9"/>
      <c r="I442" s="9"/>
      <c r="J442" s="9"/>
      <c r="K442" s="9"/>
      <c r="L442" s="9"/>
      <c r="M442" s="9"/>
      <c r="N442" s="9"/>
      <c r="O442" s="9"/>
      <c r="P442" s="9"/>
      <c r="Q442" s="9"/>
      <c r="R442" s="9"/>
      <c r="S442" s="9"/>
      <c r="T442" s="9"/>
      <c r="U442" s="9"/>
      <c r="V442" s="9"/>
      <c r="W442" s="9"/>
      <c r="X442" s="9"/>
      <c r="Y442" s="9"/>
      <c r="Z442" s="9"/>
    </row>
    <row r="443" spans="1:26" ht="26.4" x14ac:dyDescent="0.25">
      <c r="A443" s="31" t="s">
        <v>742</v>
      </c>
      <c r="B443" s="8">
        <v>1006</v>
      </c>
      <c r="D443" s="30" t="s">
        <v>743</v>
      </c>
      <c r="E443" s="6" t="s">
        <v>11</v>
      </c>
      <c r="F443" s="6" t="s">
        <v>49</v>
      </c>
      <c r="G443" s="6" t="s">
        <v>27</v>
      </c>
    </row>
    <row r="444" spans="1:26" x14ac:dyDescent="0.25">
      <c r="A444" s="2" t="s">
        <v>744</v>
      </c>
      <c r="B444" s="8">
        <v>1006</v>
      </c>
      <c r="C444" s="9"/>
      <c r="D444" s="6" t="s">
        <v>745</v>
      </c>
      <c r="E444" s="6" t="s">
        <v>15</v>
      </c>
      <c r="F444" s="6" t="s">
        <v>49</v>
      </c>
      <c r="G444" s="6" t="s">
        <v>27</v>
      </c>
      <c r="H444" s="9"/>
      <c r="I444" s="9" t="s">
        <v>746</v>
      </c>
      <c r="J444" s="9"/>
      <c r="K444" s="9"/>
      <c r="L444" s="9"/>
      <c r="M444" s="9"/>
      <c r="N444" s="9"/>
      <c r="O444" s="9"/>
      <c r="P444" s="9"/>
      <c r="Q444" s="9"/>
      <c r="R444" s="9"/>
      <c r="S444" s="9"/>
      <c r="T444" s="9"/>
      <c r="U444" s="9"/>
      <c r="V444" s="9"/>
      <c r="W444" s="9"/>
      <c r="X444" s="9"/>
      <c r="Y444" s="9"/>
      <c r="Z444" s="9"/>
    </row>
    <row r="445" spans="1:26" ht="39.6" x14ac:dyDescent="0.25">
      <c r="A445" s="32" t="s">
        <v>747</v>
      </c>
      <c r="B445" s="8">
        <v>1006</v>
      </c>
      <c r="C445" s="9"/>
      <c r="D445" s="30" t="s">
        <v>748</v>
      </c>
      <c r="E445" s="6" t="s">
        <v>11</v>
      </c>
      <c r="F445" s="6" t="s">
        <v>49</v>
      </c>
      <c r="G445" s="6" t="s">
        <v>27</v>
      </c>
      <c r="H445" s="9"/>
      <c r="I445" s="9"/>
      <c r="J445" s="9"/>
      <c r="K445" s="9"/>
      <c r="L445" s="9"/>
      <c r="M445" s="9"/>
      <c r="N445" s="9"/>
      <c r="O445" s="9"/>
      <c r="P445" s="9"/>
      <c r="Q445" s="9"/>
      <c r="R445" s="9"/>
      <c r="S445" s="9"/>
      <c r="T445" s="9"/>
      <c r="U445" s="9"/>
      <c r="V445" s="9"/>
      <c r="W445" s="9"/>
      <c r="X445" s="9"/>
      <c r="Y445" s="9"/>
      <c r="Z445" s="9"/>
    </row>
    <row r="446" spans="1:26" ht="39.6" x14ac:dyDescent="0.25">
      <c r="A446" s="2" t="s">
        <v>749</v>
      </c>
      <c r="B446" s="8">
        <v>1006</v>
      </c>
      <c r="C446" s="9"/>
      <c r="D446" s="30" t="s">
        <v>750</v>
      </c>
      <c r="E446" s="6" t="s">
        <v>34</v>
      </c>
      <c r="F446" s="6" t="s">
        <v>49</v>
      </c>
      <c r="G446" s="6" t="s">
        <v>27</v>
      </c>
      <c r="H446" s="9"/>
      <c r="I446" s="9"/>
      <c r="J446" s="9"/>
      <c r="K446" s="9"/>
      <c r="L446" s="9"/>
      <c r="M446" s="9"/>
      <c r="N446" s="9"/>
      <c r="O446" s="9"/>
      <c r="P446" s="9"/>
      <c r="Q446" s="9"/>
      <c r="R446" s="9"/>
      <c r="S446" s="9"/>
      <c r="T446" s="9"/>
      <c r="U446" s="9"/>
      <c r="V446" s="9"/>
      <c r="W446" s="9"/>
      <c r="X446" s="9"/>
      <c r="Y446" s="9"/>
      <c r="Z446" s="9"/>
    </row>
    <row r="447" spans="1:26" ht="26.4" x14ac:dyDescent="0.25">
      <c r="A447" s="2" t="s">
        <v>751</v>
      </c>
      <c r="B447" s="8">
        <v>1006</v>
      </c>
      <c r="C447" s="9"/>
      <c r="D447" s="30" t="s">
        <v>752</v>
      </c>
      <c r="E447" s="6" t="s">
        <v>34</v>
      </c>
      <c r="F447" s="6" t="s">
        <v>49</v>
      </c>
      <c r="G447" s="6" t="s">
        <v>27</v>
      </c>
      <c r="H447" s="9"/>
      <c r="I447" s="9"/>
      <c r="J447" s="9"/>
      <c r="K447" s="9"/>
      <c r="L447" s="9"/>
      <c r="M447" s="9"/>
      <c r="N447" s="9"/>
      <c r="O447" s="9"/>
      <c r="P447" s="9"/>
      <c r="Q447" s="9"/>
      <c r="R447" s="9"/>
      <c r="S447" s="9"/>
      <c r="T447" s="9"/>
      <c r="U447" s="9"/>
      <c r="V447" s="9"/>
      <c r="W447" s="9"/>
      <c r="X447" s="9"/>
      <c r="Y447" s="9"/>
      <c r="Z447" s="9"/>
    </row>
    <row r="448" spans="1:26" ht="26.4" x14ac:dyDescent="0.25">
      <c r="A448" s="54" t="s">
        <v>753</v>
      </c>
      <c r="B448" s="8">
        <v>1006</v>
      </c>
      <c r="C448" s="9"/>
      <c r="D448" s="30" t="s">
        <v>754</v>
      </c>
      <c r="E448" s="6" t="s">
        <v>11</v>
      </c>
      <c r="F448" s="6" t="s">
        <v>49</v>
      </c>
      <c r="G448" s="6" t="s">
        <v>27</v>
      </c>
      <c r="H448" s="9"/>
      <c r="I448" s="9"/>
      <c r="J448" s="9"/>
      <c r="K448" s="9"/>
      <c r="L448" s="9"/>
      <c r="M448" s="9"/>
      <c r="N448" s="9"/>
      <c r="O448" s="9"/>
      <c r="P448" s="9"/>
      <c r="Q448" s="9"/>
      <c r="R448" s="9"/>
      <c r="S448" s="9"/>
      <c r="T448" s="9"/>
      <c r="U448" s="9"/>
      <c r="V448" s="9"/>
      <c r="W448" s="9"/>
      <c r="X448" s="9"/>
      <c r="Y448" s="9"/>
      <c r="Z448" s="9"/>
    </row>
    <row r="449" spans="1:26" ht="26.4" x14ac:dyDescent="0.25">
      <c r="A449" s="2" t="s">
        <v>755</v>
      </c>
      <c r="B449" s="8">
        <v>1006</v>
      </c>
      <c r="C449" s="9"/>
      <c r="D449" s="30" t="s">
        <v>756</v>
      </c>
      <c r="E449" s="6" t="s">
        <v>34</v>
      </c>
      <c r="F449" s="6" t="s">
        <v>49</v>
      </c>
      <c r="G449" s="6" t="s">
        <v>27</v>
      </c>
      <c r="H449" s="9"/>
      <c r="I449" s="9"/>
      <c r="J449" s="9"/>
      <c r="K449" s="9"/>
      <c r="L449" s="9"/>
      <c r="M449" s="9"/>
      <c r="N449" s="9"/>
      <c r="O449" s="9"/>
      <c r="P449" s="9"/>
      <c r="Q449" s="9"/>
      <c r="R449" s="9"/>
      <c r="S449" s="9"/>
      <c r="T449" s="9"/>
      <c r="U449" s="9"/>
      <c r="V449" s="9"/>
      <c r="W449" s="9"/>
      <c r="X449" s="9"/>
      <c r="Y449" s="9"/>
      <c r="Z449" s="9"/>
    </row>
    <row r="450" spans="1:26" ht="26.4" x14ac:dyDescent="0.25">
      <c r="A450" s="2" t="s">
        <v>757</v>
      </c>
      <c r="B450" s="8">
        <v>1006</v>
      </c>
      <c r="C450" s="9"/>
      <c r="D450" s="30" t="s">
        <v>758</v>
      </c>
      <c r="E450" s="6" t="s">
        <v>34</v>
      </c>
      <c r="F450" s="6" t="s">
        <v>49</v>
      </c>
      <c r="G450" s="6" t="s">
        <v>27</v>
      </c>
      <c r="H450" s="9"/>
      <c r="I450" s="9"/>
      <c r="J450" s="9"/>
      <c r="K450" s="9"/>
      <c r="L450" s="9"/>
      <c r="M450" s="9"/>
      <c r="N450" s="9"/>
      <c r="O450" s="9"/>
      <c r="P450" s="9"/>
      <c r="Q450" s="9"/>
      <c r="R450" s="9"/>
      <c r="S450" s="9"/>
      <c r="T450" s="9"/>
      <c r="U450" s="9"/>
      <c r="V450" s="9"/>
      <c r="W450" s="9"/>
      <c r="X450" s="9"/>
      <c r="Y450" s="9"/>
      <c r="Z450" s="9"/>
    </row>
    <row r="451" spans="1:26" ht="26.4" x14ac:dyDescent="0.25">
      <c r="A451" s="2" t="s">
        <v>392</v>
      </c>
      <c r="B451" s="8">
        <v>1006</v>
      </c>
      <c r="D451" s="30" t="s">
        <v>759</v>
      </c>
      <c r="E451" s="6" t="s">
        <v>34</v>
      </c>
      <c r="F451" s="6" t="s">
        <v>49</v>
      </c>
      <c r="G451" s="6" t="s">
        <v>27</v>
      </c>
    </row>
    <row r="452" spans="1:26" ht="39.6" x14ac:dyDescent="0.25">
      <c r="A452" s="29" t="s">
        <v>760</v>
      </c>
      <c r="B452" s="8">
        <v>1006</v>
      </c>
      <c r="C452" s="9"/>
      <c r="D452" s="30" t="s">
        <v>761</v>
      </c>
      <c r="E452" s="6" t="s">
        <v>11</v>
      </c>
      <c r="F452" s="6" t="s">
        <v>49</v>
      </c>
      <c r="G452" s="6" t="s">
        <v>27</v>
      </c>
      <c r="H452" s="9"/>
      <c r="I452" s="9"/>
      <c r="J452" s="9"/>
      <c r="K452" s="9"/>
      <c r="L452" s="9"/>
      <c r="M452" s="9"/>
      <c r="N452" s="9"/>
      <c r="O452" s="9"/>
      <c r="P452" s="9"/>
      <c r="Q452" s="9"/>
      <c r="R452" s="9"/>
      <c r="S452" s="9"/>
      <c r="T452" s="9"/>
      <c r="U452" s="9"/>
      <c r="V452" s="9"/>
      <c r="W452" s="9"/>
      <c r="X452" s="9"/>
      <c r="Y452" s="9"/>
      <c r="Z452" s="9"/>
    </row>
    <row r="453" spans="1:26" ht="39.6" x14ac:dyDescent="0.25">
      <c r="A453" s="2" t="s">
        <v>762</v>
      </c>
      <c r="B453" s="8">
        <v>1006</v>
      </c>
      <c r="D453" s="30" t="s">
        <v>763</v>
      </c>
      <c r="E453" s="6" t="s">
        <v>34</v>
      </c>
      <c r="F453" s="6" t="s">
        <v>49</v>
      </c>
      <c r="G453" s="6" t="s">
        <v>27</v>
      </c>
    </row>
    <row r="454" spans="1:26" ht="26.4" x14ac:dyDescent="0.25">
      <c r="A454" s="29" t="s">
        <v>764</v>
      </c>
      <c r="B454" s="8">
        <v>1006</v>
      </c>
      <c r="C454" s="9"/>
      <c r="D454" s="30" t="s">
        <v>765</v>
      </c>
      <c r="E454" s="6" t="s">
        <v>11</v>
      </c>
      <c r="F454" s="6" t="s">
        <v>49</v>
      </c>
      <c r="G454" s="6" t="s">
        <v>27</v>
      </c>
      <c r="H454" s="9"/>
      <c r="I454" s="9"/>
      <c r="J454" s="9"/>
      <c r="K454" s="9"/>
      <c r="L454" s="9"/>
      <c r="M454" s="9"/>
      <c r="N454" s="9"/>
      <c r="O454" s="9"/>
      <c r="P454" s="9"/>
      <c r="Q454" s="9"/>
      <c r="R454" s="9"/>
      <c r="S454" s="9"/>
      <c r="T454" s="9"/>
      <c r="U454" s="9"/>
      <c r="V454" s="9"/>
      <c r="W454" s="9"/>
      <c r="X454" s="9"/>
      <c r="Y454" s="9"/>
      <c r="Z454" s="9"/>
    </row>
    <row r="455" spans="1:26" ht="39.6" x14ac:dyDescent="0.25">
      <c r="A455" s="14" t="s">
        <v>766</v>
      </c>
      <c r="B455" s="53">
        <v>1006</v>
      </c>
      <c r="C455" s="9"/>
      <c r="D455" s="30" t="s">
        <v>767</v>
      </c>
      <c r="E455" s="6" t="s">
        <v>11</v>
      </c>
      <c r="F455" s="34" t="s">
        <v>49</v>
      </c>
      <c r="G455" s="34" t="s">
        <v>27</v>
      </c>
      <c r="H455" s="9"/>
      <c r="I455" s="9"/>
      <c r="J455" s="9"/>
      <c r="K455" s="9"/>
      <c r="L455" s="9"/>
      <c r="M455" s="9"/>
      <c r="N455" s="9"/>
      <c r="O455" s="9"/>
      <c r="P455" s="9"/>
      <c r="Q455" s="9"/>
      <c r="R455" s="9"/>
      <c r="S455" s="9"/>
      <c r="T455" s="9"/>
      <c r="U455" s="9"/>
      <c r="V455" s="9"/>
      <c r="W455" s="9"/>
      <c r="X455" s="9"/>
      <c r="Y455" s="9"/>
      <c r="Z455" s="9"/>
    </row>
    <row r="456" spans="1:26" ht="26.4" x14ac:dyDescent="0.25">
      <c r="A456" s="2" t="s">
        <v>768</v>
      </c>
      <c r="B456" s="8">
        <v>1006</v>
      </c>
      <c r="C456" s="9"/>
      <c r="D456" s="30" t="s">
        <v>769</v>
      </c>
      <c r="E456" s="6" t="s">
        <v>34</v>
      </c>
      <c r="F456" s="6" t="s">
        <v>49</v>
      </c>
      <c r="G456" s="6" t="s">
        <v>27</v>
      </c>
      <c r="H456" s="9"/>
      <c r="I456" s="9"/>
      <c r="J456" s="9"/>
      <c r="K456" s="9"/>
      <c r="L456" s="9"/>
      <c r="M456" s="9"/>
      <c r="N456" s="9"/>
      <c r="O456" s="9"/>
      <c r="P456" s="9"/>
      <c r="Q456" s="9"/>
      <c r="R456" s="9"/>
      <c r="S456" s="9"/>
      <c r="T456" s="9"/>
      <c r="U456" s="9"/>
      <c r="V456" s="9"/>
      <c r="W456" s="9"/>
      <c r="X456" s="9"/>
      <c r="Y456" s="9"/>
      <c r="Z456" s="9"/>
    </row>
    <row r="457" spans="1:26" ht="26.4" x14ac:dyDescent="0.25">
      <c r="A457" s="2" t="s">
        <v>770</v>
      </c>
      <c r="B457" s="8">
        <v>1006</v>
      </c>
      <c r="D457" s="30" t="s">
        <v>771</v>
      </c>
      <c r="E457" s="6" t="s">
        <v>34</v>
      </c>
      <c r="F457" s="6" t="s">
        <v>49</v>
      </c>
      <c r="G457" s="6" t="s">
        <v>27</v>
      </c>
    </row>
    <row r="458" spans="1:26" ht="26.4" x14ac:dyDescent="0.25">
      <c r="A458" s="2" t="s">
        <v>772</v>
      </c>
      <c r="B458" s="8">
        <v>1006</v>
      </c>
      <c r="C458" s="9"/>
      <c r="D458" s="30" t="s">
        <v>773</v>
      </c>
      <c r="E458" s="6" t="s">
        <v>34</v>
      </c>
      <c r="F458" s="6" t="s">
        <v>49</v>
      </c>
      <c r="G458" s="6" t="s">
        <v>27</v>
      </c>
      <c r="H458" s="9"/>
      <c r="I458" s="9"/>
      <c r="J458" s="9"/>
      <c r="K458" s="9"/>
      <c r="L458" s="9"/>
      <c r="M458" s="9"/>
      <c r="N458" s="9"/>
      <c r="O458" s="9"/>
      <c r="P458" s="9"/>
      <c r="Q458" s="9"/>
      <c r="R458" s="9"/>
      <c r="S458" s="9"/>
      <c r="T458" s="9"/>
      <c r="U458" s="9"/>
      <c r="V458" s="9"/>
      <c r="W458" s="9"/>
      <c r="X458" s="9"/>
      <c r="Y458" s="9"/>
      <c r="Z458" s="9"/>
    </row>
    <row r="459" spans="1:26" x14ac:dyDescent="0.25">
      <c r="A459" s="2" t="s">
        <v>774</v>
      </c>
      <c r="B459" s="8">
        <v>1006</v>
      </c>
      <c r="D459" s="6" t="s">
        <v>775</v>
      </c>
      <c r="E459" s="6" t="s">
        <v>19</v>
      </c>
      <c r="F459" s="6" t="s">
        <v>12</v>
      </c>
      <c r="G459" s="6" t="s">
        <v>70</v>
      </c>
    </row>
    <row r="460" spans="1:26" x14ac:dyDescent="0.25">
      <c r="A460" s="2" t="s">
        <v>776</v>
      </c>
      <c r="B460" s="8">
        <v>1006</v>
      </c>
      <c r="D460" s="6" t="s">
        <v>777</v>
      </c>
      <c r="E460" s="6" t="s">
        <v>37</v>
      </c>
      <c r="F460" s="6" t="s">
        <v>12</v>
      </c>
      <c r="G460" s="6" t="s">
        <v>70</v>
      </c>
    </row>
    <row r="461" spans="1:26" x14ac:dyDescent="0.25">
      <c r="A461" s="2" t="s">
        <v>778</v>
      </c>
      <c r="B461" s="8">
        <v>1006</v>
      </c>
      <c r="D461" s="6" t="s">
        <v>779</v>
      </c>
      <c r="E461" s="6" t="s">
        <v>15</v>
      </c>
      <c r="F461" s="6" t="s">
        <v>12</v>
      </c>
      <c r="G461" s="6" t="s">
        <v>70</v>
      </c>
      <c r="I461" t="s">
        <v>780</v>
      </c>
    </row>
    <row r="462" spans="1:26" ht="27" x14ac:dyDescent="0.3">
      <c r="A462" s="29" t="s">
        <v>437</v>
      </c>
      <c r="B462" s="8">
        <v>1006</v>
      </c>
      <c r="D462" s="30" t="s">
        <v>781</v>
      </c>
      <c r="E462" s="55" t="s">
        <v>11</v>
      </c>
      <c r="F462" s="55" t="s">
        <v>49</v>
      </c>
      <c r="G462" s="55" t="s">
        <v>27</v>
      </c>
    </row>
    <row r="463" spans="1:26" ht="39.6" x14ac:dyDescent="0.25">
      <c r="A463" s="2" t="s">
        <v>782</v>
      </c>
      <c r="B463" s="8">
        <v>1006</v>
      </c>
      <c r="D463" s="30" t="s">
        <v>783</v>
      </c>
      <c r="E463" s="6" t="s">
        <v>34</v>
      </c>
      <c r="F463" s="6" t="s">
        <v>49</v>
      </c>
      <c r="G463" s="6" t="s">
        <v>27</v>
      </c>
    </row>
    <row r="464" spans="1:26" ht="14.4" x14ac:dyDescent="0.3">
      <c r="A464" s="56" t="s">
        <v>784</v>
      </c>
      <c r="B464" s="5">
        <v>1006</v>
      </c>
      <c r="D464" s="6" t="s">
        <v>785</v>
      </c>
      <c r="E464" s="6" t="s">
        <v>19</v>
      </c>
      <c r="F464" s="6" t="s">
        <v>12</v>
      </c>
      <c r="G464" s="6" t="s">
        <v>70</v>
      </c>
    </row>
    <row r="465" spans="1:8" ht="14.4" x14ac:dyDescent="0.3">
      <c r="A465" s="56" t="s">
        <v>786</v>
      </c>
      <c r="B465" s="5">
        <v>1006</v>
      </c>
      <c r="D465" s="6" t="s">
        <v>787</v>
      </c>
      <c r="E465" s="6" t="s">
        <v>19</v>
      </c>
      <c r="F465" s="6" t="s">
        <v>12</v>
      </c>
      <c r="G465" s="6" t="s">
        <v>70</v>
      </c>
    </row>
    <row r="466" spans="1:8" ht="14.4" x14ac:dyDescent="0.3">
      <c r="A466" s="57" t="s">
        <v>788</v>
      </c>
      <c r="B466" s="6">
        <v>1218</v>
      </c>
      <c r="D466" s="6" t="s">
        <v>789</v>
      </c>
      <c r="E466" s="6" t="s">
        <v>19</v>
      </c>
      <c r="F466" s="6" t="s">
        <v>12</v>
      </c>
      <c r="G466" s="6" t="s">
        <v>70</v>
      </c>
    </row>
    <row r="467" spans="1:8" ht="14.4" x14ac:dyDescent="0.3">
      <c r="A467" s="57" t="s">
        <v>790</v>
      </c>
      <c r="B467" s="6">
        <v>1218</v>
      </c>
      <c r="D467" s="6" t="s">
        <v>789</v>
      </c>
      <c r="E467" s="6" t="s">
        <v>19</v>
      </c>
      <c r="F467" s="6" t="s">
        <v>12</v>
      </c>
      <c r="G467" s="6" t="s">
        <v>70</v>
      </c>
    </row>
    <row r="468" spans="1:8" ht="14.4" x14ac:dyDescent="0.3">
      <c r="A468" s="57" t="s">
        <v>791</v>
      </c>
      <c r="B468" s="6">
        <v>1218</v>
      </c>
      <c r="D468" s="6" t="s">
        <v>789</v>
      </c>
      <c r="E468" s="6" t="s">
        <v>19</v>
      </c>
      <c r="F468" s="6" t="s">
        <v>12</v>
      </c>
      <c r="G468" s="6" t="s">
        <v>70</v>
      </c>
    </row>
    <row r="469" spans="1:8" ht="14.4" x14ac:dyDescent="0.3">
      <c r="A469" s="57" t="s">
        <v>792</v>
      </c>
      <c r="B469" s="6">
        <v>1218</v>
      </c>
      <c r="D469" s="6" t="s">
        <v>789</v>
      </c>
      <c r="E469" s="6" t="s">
        <v>19</v>
      </c>
      <c r="F469" s="6" t="s">
        <v>12</v>
      </c>
      <c r="G469" s="6" t="s">
        <v>70</v>
      </c>
    </row>
    <row r="470" spans="1:8" ht="14.4" x14ac:dyDescent="0.3">
      <c r="A470" s="57" t="s">
        <v>793</v>
      </c>
      <c r="B470" s="6">
        <v>1218</v>
      </c>
      <c r="D470" s="6" t="s">
        <v>789</v>
      </c>
      <c r="E470" s="6" t="s">
        <v>19</v>
      </c>
      <c r="F470" s="6" t="s">
        <v>12</v>
      </c>
      <c r="G470" s="6" t="s">
        <v>70</v>
      </c>
    </row>
    <row r="471" spans="1:8" ht="14.4" x14ac:dyDescent="0.3">
      <c r="A471" s="57" t="s">
        <v>794</v>
      </c>
      <c r="B471" s="6">
        <v>1218</v>
      </c>
      <c r="D471" s="6" t="s">
        <v>789</v>
      </c>
      <c r="E471" s="6" t="s">
        <v>19</v>
      </c>
      <c r="F471" s="6" t="s">
        <v>12</v>
      </c>
      <c r="G471" s="6" t="s">
        <v>70</v>
      </c>
    </row>
    <row r="472" spans="1:8" ht="14.4" x14ac:dyDescent="0.3">
      <c r="A472" s="57" t="s">
        <v>795</v>
      </c>
      <c r="B472" s="6">
        <v>1218</v>
      </c>
      <c r="D472" s="6" t="s">
        <v>789</v>
      </c>
      <c r="E472" s="6" t="s">
        <v>19</v>
      </c>
      <c r="F472" s="6" t="s">
        <v>12</v>
      </c>
      <c r="G472" s="6" t="s">
        <v>70</v>
      </c>
    </row>
    <row r="473" spans="1:8" ht="14.4" x14ac:dyDescent="0.3">
      <c r="A473" s="57" t="s">
        <v>796</v>
      </c>
      <c r="B473" s="6">
        <v>1218</v>
      </c>
      <c r="D473" s="6" t="s">
        <v>789</v>
      </c>
      <c r="E473" s="6" t="s">
        <v>19</v>
      </c>
      <c r="F473" s="6" t="s">
        <v>12</v>
      </c>
      <c r="G473" s="6" t="s">
        <v>70</v>
      </c>
    </row>
    <row r="474" spans="1:8" ht="14.4" x14ac:dyDescent="0.3">
      <c r="A474" s="57" t="s">
        <v>797</v>
      </c>
      <c r="B474" s="6">
        <v>1218</v>
      </c>
      <c r="D474" s="6" t="s">
        <v>789</v>
      </c>
      <c r="E474" s="6" t="s">
        <v>19</v>
      </c>
      <c r="F474" s="6" t="s">
        <v>12</v>
      </c>
      <c r="G474" s="6" t="s">
        <v>70</v>
      </c>
    </row>
    <row r="475" spans="1:8" ht="14.4" x14ac:dyDescent="0.3">
      <c r="A475" s="57" t="s">
        <v>798</v>
      </c>
      <c r="B475" s="6">
        <v>1218</v>
      </c>
      <c r="D475" s="6" t="s">
        <v>789</v>
      </c>
      <c r="E475" s="6" t="s">
        <v>19</v>
      </c>
      <c r="F475" s="6" t="s">
        <v>12</v>
      </c>
      <c r="G475" s="6" t="s">
        <v>70</v>
      </c>
    </row>
    <row r="476" spans="1:8" ht="14.4" x14ac:dyDescent="0.3">
      <c r="A476" s="58" t="s">
        <v>799</v>
      </c>
      <c r="B476" s="6">
        <v>1218</v>
      </c>
      <c r="D476" s="6" t="s">
        <v>800</v>
      </c>
      <c r="E476" s="6" t="s">
        <v>19</v>
      </c>
      <c r="F476" s="6" t="s">
        <v>12</v>
      </c>
      <c r="G476" s="6" t="s">
        <v>70</v>
      </c>
      <c r="H476" s="6" t="s">
        <v>576</v>
      </c>
    </row>
    <row r="477" spans="1:8" ht="14.4" x14ac:dyDescent="0.3">
      <c r="A477" s="57" t="s">
        <v>801</v>
      </c>
      <c r="B477" s="6">
        <v>1218</v>
      </c>
      <c r="D477" s="6" t="s">
        <v>789</v>
      </c>
      <c r="E477" s="6" t="s">
        <v>19</v>
      </c>
      <c r="F477" s="6" t="s">
        <v>12</v>
      </c>
      <c r="G477" s="6" t="s">
        <v>70</v>
      </c>
    </row>
    <row r="478" spans="1:8" ht="14.4" x14ac:dyDescent="0.3">
      <c r="A478" s="57" t="s">
        <v>802</v>
      </c>
      <c r="B478" s="6">
        <v>1218</v>
      </c>
      <c r="D478" s="6" t="s">
        <v>789</v>
      </c>
      <c r="E478" s="6" t="s">
        <v>19</v>
      </c>
      <c r="F478" s="6" t="s">
        <v>12</v>
      </c>
      <c r="G478" s="6" t="s">
        <v>70</v>
      </c>
    </row>
    <row r="479" spans="1:8" ht="14.4" x14ac:dyDescent="0.3">
      <c r="A479" s="57" t="s">
        <v>803</v>
      </c>
      <c r="B479" s="6">
        <v>1218</v>
      </c>
      <c r="D479" s="6" t="s">
        <v>789</v>
      </c>
      <c r="E479" s="6" t="s">
        <v>19</v>
      </c>
      <c r="F479" s="6" t="s">
        <v>12</v>
      </c>
      <c r="G479" s="6" t="s">
        <v>70</v>
      </c>
    </row>
    <row r="480" spans="1:8" ht="14.4" x14ac:dyDescent="0.3">
      <c r="A480" s="57" t="s">
        <v>804</v>
      </c>
      <c r="B480" s="6">
        <v>1218</v>
      </c>
      <c r="D480" s="6" t="s">
        <v>789</v>
      </c>
      <c r="E480" s="6" t="s">
        <v>19</v>
      </c>
      <c r="F480" s="6" t="s">
        <v>12</v>
      </c>
      <c r="G480" s="6" t="s">
        <v>70</v>
      </c>
    </row>
    <row r="481" spans="1:7" ht="14.4" x14ac:dyDescent="0.3">
      <c r="A481" s="57" t="s">
        <v>805</v>
      </c>
      <c r="B481" s="6">
        <v>1218</v>
      </c>
      <c r="D481" s="6" t="s">
        <v>789</v>
      </c>
      <c r="E481" s="6" t="s">
        <v>19</v>
      </c>
      <c r="F481" s="6" t="s">
        <v>12</v>
      </c>
      <c r="G481" s="6" t="s">
        <v>70</v>
      </c>
    </row>
    <row r="482" spans="1:7" ht="14.4" x14ac:dyDescent="0.3">
      <c r="A482" s="59" t="s">
        <v>806</v>
      </c>
      <c r="B482" s="6">
        <v>1218</v>
      </c>
      <c r="D482" s="60" t="s">
        <v>807</v>
      </c>
      <c r="E482" s="6" t="s">
        <v>19</v>
      </c>
      <c r="F482" s="6" t="s">
        <v>12</v>
      </c>
      <c r="G482" s="6" t="s">
        <v>70</v>
      </c>
    </row>
    <row r="483" spans="1:7" ht="17.25" customHeight="1" x14ac:dyDescent="0.3">
      <c r="A483" s="59" t="s">
        <v>808</v>
      </c>
      <c r="B483" s="6">
        <v>1218</v>
      </c>
      <c r="D483" s="60" t="s">
        <v>809</v>
      </c>
      <c r="E483" s="6" t="s">
        <v>19</v>
      </c>
      <c r="F483" s="6" t="s">
        <v>12</v>
      </c>
      <c r="G483" s="6" t="s">
        <v>70</v>
      </c>
    </row>
    <row r="484" spans="1:7" ht="14.4" x14ac:dyDescent="0.3">
      <c r="A484" s="4" t="s">
        <v>810</v>
      </c>
      <c r="B484" s="6">
        <v>1218</v>
      </c>
      <c r="D484" s="6" t="s">
        <v>811</v>
      </c>
      <c r="E484" s="6" t="s">
        <v>19</v>
      </c>
      <c r="F484" s="6" t="s">
        <v>12</v>
      </c>
      <c r="G484" s="6" t="s">
        <v>70</v>
      </c>
    </row>
    <row r="485" spans="1:7" ht="14.4" x14ac:dyDescent="0.3">
      <c r="A485" s="4" t="s">
        <v>812</v>
      </c>
      <c r="B485" s="6">
        <v>1218</v>
      </c>
      <c r="D485" s="6" t="s">
        <v>811</v>
      </c>
      <c r="E485" s="6" t="s">
        <v>19</v>
      </c>
      <c r="F485" s="6" t="s">
        <v>12</v>
      </c>
      <c r="G485" s="6" t="s">
        <v>70</v>
      </c>
    </row>
    <row r="486" spans="1:7" ht="14.4" x14ac:dyDescent="0.3">
      <c r="A486" s="4" t="s">
        <v>813</v>
      </c>
      <c r="B486" s="6">
        <v>1218</v>
      </c>
      <c r="D486" s="6" t="s">
        <v>811</v>
      </c>
      <c r="E486" s="6" t="s">
        <v>19</v>
      </c>
      <c r="F486" s="6" t="s">
        <v>12</v>
      </c>
      <c r="G486" s="6" t="s">
        <v>70</v>
      </c>
    </row>
    <row r="487" spans="1:7" ht="14.4" x14ac:dyDescent="0.3">
      <c r="A487" s="4" t="s">
        <v>814</v>
      </c>
      <c r="B487" s="6">
        <v>1218</v>
      </c>
      <c r="D487" s="6" t="s">
        <v>815</v>
      </c>
      <c r="E487" s="6" t="s">
        <v>19</v>
      </c>
      <c r="F487" s="6" t="s">
        <v>12</v>
      </c>
      <c r="G487" s="6" t="s">
        <v>70</v>
      </c>
    </row>
    <row r="488" spans="1:7" ht="14.4" x14ac:dyDescent="0.3">
      <c r="A488" s="4" t="s">
        <v>816</v>
      </c>
      <c r="B488" s="6">
        <v>1218</v>
      </c>
      <c r="D488" s="6" t="s">
        <v>817</v>
      </c>
      <c r="E488" s="6" t="s">
        <v>19</v>
      </c>
      <c r="F488" s="6" t="s">
        <v>12</v>
      </c>
      <c r="G488" s="6" t="s">
        <v>70</v>
      </c>
    </row>
    <row r="489" spans="1:7" ht="14.4" x14ac:dyDescent="0.3">
      <c r="A489" s="4" t="s">
        <v>818</v>
      </c>
      <c r="B489" s="6">
        <v>1218</v>
      </c>
      <c r="D489" s="6" t="s">
        <v>819</v>
      </c>
      <c r="E489" s="6" t="s">
        <v>19</v>
      </c>
      <c r="F489" s="6" t="s">
        <v>12</v>
      </c>
      <c r="G489" s="6" t="s">
        <v>70</v>
      </c>
    </row>
    <row r="490" spans="1:7" ht="14.4" x14ac:dyDescent="0.3">
      <c r="A490" s="4" t="s">
        <v>820</v>
      </c>
      <c r="B490" s="6">
        <v>1218</v>
      </c>
      <c r="D490" s="6" t="s">
        <v>821</v>
      </c>
      <c r="E490" s="6" t="s">
        <v>19</v>
      </c>
      <c r="F490" s="6" t="s">
        <v>12</v>
      </c>
      <c r="G490" s="6" t="s">
        <v>70</v>
      </c>
    </row>
    <row r="491" spans="1:7" ht="14.4" x14ac:dyDescent="0.3">
      <c r="A491" s="4" t="s">
        <v>822</v>
      </c>
      <c r="B491" s="6">
        <v>1218</v>
      </c>
      <c r="D491" s="6" t="s">
        <v>819</v>
      </c>
      <c r="E491" s="6" t="s">
        <v>19</v>
      </c>
      <c r="F491" s="6" t="s">
        <v>12</v>
      </c>
      <c r="G491" s="6" t="s">
        <v>70</v>
      </c>
    </row>
    <row r="492" spans="1:7" ht="14.4" x14ac:dyDescent="0.3">
      <c r="A492" s="4" t="s">
        <v>823</v>
      </c>
      <c r="B492" s="6">
        <v>1218</v>
      </c>
      <c r="D492" s="6" t="s">
        <v>824</v>
      </c>
      <c r="E492" s="6" t="s">
        <v>19</v>
      </c>
      <c r="F492" s="6" t="s">
        <v>12</v>
      </c>
      <c r="G492" s="6" t="s">
        <v>70</v>
      </c>
    </row>
    <row r="493" spans="1:7" ht="14.4" x14ac:dyDescent="0.3">
      <c r="A493" s="4" t="s">
        <v>825</v>
      </c>
      <c r="B493" s="6">
        <v>1218</v>
      </c>
      <c r="D493" s="6" t="s">
        <v>819</v>
      </c>
      <c r="E493" s="6" t="s">
        <v>19</v>
      </c>
      <c r="F493" s="6" t="s">
        <v>12</v>
      </c>
      <c r="G493" s="6" t="s">
        <v>70</v>
      </c>
    </row>
    <row r="494" spans="1:7" ht="14.4" x14ac:dyDescent="0.3">
      <c r="A494" s="4" t="s">
        <v>826</v>
      </c>
      <c r="B494" s="6">
        <v>1218</v>
      </c>
      <c r="D494" s="6" t="s">
        <v>827</v>
      </c>
      <c r="E494" s="6" t="s">
        <v>19</v>
      </c>
      <c r="F494" s="6" t="s">
        <v>12</v>
      </c>
      <c r="G494" s="6" t="s">
        <v>70</v>
      </c>
    </row>
    <row r="495" spans="1:7" ht="14.4" x14ac:dyDescent="0.3">
      <c r="A495" s="4" t="s">
        <v>828</v>
      </c>
      <c r="B495" s="6">
        <v>1218</v>
      </c>
      <c r="D495" s="6" t="s">
        <v>811</v>
      </c>
      <c r="E495" s="6" t="s">
        <v>19</v>
      </c>
      <c r="F495" s="6" t="s">
        <v>12</v>
      </c>
      <c r="G495" s="6" t="s">
        <v>70</v>
      </c>
    </row>
    <row r="496" spans="1:7" ht="14.4" x14ac:dyDescent="0.3">
      <c r="A496" s="4" t="s">
        <v>829</v>
      </c>
      <c r="B496" s="6">
        <v>1218</v>
      </c>
      <c r="D496" s="6" t="s">
        <v>819</v>
      </c>
      <c r="E496" s="6" t="s">
        <v>19</v>
      </c>
      <c r="F496" s="6" t="s">
        <v>12</v>
      </c>
      <c r="G496" s="6" t="s">
        <v>70</v>
      </c>
    </row>
    <row r="497" spans="1:26" ht="14.4" x14ac:dyDescent="0.3">
      <c r="A497" s="4" t="s">
        <v>830</v>
      </c>
      <c r="B497" s="6">
        <v>1218</v>
      </c>
      <c r="D497" s="6" t="s">
        <v>831</v>
      </c>
      <c r="E497" s="6" t="s">
        <v>19</v>
      </c>
      <c r="F497" s="6" t="s">
        <v>12</v>
      </c>
      <c r="G497" s="6" t="s">
        <v>70</v>
      </c>
    </row>
    <row r="498" spans="1:26" ht="14.4" x14ac:dyDescent="0.3">
      <c r="A498" s="4" t="s">
        <v>832</v>
      </c>
      <c r="B498" s="6">
        <v>1218</v>
      </c>
      <c r="D498" s="6" t="s">
        <v>819</v>
      </c>
      <c r="E498" s="6" t="s">
        <v>19</v>
      </c>
      <c r="F498" s="6" t="s">
        <v>12</v>
      </c>
      <c r="G498" s="6" t="s">
        <v>70</v>
      </c>
    </row>
    <row r="499" spans="1:26" ht="14.4" x14ac:dyDescent="0.3">
      <c r="A499" s="4" t="s">
        <v>833</v>
      </c>
      <c r="B499" s="6">
        <v>1218</v>
      </c>
      <c r="D499" s="6" t="s">
        <v>819</v>
      </c>
      <c r="E499" s="6" t="s">
        <v>19</v>
      </c>
      <c r="F499" s="6" t="s">
        <v>12</v>
      </c>
      <c r="G499" s="6" t="s">
        <v>70</v>
      </c>
    </row>
    <row r="500" spans="1:26" ht="14.4" x14ac:dyDescent="0.3">
      <c r="A500" s="4" t="s">
        <v>834</v>
      </c>
      <c r="B500" s="6">
        <v>1218</v>
      </c>
      <c r="D500" s="6" t="s">
        <v>819</v>
      </c>
      <c r="E500" s="6" t="s">
        <v>19</v>
      </c>
      <c r="F500" s="6" t="s">
        <v>12</v>
      </c>
      <c r="G500" s="6" t="s">
        <v>70</v>
      </c>
    </row>
    <row r="501" spans="1:26" ht="14.4" x14ac:dyDescent="0.3">
      <c r="A501" s="4" t="s">
        <v>835</v>
      </c>
      <c r="B501" s="6">
        <v>1218</v>
      </c>
      <c r="D501" s="6" t="s">
        <v>819</v>
      </c>
      <c r="E501" s="6" t="s">
        <v>19</v>
      </c>
      <c r="F501" s="6" t="s">
        <v>12</v>
      </c>
      <c r="G501" s="6" t="s">
        <v>70</v>
      </c>
    </row>
    <row r="502" spans="1:26" ht="14.4" x14ac:dyDescent="0.3">
      <c r="A502" s="4" t="s">
        <v>836</v>
      </c>
      <c r="B502" s="6">
        <v>1218</v>
      </c>
      <c r="D502" s="6" t="s">
        <v>819</v>
      </c>
      <c r="E502" s="6" t="s">
        <v>19</v>
      </c>
      <c r="F502" s="6" t="s">
        <v>12</v>
      </c>
      <c r="G502" s="6" t="s">
        <v>70</v>
      </c>
    </row>
    <row r="503" spans="1:26" ht="14.4" x14ac:dyDescent="0.3">
      <c r="A503" s="4" t="s">
        <v>837</v>
      </c>
      <c r="B503" s="6">
        <v>1218</v>
      </c>
      <c r="D503" s="6" t="s">
        <v>838</v>
      </c>
      <c r="E503" s="6" t="s">
        <v>19</v>
      </c>
      <c r="F503" s="6" t="s">
        <v>12</v>
      </c>
      <c r="G503" s="6" t="s">
        <v>70</v>
      </c>
    </row>
    <row r="504" spans="1:26" ht="14.4" x14ac:dyDescent="0.3">
      <c r="A504" s="61" t="s">
        <v>839</v>
      </c>
      <c r="B504" s="44">
        <v>1218</v>
      </c>
      <c r="D504" s="44" t="s">
        <v>819</v>
      </c>
      <c r="E504" s="44" t="s">
        <v>19</v>
      </c>
      <c r="F504" s="44" t="s">
        <v>12</v>
      </c>
      <c r="G504" s="44" t="s">
        <v>70</v>
      </c>
    </row>
    <row r="505" spans="1:26" ht="14.4" x14ac:dyDescent="0.3">
      <c r="A505" s="61" t="s">
        <v>840</v>
      </c>
      <c r="B505" s="44">
        <v>1218</v>
      </c>
      <c r="D505" s="44" t="s">
        <v>819</v>
      </c>
      <c r="E505" s="44" t="s">
        <v>19</v>
      </c>
      <c r="F505" s="44" t="s">
        <v>12</v>
      </c>
      <c r="G505" s="44" t="s">
        <v>70</v>
      </c>
    </row>
    <row r="506" spans="1:26" ht="14.4" x14ac:dyDescent="0.3">
      <c r="A506" s="61" t="s">
        <v>841</v>
      </c>
      <c r="B506" s="44">
        <v>1218</v>
      </c>
      <c r="D506" s="44" t="s">
        <v>819</v>
      </c>
      <c r="E506" s="44" t="s">
        <v>19</v>
      </c>
      <c r="F506" s="44" t="s">
        <v>12</v>
      </c>
      <c r="G506" s="44" t="s">
        <v>70</v>
      </c>
    </row>
    <row r="507" spans="1:26" ht="14.4" x14ac:dyDescent="0.3">
      <c r="A507" s="4" t="s">
        <v>842</v>
      </c>
      <c r="B507" s="6">
        <v>1218</v>
      </c>
      <c r="C507" s="9"/>
      <c r="D507" s="6" t="s">
        <v>843</v>
      </c>
      <c r="E507" s="6" t="s">
        <v>37</v>
      </c>
      <c r="F507" s="6" t="s">
        <v>49</v>
      </c>
      <c r="G507" s="6" t="s">
        <v>70</v>
      </c>
      <c r="H507" s="9"/>
      <c r="I507" s="9"/>
      <c r="J507" s="9"/>
      <c r="K507" s="9"/>
      <c r="L507" s="9"/>
      <c r="M507" s="9"/>
      <c r="N507" s="9"/>
      <c r="O507" s="9"/>
      <c r="P507" s="9"/>
      <c r="Q507" s="9"/>
      <c r="R507" s="9"/>
      <c r="S507" s="9"/>
      <c r="T507" s="9"/>
      <c r="U507" s="9"/>
      <c r="V507" s="9"/>
      <c r="W507" s="9"/>
      <c r="X507" s="9"/>
      <c r="Y507" s="9"/>
      <c r="Z507" s="9"/>
    </row>
    <row r="508" spans="1:26" ht="14.4" x14ac:dyDescent="0.3">
      <c r="A508" s="4" t="s">
        <v>844</v>
      </c>
      <c r="B508" s="6">
        <v>1218</v>
      </c>
      <c r="D508" s="6" t="s">
        <v>819</v>
      </c>
      <c r="E508" s="6" t="s">
        <v>19</v>
      </c>
      <c r="F508" s="6" t="s">
        <v>12</v>
      </c>
      <c r="G508" s="6" t="s">
        <v>70</v>
      </c>
    </row>
    <row r="509" spans="1:26" ht="14.4" x14ac:dyDescent="0.3">
      <c r="A509" s="4" t="s">
        <v>845</v>
      </c>
      <c r="B509" s="6">
        <v>1218</v>
      </c>
      <c r="D509" s="6" t="s">
        <v>846</v>
      </c>
      <c r="E509" s="6" t="s">
        <v>15</v>
      </c>
      <c r="F509" s="6" t="s">
        <v>12</v>
      </c>
      <c r="G509" s="6" t="s">
        <v>13</v>
      </c>
    </row>
    <row r="510" spans="1:26" ht="14.4" x14ac:dyDescent="0.3">
      <c r="A510" s="4" t="s">
        <v>847</v>
      </c>
      <c r="B510" s="6">
        <v>1218</v>
      </c>
      <c r="C510" s="9"/>
      <c r="D510" s="6" t="s">
        <v>848</v>
      </c>
      <c r="E510" s="6" t="s">
        <v>19</v>
      </c>
      <c r="F510" s="6" t="s">
        <v>49</v>
      </c>
      <c r="G510" s="6" t="s">
        <v>70</v>
      </c>
      <c r="H510" s="9"/>
      <c r="I510" s="9"/>
      <c r="J510" s="9"/>
      <c r="K510" s="9"/>
      <c r="L510" s="9"/>
      <c r="M510" s="9"/>
      <c r="N510" s="9"/>
      <c r="O510" s="9"/>
      <c r="P510" s="9"/>
      <c r="Q510" s="9"/>
      <c r="R510" s="9"/>
      <c r="S510" s="9"/>
      <c r="T510" s="9"/>
      <c r="U510" s="9"/>
      <c r="V510" s="9"/>
      <c r="W510" s="9"/>
      <c r="X510" s="9"/>
      <c r="Y510" s="9"/>
      <c r="Z510" s="9"/>
    </row>
    <row r="511" spans="1:26" ht="14.4" x14ac:dyDescent="0.3">
      <c r="A511" s="4" t="s">
        <v>849</v>
      </c>
      <c r="B511" s="6">
        <v>1218</v>
      </c>
      <c r="C511" s="9"/>
      <c r="D511" s="6" t="s">
        <v>850</v>
      </c>
      <c r="E511" s="6" t="s">
        <v>11</v>
      </c>
      <c r="F511" s="6" t="s">
        <v>12</v>
      </c>
      <c r="G511" s="6" t="s">
        <v>70</v>
      </c>
      <c r="H511" s="9"/>
      <c r="I511" s="9"/>
      <c r="J511" s="9"/>
      <c r="K511" s="9"/>
      <c r="L511" s="9"/>
      <c r="M511" s="9"/>
      <c r="N511" s="9"/>
      <c r="O511" s="9"/>
      <c r="P511" s="9"/>
      <c r="Q511" s="9"/>
      <c r="R511" s="9"/>
      <c r="S511" s="9"/>
      <c r="T511" s="9"/>
      <c r="U511" s="9"/>
      <c r="V511" s="9"/>
      <c r="W511" s="9"/>
      <c r="X511" s="9"/>
      <c r="Y511" s="9"/>
      <c r="Z511" s="9"/>
    </row>
    <row r="512" spans="1:26" ht="14.4" x14ac:dyDescent="0.3">
      <c r="A512" s="4" t="s">
        <v>851</v>
      </c>
      <c r="B512" s="6">
        <v>1218</v>
      </c>
      <c r="C512" s="9"/>
      <c r="D512" s="6" t="s">
        <v>852</v>
      </c>
      <c r="E512" s="6" t="s">
        <v>19</v>
      </c>
      <c r="F512" s="6" t="s">
        <v>12</v>
      </c>
      <c r="G512" s="6" t="s">
        <v>70</v>
      </c>
    </row>
    <row r="513" spans="1:7" ht="14.4" x14ac:dyDescent="0.3">
      <c r="A513" s="62" t="s">
        <v>853</v>
      </c>
      <c r="B513" s="63">
        <v>1218</v>
      </c>
      <c r="D513" s="63" t="s">
        <v>854</v>
      </c>
      <c r="E513" s="63" t="s">
        <v>11</v>
      </c>
      <c r="F513" s="63" t="s">
        <v>49</v>
      </c>
      <c r="G513" s="63" t="s">
        <v>70</v>
      </c>
    </row>
    <row r="514" spans="1:7" ht="14.4" x14ac:dyDescent="0.3">
      <c r="A514" s="62" t="s">
        <v>855</v>
      </c>
      <c r="B514" s="63">
        <v>1218</v>
      </c>
      <c r="D514" s="63" t="s">
        <v>856</v>
      </c>
      <c r="E514" s="63" t="s">
        <v>11</v>
      </c>
      <c r="F514" s="63" t="s">
        <v>49</v>
      </c>
      <c r="G514" s="63" t="s">
        <v>70</v>
      </c>
    </row>
    <row r="515" spans="1:7" ht="14.4" x14ac:dyDescent="0.3">
      <c r="A515" s="62" t="s">
        <v>857</v>
      </c>
      <c r="B515" s="63">
        <v>1218</v>
      </c>
      <c r="D515" s="63" t="s">
        <v>858</v>
      </c>
      <c r="E515" s="63" t="s">
        <v>11</v>
      </c>
      <c r="F515" s="63" t="s">
        <v>49</v>
      </c>
      <c r="G515" s="63" t="s">
        <v>70</v>
      </c>
    </row>
    <row r="516" spans="1:7" ht="14.4" x14ac:dyDescent="0.3">
      <c r="A516" s="62" t="s">
        <v>859</v>
      </c>
      <c r="B516" s="63">
        <v>1218</v>
      </c>
      <c r="D516" s="63" t="s">
        <v>860</v>
      </c>
      <c r="E516" s="63" t="s">
        <v>11</v>
      </c>
      <c r="F516" s="63" t="s">
        <v>49</v>
      </c>
      <c r="G516" s="63" t="s">
        <v>70</v>
      </c>
    </row>
    <row r="517" spans="1:7" ht="14.4" x14ac:dyDescent="0.3">
      <c r="A517" s="64" t="s">
        <v>861</v>
      </c>
      <c r="B517" s="63">
        <v>1218</v>
      </c>
      <c r="D517" s="63" t="s">
        <v>862</v>
      </c>
      <c r="E517" s="63" t="s">
        <v>11</v>
      </c>
      <c r="F517" s="63" t="s">
        <v>49</v>
      </c>
      <c r="G517" s="63" t="s">
        <v>70</v>
      </c>
    </row>
    <row r="518" spans="1:7" ht="14.4" x14ac:dyDescent="0.3">
      <c r="A518" s="62" t="s">
        <v>863</v>
      </c>
      <c r="B518" s="63">
        <v>1218</v>
      </c>
      <c r="D518" s="63" t="s">
        <v>864</v>
      </c>
      <c r="E518" s="63" t="s">
        <v>11</v>
      </c>
      <c r="F518" s="63" t="s">
        <v>49</v>
      </c>
      <c r="G518" s="63" t="s">
        <v>70</v>
      </c>
    </row>
    <row r="519" spans="1:7" ht="14.4" x14ac:dyDescent="0.3">
      <c r="A519" s="62" t="s">
        <v>865</v>
      </c>
      <c r="B519" s="63">
        <v>1218</v>
      </c>
      <c r="D519" s="65" t="s">
        <v>866</v>
      </c>
      <c r="E519" s="63" t="s">
        <v>11</v>
      </c>
      <c r="F519" s="63" t="s">
        <v>49</v>
      </c>
      <c r="G519" s="63" t="s">
        <v>70</v>
      </c>
    </row>
    <row r="520" spans="1:7" ht="14.4" x14ac:dyDescent="0.3">
      <c r="A520" s="62" t="s">
        <v>867</v>
      </c>
      <c r="B520" s="63">
        <v>1218</v>
      </c>
      <c r="D520" s="63" t="s">
        <v>868</v>
      </c>
      <c r="E520" s="63" t="s">
        <v>11</v>
      </c>
      <c r="F520" s="63" t="s">
        <v>12</v>
      </c>
      <c r="G520" s="63" t="s">
        <v>70</v>
      </c>
    </row>
    <row r="521" spans="1:7" ht="27" x14ac:dyDescent="0.3">
      <c r="A521" s="66" t="s">
        <v>869</v>
      </c>
      <c r="B521" s="67">
        <v>1218</v>
      </c>
      <c r="D521" s="68" t="s">
        <v>870</v>
      </c>
      <c r="E521" s="67" t="s">
        <v>37</v>
      </c>
      <c r="F521" s="67" t="s">
        <v>49</v>
      </c>
      <c r="G521" s="67" t="s">
        <v>70</v>
      </c>
    </row>
    <row r="522" spans="1:7" ht="14.4" x14ac:dyDescent="0.3">
      <c r="A522" s="66" t="s">
        <v>871</v>
      </c>
      <c r="B522" s="67">
        <v>1218</v>
      </c>
      <c r="D522" s="68" t="s">
        <v>872</v>
      </c>
      <c r="E522" s="67" t="s">
        <v>37</v>
      </c>
      <c r="F522" s="67" t="s">
        <v>49</v>
      </c>
      <c r="G522" s="67" t="s">
        <v>70</v>
      </c>
    </row>
    <row r="523" spans="1:7" ht="14.4" x14ac:dyDescent="0.3">
      <c r="A523" s="69" t="s">
        <v>873</v>
      </c>
      <c r="B523" s="70">
        <v>1218</v>
      </c>
      <c r="D523" s="71" t="s">
        <v>874</v>
      </c>
      <c r="E523" s="70" t="s">
        <v>11</v>
      </c>
      <c r="F523" s="70" t="s">
        <v>49</v>
      </c>
      <c r="G523" s="70" t="s">
        <v>70</v>
      </c>
    </row>
    <row r="524" spans="1:7" ht="14.4" x14ac:dyDescent="0.3">
      <c r="A524" s="69" t="s">
        <v>875</v>
      </c>
      <c r="B524" s="70">
        <v>1218</v>
      </c>
      <c r="D524" s="71" t="s">
        <v>876</v>
      </c>
      <c r="E524" s="70" t="s">
        <v>11</v>
      </c>
      <c r="F524" s="70" t="s">
        <v>12</v>
      </c>
      <c r="G524" s="70" t="s">
        <v>70</v>
      </c>
    </row>
    <row r="525" spans="1:7" ht="14.4" x14ac:dyDescent="0.3">
      <c r="A525" s="4" t="s">
        <v>877</v>
      </c>
      <c r="B525" s="6">
        <v>1218</v>
      </c>
      <c r="D525" s="60" t="s">
        <v>878</v>
      </c>
      <c r="E525" s="6" t="s">
        <v>34</v>
      </c>
      <c r="F525" s="6" t="s">
        <v>49</v>
      </c>
      <c r="G525" s="6" t="s">
        <v>27</v>
      </c>
    </row>
    <row r="526" spans="1:7" ht="14.4" x14ac:dyDescent="0.3">
      <c r="A526" s="4" t="s">
        <v>879</v>
      </c>
      <c r="B526" s="6">
        <v>1218</v>
      </c>
      <c r="D526" s="60" t="s">
        <v>880</v>
      </c>
      <c r="E526" s="6" t="s">
        <v>19</v>
      </c>
      <c r="F526" s="6" t="s">
        <v>12</v>
      </c>
      <c r="G526" s="6" t="s">
        <v>70</v>
      </c>
    </row>
    <row r="527" spans="1:7" ht="14.4" x14ac:dyDescent="0.3">
      <c r="A527" s="4" t="s">
        <v>881</v>
      </c>
      <c r="B527" s="6">
        <v>1218</v>
      </c>
      <c r="D527" s="60" t="s">
        <v>880</v>
      </c>
      <c r="E527" s="6" t="s">
        <v>19</v>
      </c>
      <c r="F527" s="6" t="s">
        <v>12</v>
      </c>
      <c r="G527" s="6" t="s">
        <v>70</v>
      </c>
    </row>
    <row r="528" spans="1:7" ht="14.4" x14ac:dyDescent="0.3">
      <c r="A528" s="4" t="s">
        <v>882</v>
      </c>
      <c r="B528" s="6">
        <v>1218</v>
      </c>
      <c r="D528" s="60" t="s">
        <v>880</v>
      </c>
      <c r="E528" s="6" t="s">
        <v>19</v>
      </c>
      <c r="F528" s="6" t="s">
        <v>12</v>
      </c>
      <c r="G528" s="6" t="s">
        <v>70</v>
      </c>
    </row>
    <row r="529" spans="1:8" ht="14.4" x14ac:dyDescent="0.3">
      <c r="A529" s="4" t="s">
        <v>883</v>
      </c>
      <c r="B529" s="6">
        <v>1218</v>
      </c>
      <c r="D529" s="60" t="s">
        <v>880</v>
      </c>
      <c r="E529" s="6" t="s">
        <v>19</v>
      </c>
      <c r="F529" s="6" t="s">
        <v>12</v>
      </c>
      <c r="G529" s="6" t="s">
        <v>70</v>
      </c>
    </row>
    <row r="530" spans="1:8" ht="14.4" x14ac:dyDescent="0.3">
      <c r="A530" s="4" t="s">
        <v>884</v>
      </c>
      <c r="B530" s="6">
        <v>1218</v>
      </c>
      <c r="D530" s="60" t="s">
        <v>880</v>
      </c>
      <c r="E530" s="6" t="s">
        <v>19</v>
      </c>
      <c r="F530" s="6" t="s">
        <v>12</v>
      </c>
      <c r="G530" s="6" t="s">
        <v>70</v>
      </c>
    </row>
    <row r="531" spans="1:8" ht="14.4" x14ac:dyDescent="0.3">
      <c r="A531" s="4" t="s">
        <v>885</v>
      </c>
      <c r="B531" s="6">
        <v>1218</v>
      </c>
      <c r="D531" s="60" t="s">
        <v>880</v>
      </c>
      <c r="E531" s="6" t="s">
        <v>19</v>
      </c>
      <c r="F531" s="6" t="s">
        <v>12</v>
      </c>
      <c r="G531" s="6" t="s">
        <v>70</v>
      </c>
    </row>
    <row r="532" spans="1:8" ht="14.4" x14ac:dyDescent="0.3">
      <c r="A532" s="59" t="s">
        <v>886</v>
      </c>
      <c r="B532" s="6">
        <v>1218</v>
      </c>
      <c r="D532" s="60" t="s">
        <v>887</v>
      </c>
      <c r="E532" s="6" t="s">
        <v>11</v>
      </c>
      <c r="F532" s="6" t="s">
        <v>49</v>
      </c>
      <c r="G532" s="6" t="s">
        <v>32</v>
      </c>
    </row>
    <row r="533" spans="1:8" ht="14.4" x14ac:dyDescent="0.3">
      <c r="A533" s="59" t="s">
        <v>888</v>
      </c>
      <c r="B533" s="6">
        <v>1218</v>
      </c>
      <c r="D533" s="60" t="s">
        <v>889</v>
      </c>
      <c r="E533" s="6" t="s">
        <v>37</v>
      </c>
      <c r="F533" s="6" t="s">
        <v>49</v>
      </c>
      <c r="G533" s="6" t="s">
        <v>32</v>
      </c>
    </row>
    <row r="534" spans="1:8" ht="14.4" x14ac:dyDescent="0.3">
      <c r="A534" s="59" t="s">
        <v>890</v>
      </c>
      <c r="B534" s="6">
        <v>1218</v>
      </c>
      <c r="D534" s="60" t="s">
        <v>891</v>
      </c>
      <c r="E534" s="6" t="s">
        <v>11</v>
      </c>
      <c r="F534" s="6" t="s">
        <v>12</v>
      </c>
      <c r="G534" s="6" t="s">
        <v>32</v>
      </c>
    </row>
    <row r="535" spans="1:8" ht="27" x14ac:dyDescent="0.3">
      <c r="A535" s="59" t="s">
        <v>892</v>
      </c>
      <c r="B535" s="6">
        <v>1218</v>
      </c>
      <c r="D535" s="72" t="s">
        <v>893</v>
      </c>
      <c r="E535" s="6" t="s">
        <v>11</v>
      </c>
      <c r="F535" s="6" t="s">
        <v>12</v>
      </c>
      <c r="G535" s="6" t="s">
        <v>32</v>
      </c>
    </row>
    <row r="536" spans="1:8" ht="14.4" x14ac:dyDescent="0.3">
      <c r="A536" s="59" t="s">
        <v>894</v>
      </c>
      <c r="B536" s="6">
        <v>1218</v>
      </c>
      <c r="D536" s="6" t="s">
        <v>895</v>
      </c>
      <c r="E536" s="6" t="s">
        <v>37</v>
      </c>
      <c r="F536" s="6" t="s">
        <v>49</v>
      </c>
      <c r="G536" s="6" t="s">
        <v>27</v>
      </c>
    </row>
    <row r="537" spans="1:8" ht="14.4" x14ac:dyDescent="0.3">
      <c r="A537" s="59" t="s">
        <v>896</v>
      </c>
      <c r="B537" s="6">
        <v>1218</v>
      </c>
      <c r="D537" s="6" t="s">
        <v>897</v>
      </c>
      <c r="E537" s="6" t="s">
        <v>37</v>
      </c>
      <c r="F537" s="6" t="s">
        <v>49</v>
      </c>
      <c r="G537" s="6" t="s">
        <v>27</v>
      </c>
    </row>
    <row r="538" spans="1:8" ht="14.4" x14ac:dyDescent="0.3">
      <c r="A538" s="59" t="s">
        <v>898</v>
      </c>
      <c r="B538" s="6">
        <v>1218</v>
      </c>
      <c r="D538" s="6" t="s">
        <v>899</v>
      </c>
      <c r="E538" s="6" t="s">
        <v>37</v>
      </c>
      <c r="F538" s="6" t="s">
        <v>49</v>
      </c>
      <c r="G538" s="6" t="s">
        <v>27</v>
      </c>
    </row>
    <row r="539" spans="1:8" ht="14.4" x14ac:dyDescent="0.3">
      <c r="A539" s="59" t="s">
        <v>900</v>
      </c>
      <c r="B539" s="6">
        <v>1218</v>
      </c>
      <c r="D539" s="6" t="s">
        <v>901</v>
      </c>
      <c r="E539" s="6" t="s">
        <v>37</v>
      </c>
      <c r="F539" s="6" t="s">
        <v>49</v>
      </c>
      <c r="G539" s="6" t="s">
        <v>27</v>
      </c>
    </row>
    <row r="540" spans="1:8" ht="14.4" x14ac:dyDescent="0.3">
      <c r="A540" s="59" t="s">
        <v>902</v>
      </c>
      <c r="B540" s="6">
        <v>1218</v>
      </c>
      <c r="D540" s="6" t="s">
        <v>903</v>
      </c>
      <c r="E540" s="6" t="s">
        <v>37</v>
      </c>
      <c r="F540" s="6" t="s">
        <v>49</v>
      </c>
      <c r="G540" s="6" t="s">
        <v>27</v>
      </c>
    </row>
    <row r="541" spans="1:8" ht="14.4" x14ac:dyDescent="0.3">
      <c r="A541" s="59" t="s">
        <v>904</v>
      </c>
      <c r="B541" s="6">
        <v>1218</v>
      </c>
      <c r="D541" s="6" t="s">
        <v>905</v>
      </c>
      <c r="E541" s="6" t="s">
        <v>37</v>
      </c>
      <c r="F541" s="6" t="s">
        <v>49</v>
      </c>
      <c r="G541" s="6" t="s">
        <v>27</v>
      </c>
    </row>
    <row r="542" spans="1:8" ht="14.4" x14ac:dyDescent="0.3">
      <c r="A542" s="59" t="s">
        <v>906</v>
      </c>
      <c r="B542" s="6">
        <v>1218</v>
      </c>
      <c r="D542" s="6" t="s">
        <v>907</v>
      </c>
      <c r="E542" s="6" t="s">
        <v>37</v>
      </c>
      <c r="F542" s="6" t="s">
        <v>49</v>
      </c>
      <c r="G542" s="6" t="s">
        <v>70</v>
      </c>
    </row>
    <row r="543" spans="1:8" ht="14.4" x14ac:dyDescent="0.3">
      <c r="A543" s="59" t="s">
        <v>908</v>
      </c>
      <c r="B543" s="6">
        <v>1218</v>
      </c>
      <c r="D543" s="6" t="s">
        <v>909</v>
      </c>
      <c r="E543" s="6" t="s">
        <v>37</v>
      </c>
      <c r="F543" s="6" t="s">
        <v>49</v>
      </c>
      <c r="G543" s="6" t="s">
        <v>70</v>
      </c>
    </row>
    <row r="544" spans="1:8" ht="14.4" x14ac:dyDescent="0.3">
      <c r="A544" s="59" t="s">
        <v>890</v>
      </c>
      <c r="B544" s="6">
        <v>1218</v>
      </c>
      <c r="D544" s="6" t="s">
        <v>910</v>
      </c>
      <c r="E544" s="6" t="s">
        <v>11</v>
      </c>
      <c r="F544" s="6" t="s">
        <v>12</v>
      </c>
      <c r="G544" s="6" t="s">
        <v>13</v>
      </c>
      <c r="H544" s="6" t="s">
        <v>911</v>
      </c>
    </row>
    <row r="545" spans="1:26" ht="27" x14ac:dyDescent="0.3">
      <c r="A545" s="4" t="s">
        <v>912</v>
      </c>
      <c r="B545" s="6">
        <v>1218</v>
      </c>
      <c r="C545" s="9"/>
      <c r="D545" s="30" t="s">
        <v>913</v>
      </c>
      <c r="E545" s="6" t="s">
        <v>37</v>
      </c>
      <c r="F545" s="6" t="s">
        <v>12</v>
      </c>
      <c r="G545" s="6" t="s">
        <v>70</v>
      </c>
    </row>
    <row r="546" spans="1:26" ht="40.200000000000003" x14ac:dyDescent="0.3">
      <c r="A546" s="59" t="s">
        <v>912</v>
      </c>
      <c r="B546" s="6">
        <v>1218</v>
      </c>
      <c r="D546" s="30" t="s">
        <v>914</v>
      </c>
      <c r="E546" s="6" t="s">
        <v>37</v>
      </c>
      <c r="F546" s="6" t="s">
        <v>49</v>
      </c>
      <c r="G546" s="6" t="s">
        <v>70</v>
      </c>
    </row>
    <row r="547" spans="1:26" ht="14.4" x14ac:dyDescent="0.3">
      <c r="A547" s="59" t="s">
        <v>915</v>
      </c>
      <c r="B547" s="6">
        <v>1218</v>
      </c>
      <c r="D547" s="6" t="s">
        <v>916</v>
      </c>
      <c r="E547" s="6" t="s">
        <v>34</v>
      </c>
      <c r="F547" s="6" t="s">
        <v>49</v>
      </c>
      <c r="G547" s="6" t="s">
        <v>27</v>
      </c>
    </row>
    <row r="548" spans="1:26" ht="14.4" x14ac:dyDescent="0.3">
      <c r="A548" s="59" t="s">
        <v>917</v>
      </c>
      <c r="B548" s="6">
        <v>1218</v>
      </c>
      <c r="D548" s="60" t="s">
        <v>918</v>
      </c>
      <c r="E548" s="6" t="s">
        <v>34</v>
      </c>
      <c r="F548" s="6" t="s">
        <v>919</v>
      </c>
      <c r="G548" s="6" t="s">
        <v>27</v>
      </c>
    </row>
    <row r="549" spans="1:26" ht="27" x14ac:dyDescent="0.3">
      <c r="A549" s="59" t="s">
        <v>920</v>
      </c>
      <c r="B549" s="6">
        <v>1218</v>
      </c>
      <c r="D549" s="30" t="s">
        <v>921</v>
      </c>
      <c r="E549" s="6" t="s">
        <v>11</v>
      </c>
      <c r="F549" s="6" t="s">
        <v>12</v>
      </c>
      <c r="G549" s="6" t="s">
        <v>70</v>
      </c>
    </row>
    <row r="550" spans="1:26" ht="14.4" x14ac:dyDescent="0.3">
      <c r="A550" s="59" t="s">
        <v>922</v>
      </c>
      <c r="B550" s="6">
        <v>1218</v>
      </c>
      <c r="D550" s="6" t="s">
        <v>923</v>
      </c>
      <c r="E550" s="6" t="s">
        <v>11</v>
      </c>
      <c r="F550" s="6" t="s">
        <v>49</v>
      </c>
      <c r="G550" s="6" t="s">
        <v>70</v>
      </c>
    </row>
    <row r="551" spans="1:26" ht="27" x14ac:dyDescent="0.3">
      <c r="A551" s="59" t="s">
        <v>924</v>
      </c>
      <c r="B551" s="6">
        <v>1218</v>
      </c>
      <c r="D551" s="30" t="s">
        <v>925</v>
      </c>
      <c r="E551" s="6" t="s">
        <v>11</v>
      </c>
      <c r="F551" s="6" t="s">
        <v>49</v>
      </c>
      <c r="G551" s="6" t="s">
        <v>27</v>
      </c>
    </row>
    <row r="552" spans="1:26" ht="14.4" x14ac:dyDescent="0.3">
      <c r="A552" s="4" t="s">
        <v>926</v>
      </c>
      <c r="B552" s="6">
        <v>1218</v>
      </c>
      <c r="D552" s="6" t="s">
        <v>927</v>
      </c>
      <c r="E552" s="6" t="s">
        <v>19</v>
      </c>
      <c r="F552" s="6" t="s">
        <v>12</v>
      </c>
      <c r="G552" s="6" t="s">
        <v>70</v>
      </c>
    </row>
    <row r="553" spans="1:26" ht="14.4" x14ac:dyDescent="0.3">
      <c r="A553" s="4" t="s">
        <v>928</v>
      </c>
      <c r="B553" s="6">
        <v>1218</v>
      </c>
      <c r="D553" s="6" t="s">
        <v>929</v>
      </c>
      <c r="E553" s="6" t="s">
        <v>19</v>
      </c>
      <c r="F553" s="6" t="s">
        <v>12</v>
      </c>
      <c r="G553" s="6" t="s">
        <v>70</v>
      </c>
    </row>
    <row r="554" spans="1:26" ht="14.4" x14ac:dyDescent="0.3">
      <c r="A554" s="4" t="s">
        <v>930</v>
      </c>
      <c r="B554" s="6">
        <v>1218</v>
      </c>
      <c r="D554" s="6" t="s">
        <v>931</v>
      </c>
      <c r="E554" s="6" t="s">
        <v>19</v>
      </c>
      <c r="F554" s="6" t="s">
        <v>12</v>
      </c>
      <c r="G554" s="6" t="s">
        <v>70</v>
      </c>
    </row>
    <row r="555" spans="1:26" ht="14.4" x14ac:dyDescent="0.3">
      <c r="A555" s="4" t="s">
        <v>932</v>
      </c>
      <c r="B555" s="6">
        <v>1218</v>
      </c>
      <c r="D555" s="6" t="s">
        <v>933</v>
      </c>
      <c r="E555" s="6" t="s">
        <v>19</v>
      </c>
      <c r="F555" s="6" t="s">
        <v>12</v>
      </c>
      <c r="G555" s="6" t="s">
        <v>70</v>
      </c>
    </row>
    <row r="556" spans="1:26" ht="14.4" x14ac:dyDescent="0.3">
      <c r="A556" s="4" t="s">
        <v>934</v>
      </c>
      <c r="B556" s="6">
        <v>1218</v>
      </c>
      <c r="D556" s="6" t="s">
        <v>935</v>
      </c>
      <c r="E556" s="6" t="s">
        <v>19</v>
      </c>
      <c r="F556" s="6" t="s">
        <v>12</v>
      </c>
      <c r="G556" s="6" t="s">
        <v>70</v>
      </c>
    </row>
    <row r="557" spans="1:26" ht="14.4" x14ac:dyDescent="0.3">
      <c r="A557" s="4" t="s">
        <v>936</v>
      </c>
      <c r="B557" s="6">
        <v>1218</v>
      </c>
      <c r="D557" s="6" t="s">
        <v>937</v>
      </c>
      <c r="E557" s="6" t="s">
        <v>34</v>
      </c>
      <c r="F557" s="6" t="s">
        <v>49</v>
      </c>
      <c r="G557" s="6" t="s">
        <v>70</v>
      </c>
    </row>
    <row r="558" spans="1:26" ht="14.4" x14ac:dyDescent="0.3">
      <c r="A558" s="4" t="s">
        <v>938</v>
      </c>
      <c r="B558" s="6">
        <v>1218</v>
      </c>
      <c r="D558" s="6" t="s">
        <v>939</v>
      </c>
      <c r="E558" s="6" t="s">
        <v>34</v>
      </c>
      <c r="F558" s="6" t="s">
        <v>49</v>
      </c>
      <c r="G558" s="6" t="s">
        <v>27</v>
      </c>
    </row>
    <row r="559" spans="1:26" ht="14.4" x14ac:dyDescent="0.3">
      <c r="A559" s="4" t="s">
        <v>940</v>
      </c>
      <c r="B559" s="6">
        <v>1218</v>
      </c>
      <c r="C559" s="9"/>
      <c r="D559" s="6" t="s">
        <v>941</v>
      </c>
      <c r="E559" s="6" t="s">
        <v>37</v>
      </c>
      <c r="F559" s="6" t="s">
        <v>12</v>
      </c>
      <c r="G559" s="6" t="s">
        <v>70</v>
      </c>
    </row>
    <row r="560" spans="1:26" ht="14.4" x14ac:dyDescent="0.3">
      <c r="A560" s="4" t="s">
        <v>942</v>
      </c>
      <c r="B560" s="6">
        <v>1218</v>
      </c>
      <c r="C560" s="9"/>
      <c r="D560" s="30" t="s">
        <v>943</v>
      </c>
      <c r="E560" s="6" t="s">
        <v>34</v>
      </c>
      <c r="F560" s="6" t="s">
        <v>49</v>
      </c>
      <c r="G560" s="6" t="s">
        <v>27</v>
      </c>
      <c r="H560" s="9"/>
      <c r="I560" s="9"/>
      <c r="J560" s="9"/>
      <c r="K560" s="9"/>
      <c r="L560" s="9"/>
      <c r="M560" s="9"/>
      <c r="N560" s="9"/>
      <c r="O560" s="9"/>
      <c r="P560" s="9"/>
      <c r="Q560" s="9"/>
      <c r="R560" s="9"/>
      <c r="S560" s="9"/>
      <c r="T560" s="9"/>
      <c r="U560" s="9"/>
      <c r="V560" s="9"/>
      <c r="W560" s="9"/>
      <c r="X560" s="9"/>
      <c r="Y560" s="9"/>
      <c r="Z560" s="9"/>
    </row>
    <row r="561" spans="1:26" ht="14.4" x14ac:dyDescent="0.3">
      <c r="A561" s="4" t="s">
        <v>944</v>
      </c>
      <c r="B561" s="6">
        <v>1218</v>
      </c>
      <c r="C561" s="9"/>
      <c r="D561" s="30" t="s">
        <v>945</v>
      </c>
      <c r="E561" s="6" t="s">
        <v>11</v>
      </c>
      <c r="F561" s="6" t="s">
        <v>86</v>
      </c>
      <c r="G561" s="6" t="s">
        <v>70</v>
      </c>
    </row>
    <row r="562" spans="1:26" ht="27" x14ac:dyDescent="0.3">
      <c r="A562" s="4" t="s">
        <v>946</v>
      </c>
      <c r="B562" s="6">
        <v>1218</v>
      </c>
      <c r="D562" s="30" t="s">
        <v>947</v>
      </c>
      <c r="E562" s="6" t="s">
        <v>11</v>
      </c>
      <c r="F562" s="6" t="s">
        <v>12</v>
      </c>
      <c r="G562" s="6" t="s">
        <v>399</v>
      </c>
    </row>
    <row r="563" spans="1:26" ht="14.4" x14ac:dyDescent="0.3">
      <c r="A563" s="4" t="s">
        <v>948</v>
      </c>
      <c r="B563" s="6">
        <v>1218</v>
      </c>
      <c r="D563" s="6" t="s">
        <v>949</v>
      </c>
      <c r="E563" s="6" t="s">
        <v>34</v>
      </c>
      <c r="F563" s="6" t="s">
        <v>49</v>
      </c>
      <c r="G563" s="6" t="s">
        <v>27</v>
      </c>
    </row>
    <row r="564" spans="1:26" ht="14.4" x14ac:dyDescent="0.3">
      <c r="A564" s="4" t="s">
        <v>950</v>
      </c>
      <c r="B564" s="6">
        <v>1218</v>
      </c>
      <c r="D564" s="6" t="s">
        <v>951</v>
      </c>
      <c r="E564" s="6" t="s">
        <v>11</v>
      </c>
      <c r="F564" s="6" t="s">
        <v>49</v>
      </c>
      <c r="G564" s="6" t="s">
        <v>13</v>
      </c>
    </row>
    <row r="565" spans="1:26" ht="14.4" x14ac:dyDescent="0.3">
      <c r="A565" s="4" t="s">
        <v>952</v>
      </c>
      <c r="B565" s="6">
        <v>1218</v>
      </c>
      <c r="D565" s="30" t="s">
        <v>953</v>
      </c>
      <c r="E565" s="6" t="s">
        <v>37</v>
      </c>
      <c r="F565" s="6" t="s">
        <v>49</v>
      </c>
      <c r="G565" s="6" t="s">
        <v>13</v>
      </c>
    </row>
    <row r="566" spans="1:26" ht="14.4" x14ac:dyDescent="0.3">
      <c r="A566" s="4" t="s">
        <v>954</v>
      </c>
      <c r="B566" s="6">
        <v>1218</v>
      </c>
      <c r="D566" s="6" t="s">
        <v>955</v>
      </c>
      <c r="E566" s="6" t="s">
        <v>34</v>
      </c>
      <c r="F566" s="6" t="s">
        <v>49</v>
      </c>
      <c r="G566" s="6" t="s">
        <v>27</v>
      </c>
    </row>
    <row r="567" spans="1:26" ht="14.4" x14ac:dyDescent="0.3">
      <c r="A567" s="4" t="s">
        <v>956</v>
      </c>
      <c r="B567" s="6">
        <v>1218</v>
      </c>
      <c r="D567" s="30" t="s">
        <v>957</v>
      </c>
      <c r="E567" s="6" t="s">
        <v>11</v>
      </c>
      <c r="F567" s="6" t="s">
        <v>12</v>
      </c>
      <c r="G567" s="6" t="s">
        <v>27</v>
      </c>
    </row>
    <row r="568" spans="1:26" ht="14.4" x14ac:dyDescent="0.3">
      <c r="A568" s="4" t="s">
        <v>958</v>
      </c>
      <c r="B568" s="6">
        <v>1218</v>
      </c>
      <c r="D568" s="30" t="s">
        <v>959</v>
      </c>
      <c r="E568" s="6" t="s">
        <v>19</v>
      </c>
      <c r="F568" s="6" t="s">
        <v>12</v>
      </c>
      <c r="G568" s="6" t="s">
        <v>960</v>
      </c>
    </row>
    <row r="569" spans="1:26" ht="14.4" x14ac:dyDescent="0.3">
      <c r="A569" s="4" t="s">
        <v>961</v>
      </c>
      <c r="B569" s="6">
        <v>1218</v>
      </c>
      <c r="D569" s="30" t="s">
        <v>962</v>
      </c>
      <c r="E569" s="6" t="s">
        <v>19</v>
      </c>
      <c r="F569" s="6" t="s">
        <v>12</v>
      </c>
      <c r="G569" s="6" t="s">
        <v>399</v>
      </c>
    </row>
    <row r="570" spans="1:26" ht="14.4" x14ac:dyDescent="0.3">
      <c r="A570" s="4" t="s">
        <v>963</v>
      </c>
      <c r="B570" s="6">
        <v>1218</v>
      </c>
      <c r="D570" s="30" t="s">
        <v>964</v>
      </c>
      <c r="E570" s="6" t="s">
        <v>34</v>
      </c>
      <c r="F570" s="6" t="s">
        <v>49</v>
      </c>
      <c r="G570" s="6" t="s">
        <v>27</v>
      </c>
    </row>
    <row r="571" spans="1:26" ht="14.4" x14ac:dyDescent="0.3">
      <c r="A571" s="4" t="s">
        <v>965</v>
      </c>
      <c r="B571" s="6">
        <v>1218</v>
      </c>
      <c r="D571" s="6" t="s">
        <v>966</v>
      </c>
      <c r="E571" s="6" t="s">
        <v>19</v>
      </c>
      <c r="F571" s="6" t="s">
        <v>12</v>
      </c>
      <c r="G571" s="6" t="s">
        <v>399</v>
      </c>
    </row>
    <row r="572" spans="1:26" ht="14.4" x14ac:dyDescent="0.3">
      <c r="A572" s="4" t="s">
        <v>967</v>
      </c>
      <c r="B572" s="6">
        <v>1218</v>
      </c>
      <c r="D572" s="6" t="s">
        <v>968</v>
      </c>
      <c r="E572" s="6" t="s">
        <v>34</v>
      </c>
      <c r="F572" s="6" t="s">
        <v>49</v>
      </c>
      <c r="G572" s="6" t="s">
        <v>27</v>
      </c>
    </row>
    <row r="573" spans="1:26" ht="14.4" x14ac:dyDescent="0.3">
      <c r="A573" s="4" t="s">
        <v>969</v>
      </c>
      <c r="B573" s="6">
        <v>1218</v>
      </c>
      <c r="C573" s="9"/>
      <c r="D573" s="30" t="s">
        <v>970</v>
      </c>
      <c r="E573" s="6" t="s">
        <v>11</v>
      </c>
      <c r="F573" s="6" t="s">
        <v>49</v>
      </c>
      <c r="G573" s="6" t="s">
        <v>27</v>
      </c>
      <c r="H573" s="6"/>
      <c r="I573" s="9"/>
      <c r="J573" s="9"/>
      <c r="K573" s="9"/>
      <c r="L573" s="9"/>
      <c r="M573" s="9"/>
      <c r="N573" s="9"/>
      <c r="O573" s="9"/>
      <c r="P573" s="9"/>
      <c r="Q573" s="9"/>
      <c r="R573" s="9"/>
      <c r="S573" s="9"/>
      <c r="T573" s="9"/>
      <c r="U573" s="9"/>
      <c r="V573" s="9"/>
      <c r="W573" s="9"/>
      <c r="X573" s="9"/>
      <c r="Y573" s="9"/>
      <c r="Z573" s="9"/>
    </row>
    <row r="574" spans="1:26" ht="14.4" x14ac:dyDescent="0.3">
      <c r="A574" s="4" t="s">
        <v>971</v>
      </c>
      <c r="B574" s="6">
        <v>1218</v>
      </c>
      <c r="D574" s="30" t="s">
        <v>972</v>
      </c>
      <c r="E574" s="6" t="s">
        <v>34</v>
      </c>
      <c r="F574" s="6" t="s">
        <v>973</v>
      </c>
      <c r="G574" s="6" t="s">
        <v>27</v>
      </c>
    </row>
    <row r="575" spans="1:26" ht="14.4" x14ac:dyDescent="0.3">
      <c r="A575" s="4" t="s">
        <v>974</v>
      </c>
      <c r="B575" s="6">
        <v>1218</v>
      </c>
      <c r="C575" s="9"/>
      <c r="D575" s="6" t="s">
        <v>975</v>
      </c>
      <c r="E575" s="6" t="s">
        <v>11</v>
      </c>
      <c r="F575" s="6" t="s">
        <v>49</v>
      </c>
      <c r="G575" s="6" t="s">
        <v>27</v>
      </c>
      <c r="H575" s="9"/>
      <c r="I575" s="9"/>
      <c r="J575" s="9"/>
      <c r="K575" s="9"/>
      <c r="L575" s="9"/>
      <c r="M575" s="9"/>
      <c r="N575" s="9"/>
      <c r="O575" s="9"/>
      <c r="P575" s="9"/>
      <c r="Q575" s="9"/>
      <c r="R575" s="9"/>
      <c r="S575" s="9"/>
      <c r="T575" s="9"/>
      <c r="U575" s="9"/>
      <c r="V575" s="9"/>
      <c r="W575" s="9"/>
      <c r="X575" s="9"/>
      <c r="Y575" s="9"/>
      <c r="Z575" s="9"/>
    </row>
    <row r="576" spans="1:26" ht="14.4" x14ac:dyDescent="0.3">
      <c r="A576" s="4" t="s">
        <v>976</v>
      </c>
      <c r="B576" s="4">
        <v>906</v>
      </c>
      <c r="C576" s="6" t="s">
        <v>977</v>
      </c>
      <c r="D576" s="6" t="s">
        <v>978</v>
      </c>
      <c r="E576" s="6" t="s">
        <v>11</v>
      </c>
      <c r="F576" s="6" t="s">
        <v>12</v>
      </c>
      <c r="G576" s="6" t="s">
        <v>13</v>
      </c>
    </row>
    <row r="577" spans="1:7" ht="14.4" x14ac:dyDescent="0.3">
      <c r="A577" s="4" t="s">
        <v>979</v>
      </c>
      <c r="B577" s="5">
        <v>906</v>
      </c>
      <c r="C577" s="6" t="s">
        <v>977</v>
      </c>
      <c r="D577" s="6" t="s">
        <v>980</v>
      </c>
      <c r="E577" s="6" t="s">
        <v>11</v>
      </c>
      <c r="F577" s="6" t="s">
        <v>12</v>
      </c>
      <c r="G577" s="6" t="s">
        <v>70</v>
      </c>
    </row>
    <row r="578" spans="1:7" ht="14.4" x14ac:dyDescent="0.3">
      <c r="A578" s="4" t="s">
        <v>981</v>
      </c>
      <c r="B578" s="5">
        <v>906</v>
      </c>
      <c r="C578" s="6" t="s">
        <v>977</v>
      </c>
      <c r="D578" s="6" t="s">
        <v>982</v>
      </c>
      <c r="E578" s="6" t="s">
        <v>34</v>
      </c>
      <c r="F578" s="6" t="s">
        <v>49</v>
      </c>
      <c r="G578" s="6" t="s">
        <v>27</v>
      </c>
    </row>
    <row r="579" spans="1:7" ht="14.4" x14ac:dyDescent="0.3">
      <c r="A579" s="4" t="s">
        <v>983</v>
      </c>
      <c r="B579" s="5">
        <v>906</v>
      </c>
      <c r="C579" s="6" t="s">
        <v>977</v>
      </c>
      <c r="D579" s="6" t="s">
        <v>980</v>
      </c>
      <c r="E579" s="6" t="s">
        <v>37</v>
      </c>
      <c r="F579" s="6" t="s">
        <v>12</v>
      </c>
      <c r="G579" s="6" t="s">
        <v>70</v>
      </c>
    </row>
    <row r="580" spans="1:7" ht="14.4" x14ac:dyDescent="0.3">
      <c r="A580" s="4" t="s">
        <v>984</v>
      </c>
      <c r="B580" s="5">
        <v>906</v>
      </c>
      <c r="C580" s="6" t="s">
        <v>977</v>
      </c>
      <c r="D580" s="6" t="s">
        <v>985</v>
      </c>
      <c r="E580" s="6" t="s">
        <v>34</v>
      </c>
      <c r="F580" s="6" t="s">
        <v>49</v>
      </c>
      <c r="G580" s="6" t="s">
        <v>27</v>
      </c>
    </row>
    <row r="581" spans="1:7" ht="14.4" x14ac:dyDescent="0.3">
      <c r="A581" s="4" t="s">
        <v>986</v>
      </c>
      <c r="B581" s="5">
        <v>906</v>
      </c>
      <c r="C581" s="6" t="s">
        <v>977</v>
      </c>
      <c r="D581" s="6" t="s">
        <v>985</v>
      </c>
      <c r="E581" s="6" t="s">
        <v>34</v>
      </c>
      <c r="F581" s="6" t="s">
        <v>49</v>
      </c>
      <c r="G581" s="6" t="s">
        <v>27</v>
      </c>
    </row>
    <row r="582" spans="1:7" ht="14.4" x14ac:dyDescent="0.3">
      <c r="A582" s="4" t="s">
        <v>987</v>
      </c>
      <c r="B582" s="5">
        <v>906</v>
      </c>
      <c r="C582" s="6" t="s">
        <v>977</v>
      </c>
      <c r="D582" s="6" t="s">
        <v>988</v>
      </c>
      <c r="E582" s="6" t="s">
        <v>19</v>
      </c>
      <c r="F582" s="6" t="s">
        <v>12</v>
      </c>
      <c r="G582" s="6" t="s">
        <v>70</v>
      </c>
    </row>
    <row r="583" spans="1:7" ht="14.4" x14ac:dyDescent="0.3">
      <c r="A583" s="4" t="s">
        <v>989</v>
      </c>
      <c r="B583" s="5">
        <v>906</v>
      </c>
      <c r="C583" s="6" t="s">
        <v>977</v>
      </c>
      <c r="D583" s="6" t="s">
        <v>990</v>
      </c>
      <c r="E583" s="6" t="s">
        <v>11</v>
      </c>
      <c r="F583" s="6" t="s">
        <v>12</v>
      </c>
      <c r="G583" s="6" t="s">
        <v>13</v>
      </c>
    </row>
    <row r="584" spans="1:7" ht="14.4" x14ac:dyDescent="0.3">
      <c r="A584" s="4" t="s">
        <v>991</v>
      </c>
      <c r="B584" s="5">
        <v>906</v>
      </c>
      <c r="C584" s="6" t="s">
        <v>977</v>
      </c>
      <c r="D584" s="6" t="s">
        <v>988</v>
      </c>
      <c r="E584" s="6" t="s">
        <v>19</v>
      </c>
      <c r="F584" s="6" t="s">
        <v>12</v>
      </c>
      <c r="G584" s="6" t="s">
        <v>70</v>
      </c>
    </row>
    <row r="585" spans="1:7" ht="14.4" x14ac:dyDescent="0.3">
      <c r="A585" s="4" t="s">
        <v>992</v>
      </c>
      <c r="B585" s="5">
        <v>906</v>
      </c>
      <c r="C585" s="6" t="s">
        <v>977</v>
      </c>
      <c r="D585" s="6" t="s">
        <v>993</v>
      </c>
      <c r="E585" s="6" t="s">
        <v>34</v>
      </c>
      <c r="F585" s="6" t="s">
        <v>86</v>
      </c>
      <c r="G585" s="6" t="s">
        <v>70</v>
      </c>
    </row>
    <row r="586" spans="1:7" ht="14.4" x14ac:dyDescent="0.3">
      <c r="A586" s="4" t="s">
        <v>994</v>
      </c>
      <c r="B586" s="5">
        <v>906</v>
      </c>
      <c r="C586" s="6" t="s">
        <v>977</v>
      </c>
      <c r="D586" s="6" t="s">
        <v>988</v>
      </c>
      <c r="E586" s="6" t="s">
        <v>19</v>
      </c>
      <c r="F586" s="6" t="s">
        <v>12</v>
      </c>
      <c r="G586" s="6" t="s">
        <v>70</v>
      </c>
    </row>
    <row r="587" spans="1:7" ht="14.4" x14ac:dyDescent="0.3">
      <c r="A587" s="4" t="s">
        <v>995</v>
      </c>
      <c r="B587" s="5">
        <v>906</v>
      </c>
      <c r="C587" s="6" t="s">
        <v>977</v>
      </c>
      <c r="D587" s="6" t="s">
        <v>988</v>
      </c>
      <c r="E587" s="6" t="s">
        <v>19</v>
      </c>
      <c r="F587" s="6" t="s">
        <v>12</v>
      </c>
      <c r="G587" s="6" t="s">
        <v>70</v>
      </c>
    </row>
    <row r="588" spans="1:7" ht="14.4" x14ac:dyDescent="0.3">
      <c r="A588" s="4" t="s">
        <v>996</v>
      </c>
      <c r="B588" s="5">
        <v>906</v>
      </c>
      <c r="C588" s="6" t="s">
        <v>977</v>
      </c>
      <c r="D588" s="6" t="s">
        <v>471</v>
      </c>
      <c r="E588" s="6" t="s">
        <v>19</v>
      </c>
      <c r="F588" s="6" t="s">
        <v>12</v>
      </c>
      <c r="G588" s="6" t="s">
        <v>70</v>
      </c>
    </row>
    <row r="589" spans="1:7" ht="14.4" x14ac:dyDescent="0.3">
      <c r="A589" s="4" t="s">
        <v>997</v>
      </c>
      <c r="B589" s="5">
        <v>906</v>
      </c>
      <c r="C589" s="6" t="s">
        <v>977</v>
      </c>
      <c r="D589" s="6" t="s">
        <v>363</v>
      </c>
      <c r="E589" s="6" t="s">
        <v>19</v>
      </c>
      <c r="F589" s="6" t="s">
        <v>12</v>
      </c>
      <c r="G589" s="6" t="s">
        <v>70</v>
      </c>
    </row>
    <row r="590" spans="1:7" ht="14.4" x14ac:dyDescent="0.3">
      <c r="A590" s="4" t="s">
        <v>998</v>
      </c>
      <c r="B590" s="5">
        <v>906</v>
      </c>
      <c r="C590" s="6" t="s">
        <v>977</v>
      </c>
      <c r="D590" s="6" t="s">
        <v>471</v>
      </c>
      <c r="E590" s="6" t="s">
        <v>19</v>
      </c>
      <c r="F590" s="6" t="s">
        <v>12</v>
      </c>
      <c r="G590" s="6" t="s">
        <v>70</v>
      </c>
    </row>
    <row r="591" spans="1:7" ht="14.4" x14ac:dyDescent="0.3">
      <c r="A591" s="4" t="s">
        <v>999</v>
      </c>
      <c r="B591" s="5">
        <v>906</v>
      </c>
      <c r="C591" s="6" t="s">
        <v>977</v>
      </c>
      <c r="D591" s="6" t="s">
        <v>471</v>
      </c>
      <c r="E591" s="6" t="s">
        <v>19</v>
      </c>
      <c r="F591" s="6" t="s">
        <v>12</v>
      </c>
      <c r="G591" s="6" t="s">
        <v>70</v>
      </c>
    </row>
    <row r="592" spans="1:7" ht="14.4" x14ac:dyDescent="0.3">
      <c r="A592" s="4" t="s">
        <v>1000</v>
      </c>
      <c r="B592" s="5">
        <v>906</v>
      </c>
      <c r="C592" s="6" t="s">
        <v>977</v>
      </c>
      <c r="D592" s="6" t="s">
        <v>1001</v>
      </c>
      <c r="E592" s="6" t="s">
        <v>34</v>
      </c>
      <c r="F592" s="6" t="s">
        <v>12</v>
      </c>
      <c r="G592" s="6" t="s">
        <v>43</v>
      </c>
    </row>
    <row r="593" spans="1:26" ht="14.4" x14ac:dyDescent="0.3">
      <c r="A593" s="4" t="s">
        <v>1002</v>
      </c>
      <c r="B593" s="5">
        <v>906</v>
      </c>
      <c r="C593" s="6" t="s">
        <v>977</v>
      </c>
      <c r="D593" s="6" t="s">
        <v>1003</v>
      </c>
      <c r="E593" s="6" t="s">
        <v>15</v>
      </c>
      <c r="F593" s="6" t="s">
        <v>49</v>
      </c>
      <c r="G593" s="6" t="s">
        <v>27</v>
      </c>
    </row>
    <row r="594" spans="1:26" ht="14.4" x14ac:dyDescent="0.3">
      <c r="A594" s="4" t="s">
        <v>1004</v>
      </c>
      <c r="B594" s="5">
        <v>906</v>
      </c>
      <c r="C594" s="6" t="s">
        <v>977</v>
      </c>
      <c r="D594" s="6" t="s">
        <v>1005</v>
      </c>
      <c r="E594" s="6" t="s">
        <v>19</v>
      </c>
      <c r="F594" s="6" t="s">
        <v>12</v>
      </c>
      <c r="G594" s="6" t="s">
        <v>267</v>
      </c>
    </row>
    <row r="595" spans="1:26" ht="14.4" x14ac:dyDescent="0.3">
      <c r="A595" s="4" t="s">
        <v>1006</v>
      </c>
      <c r="B595" s="5">
        <v>906</v>
      </c>
      <c r="C595" s="6" t="s">
        <v>977</v>
      </c>
      <c r="D595" s="6" t="s">
        <v>988</v>
      </c>
      <c r="E595" s="6" t="s">
        <v>19</v>
      </c>
      <c r="F595" s="6" t="s">
        <v>12</v>
      </c>
      <c r="G595" s="6" t="s">
        <v>70</v>
      </c>
    </row>
    <row r="596" spans="1:26" ht="14.4" x14ac:dyDescent="0.3">
      <c r="A596" s="4" t="s">
        <v>1007</v>
      </c>
      <c r="B596" s="5">
        <v>906</v>
      </c>
      <c r="C596" s="6" t="s">
        <v>1008</v>
      </c>
      <c r="D596" s="6" t="s">
        <v>1009</v>
      </c>
      <c r="E596" s="6" t="s">
        <v>19</v>
      </c>
      <c r="F596" s="6" t="s">
        <v>12</v>
      </c>
      <c r="G596" s="6" t="s">
        <v>70</v>
      </c>
    </row>
    <row r="597" spans="1:26" ht="14.4" x14ac:dyDescent="0.3">
      <c r="A597" s="4" t="s">
        <v>1010</v>
      </c>
      <c r="B597" s="5">
        <v>906</v>
      </c>
      <c r="C597" s="6" t="s">
        <v>1008</v>
      </c>
      <c r="D597" s="6" t="s">
        <v>1009</v>
      </c>
      <c r="E597" s="6" t="s">
        <v>19</v>
      </c>
      <c r="F597" s="6" t="s">
        <v>12</v>
      </c>
      <c r="G597" s="6" t="s">
        <v>70</v>
      </c>
    </row>
    <row r="598" spans="1:26" ht="14.4" x14ac:dyDescent="0.3">
      <c r="A598" s="4" t="s">
        <v>1011</v>
      </c>
      <c r="B598" s="5">
        <v>906</v>
      </c>
      <c r="C598" s="6" t="s">
        <v>1008</v>
      </c>
      <c r="D598" s="6" t="s">
        <v>1009</v>
      </c>
      <c r="E598" s="6" t="s">
        <v>19</v>
      </c>
      <c r="F598" s="6" t="s">
        <v>12</v>
      </c>
      <c r="G598" s="6" t="s">
        <v>70</v>
      </c>
    </row>
    <row r="599" spans="1:26" ht="14.4" x14ac:dyDescent="0.3">
      <c r="A599" s="4" t="s">
        <v>1012</v>
      </c>
      <c r="B599" s="5">
        <v>906</v>
      </c>
      <c r="C599" s="6" t="s">
        <v>1008</v>
      </c>
      <c r="D599" s="6" t="s">
        <v>1013</v>
      </c>
      <c r="E599" s="6" t="s">
        <v>11</v>
      </c>
      <c r="F599" s="6" t="s">
        <v>12</v>
      </c>
      <c r="G599" s="6" t="s">
        <v>267</v>
      </c>
    </row>
    <row r="600" spans="1:26" ht="19.5" customHeight="1" x14ac:dyDescent="0.3">
      <c r="A600" s="61" t="s">
        <v>1014</v>
      </c>
      <c r="B600" s="73">
        <v>906</v>
      </c>
      <c r="C600" s="44" t="s">
        <v>1008</v>
      </c>
      <c r="D600" s="74" t="s">
        <v>1015</v>
      </c>
      <c r="E600" s="44" t="s">
        <v>19</v>
      </c>
      <c r="F600" s="44" t="s">
        <v>49</v>
      </c>
      <c r="G600" s="44" t="s">
        <v>70</v>
      </c>
      <c r="H600" s="43"/>
      <c r="I600" s="43"/>
      <c r="J600" s="43"/>
      <c r="K600" s="43"/>
      <c r="L600" s="43"/>
      <c r="M600" s="43"/>
      <c r="N600" s="43"/>
      <c r="O600" s="43"/>
      <c r="P600" s="43"/>
      <c r="Q600" s="43"/>
      <c r="R600" s="43"/>
      <c r="S600" s="43"/>
      <c r="T600" s="43"/>
      <c r="U600" s="43"/>
      <c r="V600" s="43"/>
      <c r="W600" s="43"/>
      <c r="X600" s="43"/>
      <c r="Y600" s="43"/>
      <c r="Z600" s="43"/>
    </row>
    <row r="601" spans="1:26" ht="21" customHeight="1" x14ac:dyDescent="0.3">
      <c r="A601" s="61" t="s">
        <v>1016</v>
      </c>
      <c r="B601" s="73">
        <v>906</v>
      </c>
      <c r="C601" s="44" t="s">
        <v>1008</v>
      </c>
      <c r="D601" s="74" t="s">
        <v>1017</v>
      </c>
      <c r="E601" s="44" t="s">
        <v>19</v>
      </c>
      <c r="F601" s="44" t="s">
        <v>49</v>
      </c>
      <c r="G601" s="44" t="s">
        <v>70</v>
      </c>
      <c r="H601" s="43"/>
      <c r="I601" s="43"/>
      <c r="J601" s="43"/>
      <c r="K601" s="43"/>
      <c r="L601" s="43"/>
      <c r="M601" s="43"/>
      <c r="N601" s="43"/>
      <c r="O601" s="43"/>
      <c r="P601" s="43"/>
      <c r="Q601" s="43"/>
      <c r="R601" s="43"/>
      <c r="S601" s="43"/>
      <c r="T601" s="43"/>
      <c r="U601" s="43"/>
      <c r="V601" s="43"/>
      <c r="W601" s="43"/>
      <c r="X601" s="43"/>
      <c r="Y601" s="43"/>
      <c r="Z601" s="43"/>
    </row>
    <row r="602" spans="1:26" ht="19.5" customHeight="1" x14ac:dyDescent="0.3">
      <c r="A602" s="61" t="s">
        <v>1018</v>
      </c>
      <c r="B602" s="73">
        <v>906</v>
      </c>
      <c r="C602" s="44" t="s">
        <v>1008</v>
      </c>
      <c r="D602" s="74" t="s">
        <v>1019</v>
      </c>
      <c r="E602" s="44" t="s">
        <v>19</v>
      </c>
      <c r="F602" s="44" t="s">
        <v>49</v>
      </c>
      <c r="G602" s="44" t="s">
        <v>70</v>
      </c>
      <c r="H602" s="43"/>
      <c r="I602" s="43"/>
      <c r="J602" s="43"/>
      <c r="K602" s="43"/>
      <c r="L602" s="43"/>
      <c r="M602" s="43"/>
      <c r="N602" s="43"/>
      <c r="O602" s="43"/>
      <c r="P602" s="43"/>
      <c r="Q602" s="43"/>
      <c r="R602" s="43"/>
      <c r="S602" s="43"/>
      <c r="T602" s="43"/>
      <c r="U602" s="43"/>
      <c r="V602" s="43"/>
      <c r="W602" s="43"/>
      <c r="X602" s="43"/>
      <c r="Y602" s="43"/>
      <c r="Z602" s="43"/>
    </row>
    <row r="603" spans="1:26" ht="19.5" customHeight="1" x14ac:dyDescent="0.3">
      <c r="A603" s="61" t="s">
        <v>1020</v>
      </c>
      <c r="B603" s="73">
        <v>906</v>
      </c>
      <c r="C603" s="44" t="s">
        <v>1008</v>
      </c>
      <c r="D603" s="74" t="s">
        <v>1021</v>
      </c>
      <c r="E603" s="44" t="s">
        <v>19</v>
      </c>
      <c r="F603" s="44" t="s">
        <v>49</v>
      </c>
      <c r="G603" s="44" t="s">
        <v>70</v>
      </c>
      <c r="H603" s="43"/>
      <c r="I603" s="43"/>
      <c r="J603" s="43"/>
      <c r="K603" s="43"/>
      <c r="L603" s="43"/>
      <c r="M603" s="43"/>
      <c r="N603" s="43"/>
      <c r="O603" s="43"/>
      <c r="P603" s="43"/>
      <c r="Q603" s="43"/>
      <c r="R603" s="43"/>
      <c r="S603" s="43"/>
      <c r="T603" s="43"/>
      <c r="U603" s="43"/>
      <c r="V603" s="43"/>
      <c r="W603" s="43"/>
      <c r="X603" s="43"/>
      <c r="Y603" s="43"/>
      <c r="Z603" s="43"/>
    </row>
    <row r="604" spans="1:26" ht="22.5" customHeight="1" x14ac:dyDescent="0.3">
      <c r="A604" s="4" t="s">
        <v>1022</v>
      </c>
      <c r="B604" s="75">
        <v>906</v>
      </c>
      <c r="C604" s="6" t="s">
        <v>1008</v>
      </c>
      <c r="D604" s="74" t="s">
        <v>1023</v>
      </c>
      <c r="E604" s="44" t="s">
        <v>19</v>
      </c>
      <c r="F604" s="44" t="s">
        <v>49</v>
      </c>
      <c r="G604" s="44" t="s">
        <v>70</v>
      </c>
    </row>
    <row r="605" spans="1:26" ht="14.4" x14ac:dyDescent="0.3">
      <c r="A605" s="4" t="s">
        <v>1024</v>
      </c>
      <c r="B605" s="75">
        <v>906</v>
      </c>
      <c r="C605" s="6" t="s">
        <v>1008</v>
      </c>
      <c r="D605" s="6" t="s">
        <v>1025</v>
      </c>
      <c r="E605" s="6" t="s">
        <v>15</v>
      </c>
      <c r="F605" s="6" t="s">
        <v>49</v>
      </c>
      <c r="G605" s="6" t="s">
        <v>27</v>
      </c>
    </row>
    <row r="606" spans="1:26" ht="14.4" x14ac:dyDescent="0.3">
      <c r="A606" s="4" t="s">
        <v>1026</v>
      </c>
      <c r="B606" s="75">
        <v>906</v>
      </c>
      <c r="C606" s="6" t="s">
        <v>1008</v>
      </c>
      <c r="D606" s="6" t="s">
        <v>1027</v>
      </c>
      <c r="E606" s="6" t="s">
        <v>19</v>
      </c>
      <c r="F606" s="6" t="s">
        <v>12</v>
      </c>
      <c r="G606" s="6" t="s">
        <v>70</v>
      </c>
    </row>
    <row r="607" spans="1:26" ht="14.4" x14ac:dyDescent="0.3">
      <c r="A607" s="4" t="s">
        <v>1028</v>
      </c>
      <c r="B607" s="75">
        <v>906</v>
      </c>
      <c r="C607" s="6" t="s">
        <v>1008</v>
      </c>
      <c r="D607" s="6" t="s">
        <v>1029</v>
      </c>
      <c r="E607" s="6" t="s">
        <v>15</v>
      </c>
      <c r="F607" s="6" t="s">
        <v>49</v>
      </c>
      <c r="G607" s="6" t="s">
        <v>43</v>
      </c>
    </row>
    <row r="608" spans="1:26" ht="14.4" x14ac:dyDescent="0.3">
      <c r="A608" s="4" t="s">
        <v>1030</v>
      </c>
      <c r="B608" s="75">
        <v>906</v>
      </c>
      <c r="C608" s="6" t="s">
        <v>1008</v>
      </c>
      <c r="D608" s="6" t="s">
        <v>1031</v>
      </c>
      <c r="E608" s="6" t="s">
        <v>19</v>
      </c>
      <c r="F608" s="6" t="s">
        <v>49</v>
      </c>
      <c r="G608" s="6" t="s">
        <v>70</v>
      </c>
    </row>
    <row r="609" spans="1:26" ht="14.4" x14ac:dyDescent="0.3">
      <c r="A609" s="4" t="s">
        <v>1032</v>
      </c>
      <c r="B609" s="75">
        <v>906</v>
      </c>
      <c r="C609" s="6" t="s">
        <v>1008</v>
      </c>
      <c r="D609" s="6" t="s">
        <v>1033</v>
      </c>
      <c r="E609" s="6" t="s">
        <v>19</v>
      </c>
      <c r="F609" s="6" t="s">
        <v>49</v>
      </c>
      <c r="G609" s="6" t="s">
        <v>70</v>
      </c>
    </row>
    <row r="610" spans="1:26" ht="14.4" x14ac:dyDescent="0.3">
      <c r="A610" s="76" t="s">
        <v>1034</v>
      </c>
      <c r="B610" s="75">
        <v>906</v>
      </c>
      <c r="C610" s="77" t="s">
        <v>1008</v>
      </c>
      <c r="D610" s="77" t="s">
        <v>1035</v>
      </c>
      <c r="E610" s="77" t="s">
        <v>34</v>
      </c>
      <c r="F610" s="77" t="s">
        <v>12</v>
      </c>
      <c r="G610" s="77" t="s">
        <v>70</v>
      </c>
      <c r="H610" s="78"/>
      <c r="I610" s="78"/>
      <c r="J610" s="78"/>
      <c r="K610" s="78"/>
      <c r="L610" s="78"/>
      <c r="M610" s="78"/>
      <c r="N610" s="78"/>
      <c r="O610" s="78"/>
      <c r="P610" s="78"/>
      <c r="Q610" s="78"/>
      <c r="R610" s="78"/>
      <c r="S610" s="78"/>
      <c r="T610" s="78"/>
      <c r="U610" s="78"/>
      <c r="V610" s="78"/>
      <c r="W610" s="78"/>
      <c r="X610" s="78"/>
      <c r="Y610" s="78"/>
      <c r="Z610" s="78"/>
    </row>
    <row r="611" spans="1:26" ht="14.4" x14ac:dyDescent="0.3">
      <c r="A611" s="79" t="s">
        <v>1036</v>
      </c>
      <c r="B611" s="80">
        <v>906</v>
      </c>
      <c r="C611" s="48" t="s">
        <v>1008</v>
      </c>
      <c r="D611" s="48" t="s">
        <v>1037</v>
      </c>
      <c r="E611" s="48" t="s">
        <v>19</v>
      </c>
      <c r="F611" s="48" t="s">
        <v>12</v>
      </c>
      <c r="G611" s="48" t="s">
        <v>70</v>
      </c>
      <c r="H611" s="47"/>
      <c r="I611" s="47"/>
      <c r="J611" s="47"/>
      <c r="K611" s="47"/>
      <c r="L611" s="47"/>
      <c r="M611" s="47"/>
      <c r="N611" s="47"/>
      <c r="O611" s="47"/>
      <c r="P611" s="47"/>
      <c r="Q611" s="47"/>
      <c r="R611" s="47"/>
      <c r="S611" s="47"/>
      <c r="T611" s="47"/>
      <c r="U611" s="47"/>
      <c r="V611" s="47"/>
      <c r="W611" s="47"/>
      <c r="X611" s="47"/>
      <c r="Y611" s="47"/>
      <c r="Z611" s="47"/>
    </row>
    <row r="612" spans="1:26" ht="14.4" x14ac:dyDescent="0.3">
      <c r="A612" s="79" t="s">
        <v>1038</v>
      </c>
      <c r="B612" s="80">
        <v>906</v>
      </c>
      <c r="C612" s="48" t="s">
        <v>1008</v>
      </c>
      <c r="D612" s="48" t="s">
        <v>1037</v>
      </c>
      <c r="E612" s="48" t="s">
        <v>19</v>
      </c>
      <c r="F612" s="48" t="s">
        <v>12</v>
      </c>
      <c r="G612" s="48" t="s">
        <v>70</v>
      </c>
      <c r="H612" s="47"/>
      <c r="I612" s="47"/>
      <c r="J612" s="47"/>
      <c r="K612" s="47"/>
      <c r="L612" s="47"/>
      <c r="M612" s="47"/>
      <c r="N612" s="47"/>
      <c r="O612" s="47"/>
      <c r="P612" s="47"/>
      <c r="Q612" s="47"/>
      <c r="R612" s="47"/>
      <c r="S612" s="47"/>
      <c r="T612" s="47"/>
      <c r="U612" s="47"/>
      <c r="V612" s="47"/>
      <c r="W612" s="47"/>
      <c r="X612" s="47"/>
      <c r="Y612" s="47"/>
      <c r="Z612" s="47"/>
    </row>
    <row r="613" spans="1:26" ht="14.4" x14ac:dyDescent="0.3">
      <c r="A613" s="4" t="s">
        <v>1039</v>
      </c>
      <c r="B613" s="75">
        <v>906</v>
      </c>
      <c r="C613" s="6" t="s">
        <v>1008</v>
      </c>
      <c r="D613" s="48" t="s">
        <v>1040</v>
      </c>
      <c r="E613" s="48" t="s">
        <v>19</v>
      </c>
      <c r="F613" s="48" t="s">
        <v>12</v>
      </c>
      <c r="G613" s="48" t="s">
        <v>70</v>
      </c>
    </row>
    <row r="614" spans="1:26" ht="14.4" x14ac:dyDescent="0.3">
      <c r="A614" s="4" t="s">
        <v>1041</v>
      </c>
      <c r="B614" s="75">
        <v>906</v>
      </c>
      <c r="C614" s="6" t="s">
        <v>1008</v>
      </c>
      <c r="D614" s="48" t="s">
        <v>1042</v>
      </c>
      <c r="E614" s="48" t="s">
        <v>19</v>
      </c>
      <c r="F614" s="48" t="s">
        <v>12</v>
      </c>
      <c r="G614" s="48" t="s">
        <v>70</v>
      </c>
    </row>
    <row r="615" spans="1:26" ht="14.4" x14ac:dyDescent="0.3">
      <c r="A615" s="4" t="s">
        <v>1043</v>
      </c>
      <c r="B615" s="75">
        <v>906</v>
      </c>
      <c r="C615" s="6" t="s">
        <v>1008</v>
      </c>
      <c r="D615" s="6" t="s">
        <v>1044</v>
      </c>
      <c r="E615" s="6" t="s">
        <v>37</v>
      </c>
      <c r="F615" s="6" t="s">
        <v>12</v>
      </c>
      <c r="G615" s="6" t="s">
        <v>70</v>
      </c>
    </row>
    <row r="616" spans="1:26" ht="14.4" x14ac:dyDescent="0.3">
      <c r="A616" s="4" t="s">
        <v>1045</v>
      </c>
      <c r="B616" s="75">
        <v>906</v>
      </c>
      <c r="C616" s="6" t="s">
        <v>800</v>
      </c>
      <c r="D616" s="6" t="s">
        <v>1046</v>
      </c>
      <c r="E616" s="6" t="s">
        <v>19</v>
      </c>
      <c r="F616" s="6" t="s">
        <v>12</v>
      </c>
      <c r="G616" s="6" t="s">
        <v>70</v>
      </c>
    </row>
    <row r="617" spans="1:26" ht="14.4" x14ac:dyDescent="0.3">
      <c r="A617" s="4" t="s">
        <v>1047</v>
      </c>
      <c r="B617" s="75">
        <v>906</v>
      </c>
      <c r="C617" s="6" t="s">
        <v>800</v>
      </c>
      <c r="D617" s="6" t="s">
        <v>1048</v>
      </c>
      <c r="E617" s="6" t="s">
        <v>37</v>
      </c>
      <c r="F617" s="6" t="s">
        <v>12</v>
      </c>
      <c r="G617" s="6" t="s">
        <v>70</v>
      </c>
    </row>
    <row r="618" spans="1:26" ht="14.4" x14ac:dyDescent="0.3">
      <c r="A618" s="4" t="s">
        <v>1049</v>
      </c>
      <c r="B618" s="75">
        <v>906</v>
      </c>
      <c r="C618" s="6" t="s">
        <v>800</v>
      </c>
      <c r="D618" s="6" t="s">
        <v>1048</v>
      </c>
      <c r="E618" s="6" t="s">
        <v>37</v>
      </c>
      <c r="F618" s="6" t="s">
        <v>12</v>
      </c>
      <c r="G618" s="6" t="s">
        <v>70</v>
      </c>
    </row>
    <row r="619" spans="1:26" ht="14.4" x14ac:dyDescent="0.3">
      <c r="A619" s="4" t="s">
        <v>1050</v>
      </c>
      <c r="B619" s="75">
        <v>906</v>
      </c>
      <c r="C619" s="6" t="s">
        <v>800</v>
      </c>
      <c r="D619" s="6" t="s">
        <v>1051</v>
      </c>
      <c r="E619" s="6" t="s">
        <v>19</v>
      </c>
      <c r="F619" s="6" t="s">
        <v>12</v>
      </c>
      <c r="G619" s="6" t="s">
        <v>70</v>
      </c>
    </row>
    <row r="620" spans="1:26" ht="14.4" x14ac:dyDescent="0.3">
      <c r="A620" s="4" t="s">
        <v>1052</v>
      </c>
      <c r="B620" s="75">
        <v>906</v>
      </c>
      <c r="C620" s="6" t="s">
        <v>800</v>
      </c>
      <c r="D620" s="6" t="s">
        <v>1053</v>
      </c>
      <c r="E620" s="6" t="s">
        <v>37</v>
      </c>
      <c r="F620" s="6" t="s">
        <v>12</v>
      </c>
      <c r="G620" s="6" t="s">
        <v>70</v>
      </c>
    </row>
    <row r="621" spans="1:26" ht="14.4" x14ac:dyDescent="0.3">
      <c r="A621" s="4" t="s">
        <v>1054</v>
      </c>
      <c r="B621" s="75">
        <v>906</v>
      </c>
      <c r="C621" s="6" t="s">
        <v>800</v>
      </c>
      <c r="D621" s="6" t="s">
        <v>1055</v>
      </c>
      <c r="E621" s="6" t="s">
        <v>34</v>
      </c>
      <c r="F621" s="6" t="s">
        <v>60</v>
      </c>
      <c r="G621" s="6" t="s">
        <v>70</v>
      </c>
    </row>
    <row r="622" spans="1:26" ht="14.4" x14ac:dyDescent="0.3">
      <c r="A622" s="4" t="s">
        <v>1056</v>
      </c>
      <c r="B622" s="75">
        <v>906</v>
      </c>
      <c r="C622" s="6" t="s">
        <v>800</v>
      </c>
      <c r="D622" s="6" t="s">
        <v>1057</v>
      </c>
      <c r="E622" s="6" t="s">
        <v>19</v>
      </c>
      <c r="F622" s="6" t="s">
        <v>12</v>
      </c>
      <c r="G622" s="6" t="s">
        <v>70</v>
      </c>
    </row>
    <row r="623" spans="1:26" ht="14.4" x14ac:dyDescent="0.3">
      <c r="A623" s="4" t="s">
        <v>1058</v>
      </c>
      <c r="B623" s="75">
        <v>906</v>
      </c>
      <c r="C623" s="6" t="s">
        <v>800</v>
      </c>
      <c r="D623" s="6" t="s">
        <v>1059</v>
      </c>
      <c r="E623" s="6" t="s">
        <v>19</v>
      </c>
      <c r="F623" s="6" t="s">
        <v>12</v>
      </c>
      <c r="G623" s="6" t="s">
        <v>43</v>
      </c>
    </row>
    <row r="624" spans="1:26" ht="14.4" x14ac:dyDescent="0.3">
      <c r="A624" s="4" t="s">
        <v>1060</v>
      </c>
      <c r="B624" s="75">
        <v>906</v>
      </c>
      <c r="C624" s="6" t="s">
        <v>800</v>
      </c>
      <c r="D624" s="6" t="s">
        <v>1061</v>
      </c>
      <c r="E624" s="6" t="s">
        <v>19</v>
      </c>
      <c r="F624" s="6" t="s">
        <v>12</v>
      </c>
      <c r="G624" s="6" t="s">
        <v>70</v>
      </c>
    </row>
    <row r="625" spans="1:10" ht="14.4" x14ac:dyDescent="0.3">
      <c r="A625" s="4" t="s">
        <v>1062</v>
      </c>
      <c r="B625" s="75">
        <v>906</v>
      </c>
      <c r="C625" s="6" t="s">
        <v>800</v>
      </c>
      <c r="D625" s="6" t="s">
        <v>1063</v>
      </c>
      <c r="E625" s="6" t="s">
        <v>19</v>
      </c>
      <c r="F625" s="6" t="s">
        <v>31</v>
      </c>
      <c r="G625" s="6" t="s">
        <v>70</v>
      </c>
    </row>
    <row r="626" spans="1:10" ht="14.4" x14ac:dyDescent="0.3">
      <c r="A626" s="4" t="s">
        <v>1064</v>
      </c>
      <c r="B626" s="75">
        <v>906</v>
      </c>
      <c r="C626" s="6" t="s">
        <v>800</v>
      </c>
      <c r="D626" s="6" t="s">
        <v>1065</v>
      </c>
      <c r="E626" s="6" t="s">
        <v>19</v>
      </c>
      <c r="F626" s="6" t="s">
        <v>31</v>
      </c>
      <c r="G626" s="6" t="s">
        <v>399</v>
      </c>
    </row>
    <row r="627" spans="1:10" ht="14.4" x14ac:dyDescent="0.3">
      <c r="A627" s="4" t="s">
        <v>1066</v>
      </c>
      <c r="B627" s="75">
        <v>906</v>
      </c>
      <c r="C627" s="6" t="s">
        <v>800</v>
      </c>
      <c r="D627" s="6" t="s">
        <v>1051</v>
      </c>
      <c r="E627" s="6" t="s">
        <v>19</v>
      </c>
      <c r="F627" s="6" t="s">
        <v>31</v>
      </c>
      <c r="G627" s="6" t="s">
        <v>70</v>
      </c>
    </row>
    <row r="628" spans="1:10" ht="14.4" x14ac:dyDescent="0.3">
      <c r="A628" s="4" t="s">
        <v>1067</v>
      </c>
      <c r="B628" s="75">
        <v>906</v>
      </c>
      <c r="C628" s="6" t="s">
        <v>800</v>
      </c>
      <c r="D628" s="6" t="s">
        <v>1068</v>
      </c>
      <c r="E628" s="6" t="s">
        <v>34</v>
      </c>
      <c r="F628" s="6" t="s">
        <v>60</v>
      </c>
      <c r="G628" s="6" t="s">
        <v>27</v>
      </c>
    </row>
    <row r="629" spans="1:10" ht="14.4" x14ac:dyDescent="0.3">
      <c r="A629" s="4" t="s">
        <v>1069</v>
      </c>
      <c r="B629" s="75">
        <v>906</v>
      </c>
      <c r="C629" s="6" t="s">
        <v>800</v>
      </c>
      <c r="D629" s="6" t="s">
        <v>1051</v>
      </c>
      <c r="E629" s="6" t="s">
        <v>19</v>
      </c>
      <c r="F629" s="6" t="s">
        <v>31</v>
      </c>
      <c r="G629" s="6" t="s">
        <v>70</v>
      </c>
    </row>
    <row r="630" spans="1:10" ht="14.4" x14ac:dyDescent="0.3">
      <c r="A630" s="4" t="s">
        <v>1070</v>
      </c>
      <c r="B630" s="75">
        <v>906</v>
      </c>
      <c r="C630" s="6" t="s">
        <v>800</v>
      </c>
      <c r="D630" s="6" t="s">
        <v>1071</v>
      </c>
      <c r="E630" s="6" t="s">
        <v>19</v>
      </c>
      <c r="F630" s="6" t="s">
        <v>31</v>
      </c>
      <c r="G630" s="6" t="s">
        <v>43</v>
      </c>
    </row>
    <row r="631" spans="1:10" ht="14.4" x14ac:dyDescent="0.3">
      <c r="A631" s="4" t="s">
        <v>1072</v>
      </c>
      <c r="B631" s="75">
        <v>906</v>
      </c>
      <c r="C631" s="6" t="s">
        <v>800</v>
      </c>
      <c r="D631" s="6" t="s">
        <v>1073</v>
      </c>
      <c r="E631" s="6" t="s">
        <v>15</v>
      </c>
      <c r="F631" s="6" t="s">
        <v>60</v>
      </c>
      <c r="G631" s="6" t="s">
        <v>27</v>
      </c>
    </row>
    <row r="632" spans="1:10" ht="14.4" x14ac:dyDescent="0.3">
      <c r="A632" s="4" t="s">
        <v>1074</v>
      </c>
      <c r="B632" s="75">
        <v>906</v>
      </c>
      <c r="C632" s="6" t="s">
        <v>800</v>
      </c>
      <c r="D632" s="6" t="s">
        <v>1075</v>
      </c>
      <c r="E632" s="6" t="s">
        <v>15</v>
      </c>
      <c r="F632" s="6" t="s">
        <v>49</v>
      </c>
      <c r="G632" s="6" t="s">
        <v>27</v>
      </c>
    </row>
    <row r="633" spans="1:10" ht="14.4" x14ac:dyDescent="0.3">
      <c r="A633" s="4" t="s">
        <v>1076</v>
      </c>
      <c r="B633" s="75">
        <v>906</v>
      </c>
      <c r="C633" s="6" t="s">
        <v>800</v>
      </c>
      <c r="D633" s="6" t="s">
        <v>1077</v>
      </c>
      <c r="E633" s="6" t="s">
        <v>34</v>
      </c>
      <c r="F633" s="6" t="s">
        <v>60</v>
      </c>
      <c r="G633" s="6" t="s">
        <v>27</v>
      </c>
    </row>
    <row r="634" spans="1:10" ht="14.4" x14ac:dyDescent="0.3">
      <c r="A634" s="4" t="s">
        <v>1078</v>
      </c>
      <c r="B634" s="75">
        <v>906</v>
      </c>
      <c r="C634" s="6" t="s">
        <v>800</v>
      </c>
      <c r="D634" s="6" t="s">
        <v>1079</v>
      </c>
      <c r="E634" s="6" t="s">
        <v>34</v>
      </c>
      <c r="F634" s="6" t="s">
        <v>60</v>
      </c>
      <c r="G634" s="6" t="s">
        <v>27</v>
      </c>
    </row>
    <row r="635" spans="1:10" ht="14.4" x14ac:dyDescent="0.3">
      <c r="A635" s="4" t="s">
        <v>1080</v>
      </c>
      <c r="B635" s="75">
        <v>906</v>
      </c>
      <c r="C635" s="6" t="s">
        <v>800</v>
      </c>
      <c r="D635" s="6" t="s">
        <v>1081</v>
      </c>
      <c r="E635" s="6" t="s">
        <v>19</v>
      </c>
      <c r="F635" s="6" t="s">
        <v>31</v>
      </c>
      <c r="G635" s="6" t="s">
        <v>70</v>
      </c>
    </row>
    <row r="636" spans="1:10" ht="14.4" x14ac:dyDescent="0.3">
      <c r="A636" s="4" t="s">
        <v>1082</v>
      </c>
      <c r="B636" s="75">
        <v>906</v>
      </c>
      <c r="C636" s="6" t="s">
        <v>800</v>
      </c>
      <c r="D636" s="6" t="s">
        <v>1083</v>
      </c>
      <c r="E636" s="6" t="s">
        <v>34</v>
      </c>
      <c r="F636" s="6" t="s">
        <v>60</v>
      </c>
      <c r="G636" s="6" t="s">
        <v>70</v>
      </c>
    </row>
    <row r="637" spans="1:10" ht="14.4" x14ac:dyDescent="0.3">
      <c r="A637" s="4" t="s">
        <v>1084</v>
      </c>
      <c r="B637" s="75">
        <v>906</v>
      </c>
      <c r="C637" s="6" t="s">
        <v>800</v>
      </c>
      <c r="D637" s="6" t="s">
        <v>1085</v>
      </c>
      <c r="E637" s="6" t="s">
        <v>15</v>
      </c>
      <c r="F637" s="6" t="s">
        <v>60</v>
      </c>
      <c r="G637" s="6" t="s">
        <v>27</v>
      </c>
    </row>
    <row r="638" spans="1:10" ht="14.4" x14ac:dyDescent="0.3">
      <c r="A638" s="4" t="s">
        <v>1086</v>
      </c>
      <c r="B638" s="5">
        <v>902</v>
      </c>
      <c r="C638" s="6" t="s">
        <v>800</v>
      </c>
      <c r="D638" s="6" t="s">
        <v>1087</v>
      </c>
      <c r="E638" s="6" t="s">
        <v>15</v>
      </c>
      <c r="F638" s="6" t="s">
        <v>49</v>
      </c>
      <c r="G638" s="6" t="s">
        <v>27</v>
      </c>
      <c r="H638" s="6" t="s">
        <v>62</v>
      </c>
      <c r="I638" s="6"/>
      <c r="J638" s="10"/>
    </row>
    <row r="639" spans="1:10" ht="14.4" x14ac:dyDescent="0.3">
      <c r="A639" s="4" t="s">
        <v>1088</v>
      </c>
      <c r="B639" s="5">
        <v>902</v>
      </c>
      <c r="C639" s="6" t="s">
        <v>800</v>
      </c>
      <c r="D639" s="6" t="s">
        <v>1089</v>
      </c>
      <c r="E639" s="6" t="s">
        <v>11</v>
      </c>
      <c r="F639" s="6" t="s">
        <v>49</v>
      </c>
      <c r="G639" s="6" t="s">
        <v>27</v>
      </c>
      <c r="H639" s="6" t="s">
        <v>62</v>
      </c>
      <c r="I639" s="6"/>
      <c r="J639" s="10"/>
    </row>
    <row r="640" spans="1:10" ht="14.4" x14ac:dyDescent="0.3">
      <c r="A640" s="4" t="s">
        <v>1090</v>
      </c>
      <c r="B640" s="5">
        <v>901</v>
      </c>
      <c r="C640" s="6" t="s">
        <v>800</v>
      </c>
      <c r="D640" s="6" t="s">
        <v>1091</v>
      </c>
      <c r="E640" s="6" t="s">
        <v>37</v>
      </c>
      <c r="F640" s="6" t="s">
        <v>31</v>
      </c>
      <c r="G640" s="6" t="s">
        <v>70</v>
      </c>
      <c r="H640" s="6" t="s">
        <v>1092</v>
      </c>
      <c r="I640" s="6"/>
      <c r="J640" s="10"/>
    </row>
    <row r="641" spans="1:26" ht="14.4" x14ac:dyDescent="0.3">
      <c r="A641" s="4" t="s">
        <v>1093</v>
      </c>
      <c r="B641" s="5">
        <v>901</v>
      </c>
      <c r="C641" s="6" t="s">
        <v>1094</v>
      </c>
      <c r="D641" s="6" t="s">
        <v>243</v>
      </c>
      <c r="E641" s="6" t="s">
        <v>15</v>
      </c>
      <c r="F641" s="6" t="s">
        <v>49</v>
      </c>
      <c r="G641" s="6" t="s">
        <v>27</v>
      </c>
      <c r="H641" s="6" t="s">
        <v>62</v>
      </c>
      <c r="I641" s="6" t="s">
        <v>576</v>
      </c>
      <c r="J641" s="10" t="s">
        <v>576</v>
      </c>
    </row>
    <row r="642" spans="1:26" ht="14.4" x14ac:dyDescent="0.3">
      <c r="A642" s="4" t="s">
        <v>1095</v>
      </c>
      <c r="B642" s="4">
        <v>1107</v>
      </c>
      <c r="C642" s="4"/>
      <c r="D642" s="81" t="s">
        <v>1096</v>
      </c>
      <c r="E642" s="6" t="s">
        <v>15</v>
      </c>
      <c r="F642" s="4" t="s">
        <v>12</v>
      </c>
      <c r="G642" s="4" t="s">
        <v>27</v>
      </c>
    </row>
    <row r="643" spans="1:26" ht="14.4" x14ac:dyDescent="0.3">
      <c r="A643" s="4" t="s">
        <v>1097</v>
      </c>
      <c r="B643" s="4">
        <v>1107</v>
      </c>
      <c r="C643" s="4"/>
      <c r="D643" s="4" t="s">
        <v>1098</v>
      </c>
      <c r="E643" s="6" t="s">
        <v>19</v>
      </c>
      <c r="F643" s="4" t="s">
        <v>86</v>
      </c>
      <c r="G643" s="4" t="s">
        <v>70</v>
      </c>
    </row>
    <row r="644" spans="1:26" ht="14.4" x14ac:dyDescent="0.3">
      <c r="A644" s="4" t="s">
        <v>1099</v>
      </c>
      <c r="B644" s="4">
        <v>1107</v>
      </c>
      <c r="C644" s="4"/>
      <c r="D644" s="4" t="s">
        <v>1100</v>
      </c>
      <c r="E644" s="6" t="s">
        <v>15</v>
      </c>
      <c r="F644" s="4" t="s">
        <v>49</v>
      </c>
      <c r="G644" s="4" t="s">
        <v>27</v>
      </c>
    </row>
    <row r="645" spans="1:26" ht="14.4" x14ac:dyDescent="0.3">
      <c r="A645" s="4" t="s">
        <v>1101</v>
      </c>
      <c r="B645" s="4">
        <v>1107</v>
      </c>
      <c r="C645" s="4"/>
      <c r="D645" s="4" t="s">
        <v>1102</v>
      </c>
      <c r="E645" s="6" t="s">
        <v>34</v>
      </c>
      <c r="F645" s="4" t="s">
        <v>12</v>
      </c>
      <c r="G645" s="4" t="s">
        <v>27</v>
      </c>
    </row>
    <row r="646" spans="1:26" ht="14.4" x14ac:dyDescent="0.3">
      <c r="A646" s="4" t="s">
        <v>1103</v>
      </c>
      <c r="B646" s="4">
        <v>1107</v>
      </c>
      <c r="C646" s="4"/>
      <c r="D646" s="4" t="s">
        <v>1104</v>
      </c>
      <c r="E646" s="6" t="s">
        <v>34</v>
      </c>
      <c r="F646" s="4" t="s">
        <v>49</v>
      </c>
      <c r="G646" s="4" t="s">
        <v>27</v>
      </c>
    </row>
    <row r="647" spans="1:26" ht="14.4" x14ac:dyDescent="0.3">
      <c r="A647" s="4" t="s">
        <v>1105</v>
      </c>
      <c r="B647" s="4">
        <v>1107</v>
      </c>
      <c r="C647" s="4"/>
      <c r="D647" s="4" t="s">
        <v>1102</v>
      </c>
      <c r="E647" s="6" t="s">
        <v>34</v>
      </c>
      <c r="F647" s="4" t="s">
        <v>12</v>
      </c>
      <c r="G647" s="4" t="s">
        <v>27</v>
      </c>
    </row>
    <row r="648" spans="1:26" ht="14.4" x14ac:dyDescent="0.3">
      <c r="A648" s="4" t="s">
        <v>1106</v>
      </c>
      <c r="B648" s="4">
        <v>1107</v>
      </c>
      <c r="C648" s="4"/>
      <c r="D648" s="4" t="s">
        <v>1107</v>
      </c>
      <c r="E648" s="6" t="s">
        <v>15</v>
      </c>
      <c r="F648" s="4" t="s">
        <v>49</v>
      </c>
      <c r="G648" s="4" t="s">
        <v>27</v>
      </c>
      <c r="K648" s="6"/>
      <c r="L648" s="6"/>
      <c r="M648" s="6"/>
      <c r="N648" s="6"/>
      <c r="O648" s="6"/>
      <c r="P648" s="6"/>
      <c r="Q648" s="6"/>
      <c r="R648" s="6"/>
      <c r="S648" s="6"/>
      <c r="T648" s="6"/>
      <c r="U648" s="6"/>
      <c r="V648" s="6"/>
      <c r="W648" s="6"/>
      <c r="X648" s="6"/>
      <c r="Y648" s="6"/>
      <c r="Z648" s="6"/>
    </row>
    <row r="649" spans="1:26" ht="14.4" x14ac:dyDescent="0.3">
      <c r="A649" s="4" t="s">
        <v>1108</v>
      </c>
      <c r="B649" s="4">
        <v>1107</v>
      </c>
      <c r="C649" s="4"/>
      <c r="D649" s="4" t="s">
        <v>1109</v>
      </c>
      <c r="E649" s="6" t="s">
        <v>11</v>
      </c>
      <c r="F649" s="4" t="s">
        <v>12</v>
      </c>
      <c r="G649" s="4" t="s">
        <v>13</v>
      </c>
      <c r="K649" s="6"/>
      <c r="L649" s="6"/>
      <c r="M649" s="6"/>
      <c r="N649" s="6"/>
      <c r="O649" s="6"/>
      <c r="P649" s="6"/>
      <c r="Q649" s="6"/>
      <c r="R649" s="6"/>
      <c r="S649" s="6"/>
      <c r="T649" s="6"/>
      <c r="U649" s="6"/>
      <c r="V649" s="6"/>
      <c r="W649" s="6"/>
      <c r="X649" s="6"/>
      <c r="Y649" s="6"/>
      <c r="Z649" s="6"/>
    </row>
    <row r="650" spans="1:26" ht="14.4" x14ac:dyDescent="0.3">
      <c r="A650" s="4" t="s">
        <v>1110</v>
      </c>
      <c r="B650" s="4">
        <v>1107</v>
      </c>
      <c r="D650" s="6" t="s">
        <v>1111</v>
      </c>
      <c r="E650" s="6" t="s">
        <v>11</v>
      </c>
      <c r="F650" s="6" t="s">
        <v>12</v>
      </c>
      <c r="G650" s="6" t="s">
        <v>70</v>
      </c>
      <c r="K650" s="6"/>
      <c r="L650" s="6"/>
      <c r="M650" s="6"/>
      <c r="N650" s="6"/>
      <c r="O650" s="6"/>
      <c r="P650" s="6"/>
      <c r="Q650" s="6"/>
      <c r="R650" s="6"/>
      <c r="S650" s="6"/>
      <c r="T650" s="6"/>
      <c r="U650" s="6"/>
      <c r="V650" s="6"/>
      <c r="W650" s="6"/>
      <c r="X650" s="6"/>
      <c r="Y650" s="6"/>
      <c r="Z650" s="6"/>
    </row>
    <row r="651" spans="1:26" ht="14.4" x14ac:dyDescent="0.3">
      <c r="A651" s="4" t="s">
        <v>1112</v>
      </c>
      <c r="B651" s="4">
        <v>1107</v>
      </c>
      <c r="D651" s="6" t="s">
        <v>1104</v>
      </c>
      <c r="E651" s="6" t="s">
        <v>34</v>
      </c>
      <c r="F651" s="6" t="s">
        <v>49</v>
      </c>
      <c r="G651" s="6" t="s">
        <v>27</v>
      </c>
      <c r="K651" s="6"/>
      <c r="L651" s="6"/>
      <c r="M651" s="6"/>
      <c r="N651" s="6"/>
      <c r="O651" s="6"/>
      <c r="P651" s="6"/>
      <c r="Q651" s="6"/>
      <c r="R651" s="6"/>
      <c r="S651" s="6"/>
      <c r="T651" s="6"/>
      <c r="U651" s="6"/>
      <c r="V651" s="6"/>
      <c r="W651" s="6"/>
      <c r="X651" s="6"/>
      <c r="Y651" s="6"/>
      <c r="Z651" s="6"/>
    </row>
    <row r="652" spans="1:26" ht="14.4" x14ac:dyDescent="0.3">
      <c r="A652" s="4" t="s">
        <v>1113</v>
      </c>
      <c r="B652" s="4">
        <v>1107</v>
      </c>
      <c r="D652" s="6" t="s">
        <v>1114</v>
      </c>
      <c r="E652" s="6" t="s">
        <v>15</v>
      </c>
      <c r="F652" s="6" t="s">
        <v>49</v>
      </c>
      <c r="G652" s="6" t="s">
        <v>27</v>
      </c>
      <c r="K652" s="6"/>
      <c r="L652" s="6"/>
      <c r="M652" s="6"/>
      <c r="N652" s="6"/>
      <c r="O652" s="6"/>
      <c r="P652" s="6"/>
      <c r="Q652" s="6"/>
      <c r="R652" s="6"/>
      <c r="S652" s="6"/>
      <c r="T652" s="6"/>
      <c r="U652" s="6"/>
      <c r="V652" s="6"/>
      <c r="W652" s="6"/>
      <c r="X652" s="6"/>
      <c r="Y652" s="6"/>
      <c r="Z652" s="6"/>
    </row>
    <row r="653" spans="1:26" ht="14.4" x14ac:dyDescent="0.3">
      <c r="A653" s="4" t="s">
        <v>1115</v>
      </c>
      <c r="B653" s="4">
        <v>1107</v>
      </c>
      <c r="D653" s="6" t="s">
        <v>1116</v>
      </c>
      <c r="E653" s="6" t="s">
        <v>15</v>
      </c>
      <c r="F653" s="6" t="s">
        <v>49</v>
      </c>
      <c r="G653" s="6" t="s">
        <v>27</v>
      </c>
      <c r="K653" s="6"/>
      <c r="L653" s="6"/>
      <c r="M653" s="6"/>
      <c r="N653" s="6"/>
      <c r="O653" s="6"/>
      <c r="P653" s="6"/>
      <c r="Q653" s="6"/>
      <c r="R653" s="6"/>
      <c r="S653" s="6"/>
      <c r="T653" s="6"/>
      <c r="U653" s="6"/>
      <c r="V653" s="6"/>
      <c r="W653" s="6"/>
      <c r="X653" s="6"/>
      <c r="Y653" s="6"/>
      <c r="Z653" s="6"/>
    </row>
    <row r="654" spans="1:26" ht="14.4" x14ac:dyDescent="0.3">
      <c r="A654" s="4" t="s">
        <v>1117</v>
      </c>
      <c r="B654" s="4">
        <v>1107</v>
      </c>
      <c r="D654" s="6" t="s">
        <v>1118</v>
      </c>
      <c r="E654" s="6" t="s">
        <v>34</v>
      </c>
      <c r="F654" s="6" t="s">
        <v>49</v>
      </c>
      <c r="G654" s="6" t="s">
        <v>27</v>
      </c>
      <c r="K654" s="6"/>
      <c r="L654" s="6"/>
      <c r="M654" s="6"/>
      <c r="N654" s="6"/>
      <c r="O654" s="6"/>
      <c r="P654" s="6"/>
      <c r="Q654" s="6"/>
      <c r="R654" s="6"/>
      <c r="S654" s="6"/>
      <c r="T654" s="6"/>
      <c r="U654" s="6"/>
      <c r="V654" s="6"/>
      <c r="W654" s="6"/>
      <c r="X654" s="6"/>
      <c r="Y654" s="6"/>
      <c r="Z654" s="6"/>
    </row>
    <row r="655" spans="1:26" ht="14.4" x14ac:dyDescent="0.3">
      <c r="A655" s="4" t="s">
        <v>1119</v>
      </c>
      <c r="B655" s="4">
        <v>1107</v>
      </c>
      <c r="D655" s="6" t="s">
        <v>1120</v>
      </c>
      <c r="E655" s="6" t="s">
        <v>11</v>
      </c>
      <c r="F655" s="6" t="s">
        <v>49</v>
      </c>
      <c r="G655" s="6" t="s">
        <v>27</v>
      </c>
      <c r="K655" s="6"/>
      <c r="L655" s="6"/>
      <c r="M655" s="6"/>
      <c r="N655" s="6"/>
      <c r="O655" s="6"/>
      <c r="P655" s="6"/>
      <c r="Q655" s="6"/>
      <c r="R655" s="6"/>
      <c r="S655" s="6"/>
      <c r="T655" s="6"/>
      <c r="U655" s="6"/>
      <c r="V655" s="6"/>
      <c r="W655" s="6"/>
      <c r="X655" s="6"/>
      <c r="Y655" s="6"/>
      <c r="Z655" s="6"/>
    </row>
    <row r="656" spans="1:26" ht="14.4" x14ac:dyDescent="0.3">
      <c r="A656" s="4" t="s">
        <v>1121</v>
      </c>
      <c r="B656" s="4">
        <v>1107</v>
      </c>
      <c r="D656" s="6" t="s">
        <v>1122</v>
      </c>
      <c r="E656" s="6" t="s">
        <v>11</v>
      </c>
      <c r="F656" s="6" t="s">
        <v>49</v>
      </c>
      <c r="G656" s="6" t="s">
        <v>43</v>
      </c>
      <c r="K656" s="6"/>
      <c r="L656" s="6"/>
      <c r="M656" s="6"/>
      <c r="N656" s="6"/>
      <c r="O656" s="6"/>
      <c r="P656" s="6"/>
      <c r="Q656" s="6"/>
      <c r="R656" s="6"/>
      <c r="S656" s="6"/>
      <c r="T656" s="6"/>
      <c r="U656" s="6"/>
      <c r="V656" s="6"/>
      <c r="W656" s="6"/>
      <c r="X656" s="6"/>
      <c r="Y656" s="6"/>
      <c r="Z656" s="6"/>
    </row>
    <row r="657" spans="1:26" ht="14.4" x14ac:dyDescent="0.3">
      <c r="A657" s="4" t="s">
        <v>1123</v>
      </c>
      <c r="B657" s="4">
        <v>1107</v>
      </c>
      <c r="D657" s="6" t="s">
        <v>1124</v>
      </c>
      <c r="E657" s="6" t="s">
        <v>15</v>
      </c>
      <c r="F657" s="6" t="s">
        <v>49</v>
      </c>
      <c r="G657" s="6" t="s">
        <v>27</v>
      </c>
      <c r="K657" s="6"/>
      <c r="L657" s="6"/>
      <c r="M657" s="6"/>
      <c r="N657" s="6"/>
      <c r="O657" s="6"/>
      <c r="P657" s="6"/>
      <c r="Q657" s="6"/>
      <c r="R657" s="6"/>
      <c r="S657" s="6"/>
      <c r="T657" s="6"/>
      <c r="U657" s="6"/>
      <c r="V657" s="6"/>
      <c r="W657" s="6"/>
      <c r="X657" s="6"/>
      <c r="Y657" s="6"/>
      <c r="Z657" s="6"/>
    </row>
    <row r="658" spans="1:26" ht="14.4" x14ac:dyDescent="0.3">
      <c r="A658" s="4" t="s">
        <v>1125</v>
      </c>
      <c r="B658" s="4">
        <v>1107</v>
      </c>
      <c r="D658" s="6" t="s">
        <v>1126</v>
      </c>
      <c r="E658" s="6" t="s">
        <v>15</v>
      </c>
      <c r="F658" s="6" t="s">
        <v>49</v>
      </c>
      <c r="G658" s="6" t="s">
        <v>27</v>
      </c>
    </row>
    <row r="659" spans="1:26" ht="14.4" x14ac:dyDescent="0.3">
      <c r="A659" s="9" t="s">
        <v>1127</v>
      </c>
      <c r="B659" s="4">
        <v>1107</v>
      </c>
      <c r="D659" s="6" t="s">
        <v>1128</v>
      </c>
      <c r="E659" s="6" t="s">
        <v>15</v>
      </c>
      <c r="F659" s="6" t="s">
        <v>12</v>
      </c>
      <c r="G659" s="6" t="s">
        <v>27</v>
      </c>
    </row>
    <row r="660" spans="1:26" ht="14.4" x14ac:dyDescent="0.3">
      <c r="A660" s="4" t="s">
        <v>1129</v>
      </c>
      <c r="B660" s="4">
        <v>1107</v>
      </c>
      <c r="D660" s="6" t="s">
        <v>1130</v>
      </c>
      <c r="E660" s="6" t="s">
        <v>11</v>
      </c>
      <c r="F660" s="6" t="s">
        <v>12</v>
      </c>
      <c r="G660" s="6" t="s">
        <v>27</v>
      </c>
    </row>
    <row r="661" spans="1:26" ht="14.4" x14ac:dyDescent="0.3">
      <c r="A661" s="4" t="s">
        <v>1131</v>
      </c>
      <c r="B661" s="4">
        <v>1107</v>
      </c>
      <c r="D661" s="6" t="s">
        <v>1132</v>
      </c>
      <c r="E661" s="6" t="s">
        <v>37</v>
      </c>
      <c r="F661" s="6" t="s">
        <v>12</v>
      </c>
      <c r="G661" s="6" t="s">
        <v>43</v>
      </c>
    </row>
    <row r="662" spans="1:26" ht="14.4" x14ac:dyDescent="0.3">
      <c r="A662" s="9" t="s">
        <v>1133</v>
      </c>
      <c r="B662" s="4">
        <v>1107</v>
      </c>
      <c r="D662" s="6" t="s">
        <v>1134</v>
      </c>
      <c r="E662" s="6" t="s">
        <v>11</v>
      </c>
      <c r="F662" s="6" t="s">
        <v>12</v>
      </c>
      <c r="G662" s="6" t="s">
        <v>27</v>
      </c>
    </row>
    <row r="663" spans="1:26" ht="14.4" x14ac:dyDescent="0.3">
      <c r="A663" s="9" t="s">
        <v>1135</v>
      </c>
      <c r="B663" s="4">
        <v>1107</v>
      </c>
      <c r="D663" s="6" t="s">
        <v>1136</v>
      </c>
      <c r="E663" s="6" t="s">
        <v>11</v>
      </c>
      <c r="F663" s="6" t="s">
        <v>49</v>
      </c>
      <c r="G663" s="6" t="s">
        <v>70</v>
      </c>
    </row>
    <row r="664" spans="1:26" x14ac:dyDescent="0.25">
      <c r="A664" s="2" t="s">
        <v>1137</v>
      </c>
      <c r="B664" s="6">
        <v>1006</v>
      </c>
      <c r="D664" s="6" t="s">
        <v>1138</v>
      </c>
      <c r="E664" s="6" t="s">
        <v>15</v>
      </c>
      <c r="F664" s="6" t="s">
        <v>12</v>
      </c>
      <c r="G664" s="6" t="s">
        <v>27</v>
      </c>
      <c r="I664" t="s">
        <v>1139</v>
      </c>
    </row>
    <row r="665" spans="1:26" x14ac:dyDescent="0.25">
      <c r="A665" s="2" t="s">
        <v>1140</v>
      </c>
      <c r="B665" s="6">
        <v>1006</v>
      </c>
      <c r="D665" s="6" t="s">
        <v>1141</v>
      </c>
      <c r="E665" s="6" t="s">
        <v>15</v>
      </c>
      <c r="F665" s="6" t="s">
        <v>12</v>
      </c>
      <c r="G665" s="6" t="s">
        <v>27</v>
      </c>
      <c r="I665" t="s">
        <v>1142</v>
      </c>
    </row>
    <row r="666" spans="1:26" x14ac:dyDescent="0.25">
      <c r="A666" s="2" t="s">
        <v>1143</v>
      </c>
      <c r="B666" s="6">
        <v>1006</v>
      </c>
      <c r="D666" s="6" t="s">
        <v>1144</v>
      </c>
      <c r="E666" s="6" t="s">
        <v>15</v>
      </c>
      <c r="F666" s="6" t="s">
        <v>12</v>
      </c>
      <c r="G666" s="6" t="s">
        <v>27</v>
      </c>
      <c r="I666" t="s">
        <v>1145</v>
      </c>
    </row>
    <row r="667" spans="1:26" x14ac:dyDescent="0.25">
      <c r="A667" s="2" t="s">
        <v>1146</v>
      </c>
      <c r="B667" s="6">
        <v>1006</v>
      </c>
      <c r="D667" s="6" t="s">
        <v>1147</v>
      </c>
      <c r="E667" s="6" t="s">
        <v>37</v>
      </c>
      <c r="F667" s="6" t="s">
        <v>49</v>
      </c>
      <c r="G667" s="6" t="s">
        <v>70</v>
      </c>
    </row>
    <row r="668" spans="1:26" x14ac:dyDescent="0.25">
      <c r="A668" s="2" t="s">
        <v>1148</v>
      </c>
      <c r="B668" s="6">
        <v>1006</v>
      </c>
      <c r="D668" s="6" t="s">
        <v>1149</v>
      </c>
      <c r="E668" s="6" t="s">
        <v>15</v>
      </c>
      <c r="F668" s="6" t="s">
        <v>12</v>
      </c>
      <c r="G668" s="6" t="s">
        <v>70</v>
      </c>
      <c r="I668" t="s">
        <v>1150</v>
      </c>
    </row>
    <row r="669" spans="1:26" ht="26.4" x14ac:dyDescent="0.25">
      <c r="A669" s="29" t="s">
        <v>1151</v>
      </c>
      <c r="B669" s="6">
        <v>1006</v>
      </c>
      <c r="D669" s="30" t="s">
        <v>1152</v>
      </c>
      <c r="E669" s="6" t="s">
        <v>11</v>
      </c>
      <c r="F669" s="6" t="s">
        <v>12</v>
      </c>
      <c r="G669" s="6" t="s">
        <v>27</v>
      </c>
    </row>
    <row r="670" spans="1:26" x14ac:dyDescent="0.25">
      <c r="A670" s="2" t="s">
        <v>1153</v>
      </c>
      <c r="B670" s="6">
        <v>1006</v>
      </c>
      <c r="D670" s="6" t="s">
        <v>1009</v>
      </c>
      <c r="E670" s="6" t="s">
        <v>19</v>
      </c>
      <c r="F670" s="6" t="s">
        <v>12</v>
      </c>
      <c r="G670" s="6" t="s">
        <v>70</v>
      </c>
    </row>
    <row r="671" spans="1:26" ht="13.8" x14ac:dyDescent="0.3">
      <c r="A671" s="6" t="s">
        <v>1154</v>
      </c>
      <c r="B671" s="82">
        <v>906</v>
      </c>
      <c r="C671" s="9"/>
      <c r="D671" s="6" t="s">
        <v>1155</v>
      </c>
      <c r="E671" s="6" t="s">
        <v>11</v>
      </c>
      <c r="F671" s="6" t="s">
        <v>12</v>
      </c>
      <c r="G671" s="6" t="s">
        <v>70</v>
      </c>
    </row>
    <row r="672" spans="1:26" ht="21" customHeight="1" x14ac:dyDescent="0.3">
      <c r="A672" s="30" t="s">
        <v>1156</v>
      </c>
      <c r="B672" s="82">
        <v>906</v>
      </c>
      <c r="C672" s="9"/>
      <c r="D672" s="6" t="s">
        <v>1157</v>
      </c>
      <c r="E672" s="6" t="s">
        <v>15</v>
      </c>
      <c r="F672" s="6" t="s">
        <v>12</v>
      </c>
      <c r="G672" s="6" t="s">
        <v>27</v>
      </c>
    </row>
    <row r="673" spans="1:7" ht="13.8" x14ac:dyDescent="0.3">
      <c r="A673" s="6" t="s">
        <v>1158</v>
      </c>
      <c r="B673" s="82">
        <v>906</v>
      </c>
      <c r="C673" s="9"/>
      <c r="D673" s="6" t="s">
        <v>1159</v>
      </c>
      <c r="E673" s="6" t="s">
        <v>15</v>
      </c>
      <c r="F673" s="6" t="s">
        <v>49</v>
      </c>
      <c r="G673" s="6" t="s">
        <v>27</v>
      </c>
    </row>
    <row r="674" spans="1:7" ht="13.8" x14ac:dyDescent="0.3">
      <c r="A674" s="6" t="s">
        <v>1160</v>
      </c>
      <c r="B674" s="82">
        <v>906</v>
      </c>
      <c r="C674" s="9"/>
      <c r="D674" s="6" t="s">
        <v>1161</v>
      </c>
      <c r="E674" s="6" t="s">
        <v>37</v>
      </c>
      <c r="F674" s="6" t="s">
        <v>86</v>
      </c>
      <c r="G674" s="6" t="s">
        <v>43</v>
      </c>
    </row>
    <row r="675" spans="1:7" x14ac:dyDescent="0.25">
      <c r="A675" s="6" t="s">
        <v>1110</v>
      </c>
      <c r="B675" s="83">
        <v>1107</v>
      </c>
      <c r="D675" s="6" t="s">
        <v>1162</v>
      </c>
      <c r="E675" s="6" t="s">
        <v>37</v>
      </c>
      <c r="F675" s="6" t="s">
        <v>12</v>
      </c>
      <c r="G675" s="6" t="s">
        <v>27</v>
      </c>
    </row>
    <row r="676" spans="1:7" x14ac:dyDescent="0.25">
      <c r="A676" s="6" t="s">
        <v>1163</v>
      </c>
      <c r="B676" s="83">
        <v>1107</v>
      </c>
      <c r="D676" s="6" t="s">
        <v>1164</v>
      </c>
      <c r="E676" s="6" t="s">
        <v>37</v>
      </c>
      <c r="F676" s="6" t="s">
        <v>49</v>
      </c>
      <c r="G676" s="6" t="s">
        <v>27</v>
      </c>
    </row>
    <row r="677" spans="1:7" x14ac:dyDescent="0.25">
      <c r="A677" s="6" t="s">
        <v>1165</v>
      </c>
      <c r="B677" s="83">
        <v>1107</v>
      </c>
      <c r="D677" s="6" t="s">
        <v>1166</v>
      </c>
      <c r="E677" s="6" t="s">
        <v>19</v>
      </c>
      <c r="F677" s="6" t="s">
        <v>12</v>
      </c>
      <c r="G677" s="6" t="s">
        <v>27</v>
      </c>
    </row>
    <row r="678" spans="1:7" x14ac:dyDescent="0.25">
      <c r="A678" s="6" t="s">
        <v>1167</v>
      </c>
      <c r="B678" s="83">
        <v>1107</v>
      </c>
      <c r="D678" s="6" t="s">
        <v>1168</v>
      </c>
      <c r="E678" s="6" t="s">
        <v>15</v>
      </c>
      <c r="F678" s="6" t="s">
        <v>12</v>
      </c>
      <c r="G678" s="6" t="s">
        <v>27</v>
      </c>
    </row>
    <row r="679" spans="1:7" x14ac:dyDescent="0.25">
      <c r="A679" s="6" t="s">
        <v>1169</v>
      </c>
      <c r="B679" s="83">
        <v>1107</v>
      </c>
      <c r="D679" s="6" t="s">
        <v>1170</v>
      </c>
      <c r="E679" s="6" t="s">
        <v>37</v>
      </c>
      <c r="F679" s="6" t="s">
        <v>49</v>
      </c>
      <c r="G679" s="6" t="s">
        <v>27</v>
      </c>
    </row>
    <row r="680" spans="1:7" x14ac:dyDescent="0.25">
      <c r="A680" s="6" t="s">
        <v>1171</v>
      </c>
      <c r="B680" s="83">
        <v>1107</v>
      </c>
      <c r="D680" s="6" t="s">
        <v>1172</v>
      </c>
      <c r="E680" s="6" t="s">
        <v>19</v>
      </c>
      <c r="F680" s="6" t="s">
        <v>12</v>
      </c>
      <c r="G680" s="6" t="s">
        <v>27</v>
      </c>
    </row>
    <row r="681" spans="1:7" x14ac:dyDescent="0.25">
      <c r="A681" s="6" t="s">
        <v>1173</v>
      </c>
      <c r="B681" s="83">
        <v>1107</v>
      </c>
      <c r="D681" s="6" t="s">
        <v>1174</v>
      </c>
      <c r="E681" s="6" t="s">
        <v>37</v>
      </c>
      <c r="F681" s="6" t="s">
        <v>12</v>
      </c>
      <c r="G681" s="6" t="s">
        <v>43</v>
      </c>
    </row>
    <row r="682" spans="1:7" x14ac:dyDescent="0.25">
      <c r="A682" s="6" t="s">
        <v>1175</v>
      </c>
      <c r="B682" s="83">
        <v>1107</v>
      </c>
      <c r="D682" s="6" t="s">
        <v>1176</v>
      </c>
      <c r="E682" s="6" t="s">
        <v>37</v>
      </c>
      <c r="F682" s="6" t="s">
        <v>86</v>
      </c>
      <c r="G682" s="6" t="s">
        <v>43</v>
      </c>
    </row>
    <row r="683" spans="1:7" x14ac:dyDescent="0.25">
      <c r="A683" s="6" t="s">
        <v>1177</v>
      </c>
      <c r="B683" s="83">
        <v>1107</v>
      </c>
      <c r="D683" s="6" t="s">
        <v>1178</v>
      </c>
      <c r="E683" s="6" t="s">
        <v>15</v>
      </c>
      <c r="F683" s="6" t="s">
        <v>919</v>
      </c>
      <c r="G683" s="6" t="s">
        <v>27</v>
      </c>
    </row>
    <row r="684" spans="1:7" x14ac:dyDescent="0.25">
      <c r="A684" s="6" t="s">
        <v>1179</v>
      </c>
      <c r="B684" s="8">
        <v>901</v>
      </c>
      <c r="E684" s="6" t="s">
        <v>37</v>
      </c>
      <c r="F684" s="6" t="s">
        <v>60</v>
      </c>
      <c r="G684" s="6" t="s">
        <v>70</v>
      </c>
    </row>
    <row r="685" spans="1:7" x14ac:dyDescent="0.25">
      <c r="A685" s="6" t="s">
        <v>1180</v>
      </c>
      <c r="B685" s="8">
        <v>901</v>
      </c>
      <c r="C685" s="6"/>
      <c r="D685" s="6"/>
      <c r="E685" s="6" t="s">
        <v>37</v>
      </c>
      <c r="F685" s="6" t="s">
        <v>60</v>
      </c>
      <c r="G685" s="6" t="s">
        <v>70</v>
      </c>
    </row>
    <row r="686" spans="1:7" x14ac:dyDescent="0.25">
      <c r="A686" s="6" t="s">
        <v>1181</v>
      </c>
      <c r="B686" s="8">
        <v>901</v>
      </c>
      <c r="E686" s="6" t="s">
        <v>19</v>
      </c>
      <c r="F686" s="6" t="s">
        <v>31</v>
      </c>
      <c r="G686" s="6" t="s">
        <v>70</v>
      </c>
    </row>
    <row r="687" spans="1:7" x14ac:dyDescent="0.25">
      <c r="A687" s="6" t="s">
        <v>1182</v>
      </c>
      <c r="B687" s="8">
        <v>901</v>
      </c>
      <c r="D687" s="6" t="s">
        <v>1183</v>
      </c>
      <c r="E687" s="6" t="s">
        <v>19</v>
      </c>
      <c r="F687" s="6" t="s">
        <v>31</v>
      </c>
      <c r="G687" s="6" t="s">
        <v>1184</v>
      </c>
    </row>
    <row r="688" spans="1:7" x14ac:dyDescent="0.25">
      <c r="A688" s="6" t="s">
        <v>1185</v>
      </c>
      <c r="B688" s="8">
        <v>902</v>
      </c>
      <c r="E688" s="6" t="s">
        <v>37</v>
      </c>
      <c r="F688" s="6" t="s">
        <v>60</v>
      </c>
      <c r="G688" s="6" t="s">
        <v>70</v>
      </c>
    </row>
    <row r="689" spans="1:7" x14ac:dyDescent="0.25">
      <c r="A689" s="6" t="s">
        <v>1186</v>
      </c>
      <c r="B689" s="8">
        <v>902</v>
      </c>
      <c r="E689" s="6" t="s">
        <v>11</v>
      </c>
      <c r="F689" s="6" t="s">
        <v>31</v>
      </c>
      <c r="G689" s="6" t="s">
        <v>70</v>
      </c>
    </row>
    <row r="690" spans="1:7" x14ac:dyDescent="0.25">
      <c r="A690" s="6" t="s">
        <v>1187</v>
      </c>
      <c r="B690" s="8">
        <v>902</v>
      </c>
      <c r="E690" s="6" t="s">
        <v>15</v>
      </c>
      <c r="F690" s="9"/>
      <c r="G690" s="9"/>
    </row>
    <row r="691" spans="1:7" x14ac:dyDescent="0.25">
      <c r="A691" s="6" t="s">
        <v>1188</v>
      </c>
      <c r="B691" s="8">
        <v>902</v>
      </c>
      <c r="E691" s="6" t="s">
        <v>11</v>
      </c>
      <c r="F691" s="6" t="s">
        <v>31</v>
      </c>
      <c r="G691" s="6" t="s">
        <v>70</v>
      </c>
    </row>
    <row r="692" spans="1:7" x14ac:dyDescent="0.25">
      <c r="A692" s="6" t="s">
        <v>1189</v>
      </c>
      <c r="B692" s="8">
        <v>902</v>
      </c>
      <c r="E692" s="6" t="s">
        <v>11</v>
      </c>
      <c r="F692" s="6" t="s">
        <v>396</v>
      </c>
      <c r="G692" s="6" t="s">
        <v>70</v>
      </c>
    </row>
    <row r="693" spans="1:7" x14ac:dyDescent="0.25">
      <c r="A693" s="6" t="s">
        <v>1190</v>
      </c>
      <c r="B693" s="8">
        <v>902</v>
      </c>
      <c r="E693" s="6" t="s">
        <v>19</v>
      </c>
      <c r="F693" s="6" t="s">
        <v>31</v>
      </c>
      <c r="G693" s="6" t="s">
        <v>70</v>
      </c>
    </row>
    <row r="694" spans="1:7" x14ac:dyDescent="0.25">
      <c r="A694" s="6" t="s">
        <v>1191</v>
      </c>
      <c r="B694" s="8">
        <v>902</v>
      </c>
      <c r="E694" s="6" t="s">
        <v>15</v>
      </c>
      <c r="F694" s="9"/>
      <c r="G694" s="9"/>
    </row>
    <row r="695" spans="1:7" x14ac:dyDescent="0.25">
      <c r="A695" s="6" t="s">
        <v>1192</v>
      </c>
      <c r="B695" s="8">
        <v>902</v>
      </c>
      <c r="E695" s="6" t="s">
        <v>15</v>
      </c>
      <c r="F695" s="9"/>
      <c r="G695" s="9"/>
    </row>
  </sheetData>
  <autoFilter ref="A1:I695" xr:uid="{00000000-0009-0000-0000-000000000000}"/>
  <hyperlinks>
    <hyperlink ref="D642" r:id="rId1" xr:uid="{00000000-0004-0000-0000-000000000000}"/>
  </hyperlinks>
  <pageMargins left="0.7" right="0.7" top="0.75" bottom="0.75"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1352</TotalTime>
  <Application>Microsoft Excel</Application>
  <DocSecurity>0</DocSecurity>
  <ScaleCrop>false</ScaleCrop>
  <HeadingPairs>
    <vt:vector size="4" baseType="variant">
      <vt:variant>
        <vt:lpstr>工作表</vt:lpstr>
      </vt:variant>
      <vt:variant>
        <vt:i4>1</vt:i4>
      </vt:variant>
      <vt:variant>
        <vt:lpstr>命名范围</vt:lpstr>
      </vt:variant>
      <vt:variant>
        <vt:i4>2</vt:i4>
      </vt:variant>
    </vt:vector>
  </HeadingPairs>
  <TitlesOfParts>
    <vt:vector size="3" baseType="lpstr">
      <vt:lpstr>August-2020</vt:lpstr>
      <vt:lpstr>'August-2020'!_FilterDatabase_0</vt:lpstr>
      <vt:lpstr>'August-2020'!_FilterDatabase_0_0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联想</cp:lastModifiedBy>
  <cp:revision>26</cp:revision>
  <dcterms:modified xsi:type="dcterms:W3CDTF">2021-10-05T10:21:12Z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