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1835" windowHeight="11430" activeTab="1"/>
  </bookViews>
  <sheets>
    <sheet name="表9-2" sheetId="1" r:id="rId1"/>
    <sheet name="表9-1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D14" i="1" s="1"/>
  <c r="B14" i="1"/>
  <c r="E14" i="1" l="1"/>
  <c r="F14" i="1"/>
</calcChain>
</file>

<file path=xl/sharedStrings.xml><?xml version="1.0" encoding="utf-8"?>
<sst xmlns="http://schemas.openxmlformats.org/spreadsheetml/2006/main" count="9" uniqueCount="9">
  <si>
    <t>月份</t>
  </si>
  <si>
    <t>电视广告费用</t>
  </si>
  <si>
    <t>月销售收入</t>
  </si>
  <si>
    <t>年份</t>
  </si>
  <si>
    <t>城镇居民人均可支配收入（元）</t>
  </si>
  <si>
    <t>城镇居民家庭恩格尔系数%</t>
  </si>
  <si>
    <t>农村居民人均纯收入（元）</t>
  </si>
  <si>
    <t>农村居民家庭恩格尔系数%</t>
  </si>
  <si>
    <t>合计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</si>
</sst>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2"/>
      <charset val="134"/>
      <scheme val="minor"/>
    </font>
    <font>
      <sz val="10.5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1" applyBorder="1" applyAlignment="1">
      <alignment horizontal="center" vertical="top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top" wrapText="1"/>
    </xf>
    <xf numFmtId="0" fontId="0" fillId="0" borderId="0" xfId="0" applyFont="1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Font="1" applyFill="1" applyBorder="1" applyAlignment="1">
      <alignment horizontal="righ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466725</xdr:colOff>
          <xdr:row>0</xdr:row>
          <xdr:rowOff>152400</xdr:rowOff>
        </xdr:from>
        <xdr:to>
          <xdr:col>2</xdr:col>
          <xdr:colOff>609600</xdr:colOff>
          <xdr:row>0</xdr:row>
          <xdr:rowOff>314325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428625</xdr:colOff>
          <xdr:row>0</xdr:row>
          <xdr:rowOff>123825</xdr:rowOff>
        </xdr:from>
        <xdr:to>
          <xdr:col>1</xdr:col>
          <xdr:colOff>590550</xdr:colOff>
          <xdr:row>1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0</xdr:row>
          <xdr:rowOff>114300</xdr:rowOff>
        </xdr:from>
        <xdr:to>
          <xdr:col>3</xdr:col>
          <xdr:colOff>438150</xdr:colOff>
          <xdr:row>0</xdr:row>
          <xdr:rowOff>276225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0</xdr:row>
          <xdr:rowOff>85725</xdr:rowOff>
        </xdr:from>
        <xdr:to>
          <xdr:col>5</xdr:col>
          <xdr:colOff>476250</xdr:colOff>
          <xdr:row>0</xdr:row>
          <xdr:rowOff>285750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247650</xdr:colOff>
          <xdr:row>0</xdr:row>
          <xdr:rowOff>38100</xdr:rowOff>
        </xdr:from>
        <xdr:to>
          <xdr:col>4</xdr:col>
          <xdr:colOff>438150</xdr:colOff>
          <xdr:row>0</xdr:row>
          <xdr:rowOff>266700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workbookViewId="0">
      <selection activeCell="F29" sqref="F29"/>
    </sheetView>
  </sheetViews>
  <sheetFormatPr defaultRowHeight="13.5" x14ac:dyDescent="0.15"/>
  <sheetData>
    <row r="1" spans="1:6" ht="25.5" x14ac:dyDescent="0.15">
      <c r="A1" s="2" t="s">
        <v>0</v>
      </c>
      <c r="B1" s="3" t="s">
        <v>1</v>
      </c>
      <c r="C1" s="3" t="s">
        <v>2</v>
      </c>
    </row>
    <row r="2" spans="1:6" ht="14.25" x14ac:dyDescent="0.15">
      <c r="A2" s="1">
        <v>1</v>
      </c>
      <c r="B2" s="1">
        <v>35</v>
      </c>
      <c r="C2" s="1">
        <v>650</v>
      </c>
      <c r="D2" s="11">
        <f>B2*C2</f>
        <v>22750</v>
      </c>
      <c r="E2" s="12">
        <f>C2*C2</f>
        <v>422500</v>
      </c>
      <c r="F2" s="12">
        <f>B2*B2</f>
        <v>1225</v>
      </c>
    </row>
    <row r="3" spans="1:6" ht="14.25" x14ac:dyDescent="0.15">
      <c r="A3" s="1">
        <v>2</v>
      </c>
      <c r="B3" s="1">
        <v>30</v>
      </c>
      <c r="C3" s="1">
        <v>591</v>
      </c>
      <c r="D3" s="11">
        <f>B3*C3</f>
        <v>17730</v>
      </c>
      <c r="E3" s="12">
        <f>C3*C3</f>
        <v>349281</v>
      </c>
      <c r="F3" s="12">
        <f t="shared" ref="F3:F13" si="0">B3*B3</f>
        <v>900</v>
      </c>
    </row>
    <row r="4" spans="1:6" ht="14.25" x14ac:dyDescent="0.15">
      <c r="A4" s="1">
        <v>3</v>
      </c>
      <c r="B4" s="1">
        <v>28</v>
      </c>
      <c r="C4" s="1">
        <v>570</v>
      </c>
      <c r="D4" s="11">
        <f>B4*C4</f>
        <v>15960</v>
      </c>
      <c r="E4" s="12">
        <f>C4*C4</f>
        <v>324900</v>
      </c>
      <c r="F4" s="12">
        <f t="shared" si="0"/>
        <v>784</v>
      </c>
    </row>
    <row r="5" spans="1:6" ht="14.25" x14ac:dyDescent="0.15">
      <c r="A5" s="1">
        <v>4</v>
      </c>
      <c r="B5" s="1">
        <v>18</v>
      </c>
      <c r="C5" s="1">
        <v>540</v>
      </c>
      <c r="D5" s="11">
        <f>B5*C5</f>
        <v>9720</v>
      </c>
      <c r="E5" s="12">
        <f>C5*C5</f>
        <v>291600</v>
      </c>
      <c r="F5" s="12">
        <f t="shared" si="0"/>
        <v>324</v>
      </c>
    </row>
    <row r="6" spans="1:6" ht="14.25" x14ac:dyDescent="0.15">
      <c r="A6" s="1">
        <v>5</v>
      </c>
      <c r="B6" s="1">
        <v>21</v>
      </c>
      <c r="C6" s="1">
        <v>570</v>
      </c>
      <c r="D6" s="11">
        <f>B6*C6</f>
        <v>11970</v>
      </c>
      <c r="E6" s="12">
        <f>C6*C6</f>
        <v>324900</v>
      </c>
      <c r="F6" s="12">
        <f t="shared" si="0"/>
        <v>441</v>
      </c>
    </row>
    <row r="7" spans="1:6" ht="14.25" x14ac:dyDescent="0.15">
      <c r="A7" s="1">
        <v>6</v>
      </c>
      <c r="B7" s="1">
        <v>24</v>
      </c>
      <c r="C7" s="1">
        <v>564</v>
      </c>
      <c r="D7" s="11">
        <f>B7*C7</f>
        <v>13536</v>
      </c>
      <c r="E7" s="12">
        <f>C7*C7</f>
        <v>318096</v>
      </c>
      <c r="F7" s="12">
        <f t="shared" si="0"/>
        <v>576</v>
      </c>
    </row>
    <row r="8" spans="1:6" ht="14.25" x14ac:dyDescent="0.15">
      <c r="A8" s="1">
        <v>7</v>
      </c>
      <c r="B8" s="1">
        <v>17</v>
      </c>
      <c r="C8" s="1">
        <v>520</v>
      </c>
      <c r="D8" s="11">
        <f>B8*C8</f>
        <v>8840</v>
      </c>
      <c r="E8" s="12">
        <f>C8*C8</f>
        <v>270400</v>
      </c>
      <c r="F8" s="12">
        <f t="shared" si="0"/>
        <v>289</v>
      </c>
    </row>
    <row r="9" spans="1:6" ht="14.25" x14ac:dyDescent="0.15">
      <c r="A9" s="1">
        <v>8</v>
      </c>
      <c r="B9" s="1">
        <v>21</v>
      </c>
      <c r="C9" s="1">
        <v>565</v>
      </c>
      <c r="D9" s="11">
        <f>B9*C9</f>
        <v>11865</v>
      </c>
      <c r="E9" s="12">
        <f>C9*C9</f>
        <v>319225</v>
      </c>
      <c r="F9" s="12">
        <f t="shared" si="0"/>
        <v>441</v>
      </c>
    </row>
    <row r="10" spans="1:6" ht="14.25" x14ac:dyDescent="0.15">
      <c r="A10" s="1">
        <v>9</v>
      </c>
      <c r="B10" s="1">
        <v>32</v>
      </c>
      <c r="C10" s="1">
        <v>595</v>
      </c>
      <c r="D10" s="11">
        <f>B10*C10</f>
        <v>19040</v>
      </c>
      <c r="E10" s="12">
        <f>C10*C10</f>
        <v>354025</v>
      </c>
      <c r="F10" s="12">
        <f t="shared" si="0"/>
        <v>1024</v>
      </c>
    </row>
    <row r="11" spans="1:6" ht="14.25" x14ac:dyDescent="0.15">
      <c r="A11" s="1">
        <v>10</v>
      </c>
      <c r="B11" s="1">
        <v>30</v>
      </c>
      <c r="C11" s="1">
        <v>610</v>
      </c>
      <c r="D11" s="11">
        <f>B11*C11</f>
        <v>18300</v>
      </c>
      <c r="E11" s="12">
        <f>C11*C11</f>
        <v>372100</v>
      </c>
      <c r="F11" s="12">
        <f t="shared" si="0"/>
        <v>900</v>
      </c>
    </row>
    <row r="12" spans="1:6" ht="14.25" x14ac:dyDescent="0.15">
      <c r="A12" s="1">
        <v>11</v>
      </c>
      <c r="B12" s="1">
        <v>25</v>
      </c>
      <c r="C12" s="1">
        <v>560</v>
      </c>
      <c r="D12" s="11">
        <f>B12*C12</f>
        <v>14000</v>
      </c>
      <c r="E12" s="12">
        <f>C12*C12</f>
        <v>313600</v>
      </c>
      <c r="F12" s="12">
        <f t="shared" si="0"/>
        <v>625</v>
      </c>
    </row>
    <row r="13" spans="1:6" ht="14.25" x14ac:dyDescent="0.15">
      <c r="A13" s="1">
        <v>12</v>
      </c>
      <c r="B13" s="1">
        <v>25</v>
      </c>
      <c r="C13" s="1">
        <v>570</v>
      </c>
      <c r="D13" s="11">
        <f>B13*C13</f>
        <v>14250</v>
      </c>
      <c r="E13" s="12">
        <f>C13*C13</f>
        <v>324900</v>
      </c>
      <c r="F13" s="12">
        <f t="shared" si="0"/>
        <v>625</v>
      </c>
    </row>
    <row r="14" spans="1:6" x14ac:dyDescent="0.15">
      <c r="A14" t="s">
        <v>8</v>
      </c>
      <c r="B14">
        <f>SUM(B2:B13)</f>
        <v>306</v>
      </c>
      <c r="C14">
        <f>SUM(C2:C13)</f>
        <v>6905</v>
      </c>
      <c r="D14" s="13">
        <f>SUM(D2:D13)</f>
        <v>177961</v>
      </c>
      <c r="E14" s="10">
        <f>SUM(E2:E13)</f>
        <v>3985527</v>
      </c>
      <c r="F14" s="10">
        <f>SUM(F2:F13)</f>
        <v>8154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2</xdr:col>
                <xdr:colOff>466725</xdr:colOff>
                <xdr:row>0</xdr:row>
                <xdr:rowOff>152400</xdr:rowOff>
              </from>
              <to>
                <xdr:col>2</xdr:col>
                <xdr:colOff>609600</xdr:colOff>
                <xdr:row>0</xdr:row>
                <xdr:rowOff>314325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1</xdr:col>
                <xdr:colOff>428625</xdr:colOff>
                <xdr:row>0</xdr:row>
                <xdr:rowOff>123825</xdr:rowOff>
              </from>
              <to>
                <xdr:col>1</xdr:col>
                <xdr:colOff>590550</xdr:colOff>
                <xdr:row>1</xdr:row>
                <xdr:rowOff>38100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3</xdr:col>
                <xdr:colOff>133350</xdr:colOff>
                <xdr:row>0</xdr:row>
                <xdr:rowOff>114300</xdr:rowOff>
              </from>
              <to>
                <xdr:col>3</xdr:col>
                <xdr:colOff>438150</xdr:colOff>
                <xdr:row>0</xdr:row>
                <xdr:rowOff>276225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11">
            <anchor moveWithCells="1" sizeWithCells="1">
              <from>
                <xdr:col>5</xdr:col>
                <xdr:colOff>295275</xdr:colOff>
                <xdr:row>0</xdr:row>
                <xdr:rowOff>85725</xdr:rowOff>
              </from>
              <to>
                <xdr:col>5</xdr:col>
                <xdr:colOff>476250</xdr:colOff>
                <xdr:row>0</xdr:row>
                <xdr:rowOff>285750</xdr:rowOff>
              </to>
            </anchor>
          </objectPr>
        </oleObject>
      </mc:Choice>
      <mc:Fallback>
        <oleObject progId="Equation.3" shapeId="1032" r:id="rId10"/>
      </mc:Fallback>
    </mc:AlternateContent>
    <mc:AlternateContent xmlns:mc="http://schemas.openxmlformats.org/markup-compatibility/2006">
      <mc:Choice Requires="x14">
        <oleObject progId="Equation.3" shapeId="1034" r:id="rId12">
          <objectPr defaultSize="0" autoPict="0" r:id="rId13">
            <anchor moveWithCells="1" sizeWithCells="1">
              <from>
                <xdr:col>4</xdr:col>
                <xdr:colOff>247650</xdr:colOff>
                <xdr:row>0</xdr:row>
                <xdr:rowOff>38100</xdr:rowOff>
              </from>
              <to>
                <xdr:col>4</xdr:col>
                <xdr:colOff>438150</xdr:colOff>
                <xdr:row>0</xdr:row>
                <xdr:rowOff>266700</xdr:rowOff>
              </to>
            </anchor>
          </objectPr>
        </oleObject>
      </mc:Choice>
      <mc:Fallback>
        <oleObject progId="Equation.3" shapeId="1034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27" sqref="G27"/>
    </sheetView>
  </sheetViews>
  <sheetFormatPr defaultRowHeight="13.5" x14ac:dyDescent="0.15"/>
  <sheetData>
    <row r="1" spans="1:5" ht="51" x14ac:dyDescent="0.1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</row>
    <row r="2" spans="1:5" x14ac:dyDescent="0.15">
      <c r="A2" s="5">
        <v>2000</v>
      </c>
      <c r="B2" s="6">
        <v>6280</v>
      </c>
      <c r="C2" s="6">
        <v>39.4</v>
      </c>
      <c r="D2" s="6">
        <v>2253</v>
      </c>
      <c r="E2" s="6">
        <v>49.1</v>
      </c>
    </row>
    <row r="3" spans="1:5" x14ac:dyDescent="0.15">
      <c r="A3" s="5">
        <v>2001</v>
      </c>
      <c r="B3" s="6">
        <v>6860</v>
      </c>
      <c r="C3" s="6">
        <v>38.200000000000003</v>
      </c>
      <c r="D3" s="6">
        <v>2366</v>
      </c>
      <c r="E3" s="6">
        <v>47.7</v>
      </c>
    </row>
    <row r="4" spans="1:5" x14ac:dyDescent="0.15">
      <c r="A4" s="5">
        <v>2002</v>
      </c>
      <c r="B4" s="6">
        <v>7703</v>
      </c>
      <c r="C4" s="6">
        <v>37.700000000000003</v>
      </c>
      <c r="D4" s="6">
        <v>2476</v>
      </c>
      <c r="E4" s="6">
        <v>46.2</v>
      </c>
    </row>
    <row r="5" spans="1:5" x14ac:dyDescent="0.15">
      <c r="A5" s="5">
        <v>2003</v>
      </c>
      <c r="B5" s="6">
        <v>8472</v>
      </c>
      <c r="C5" s="6">
        <v>37.1</v>
      </c>
      <c r="D5" s="6">
        <v>2622.2</v>
      </c>
      <c r="E5" s="6">
        <v>45.6</v>
      </c>
    </row>
    <row r="6" spans="1:5" x14ac:dyDescent="0.15">
      <c r="A6" s="5">
        <v>2004</v>
      </c>
      <c r="B6" s="6">
        <v>9422</v>
      </c>
      <c r="C6" s="6">
        <v>37.700000000000003</v>
      </c>
      <c r="D6" s="6">
        <v>2936</v>
      </c>
      <c r="E6" s="6">
        <v>47.2</v>
      </c>
    </row>
    <row r="7" spans="1:5" x14ac:dyDescent="0.15">
      <c r="A7" s="5">
        <v>2005</v>
      </c>
      <c r="B7" s="6">
        <v>10493</v>
      </c>
      <c r="C7" s="6">
        <v>36.700000000000003</v>
      </c>
      <c r="D7" s="6">
        <v>3255</v>
      </c>
      <c r="E7" s="6">
        <v>45.5</v>
      </c>
    </row>
    <row r="8" spans="1:5" x14ac:dyDescent="0.15">
      <c r="A8" s="5">
        <v>2006</v>
      </c>
      <c r="B8" s="6">
        <v>11760</v>
      </c>
      <c r="C8" s="6">
        <v>35.799999999999997</v>
      </c>
      <c r="D8" s="6">
        <v>3587</v>
      </c>
      <c r="E8" s="6">
        <v>43</v>
      </c>
    </row>
    <row r="9" spans="1:5" x14ac:dyDescent="0.15">
      <c r="A9" s="5">
        <v>2007</v>
      </c>
      <c r="B9" s="6">
        <v>13786</v>
      </c>
      <c r="C9" s="6">
        <v>36.299999999999997</v>
      </c>
      <c r="D9" s="6">
        <v>4140</v>
      </c>
      <c r="E9" s="6">
        <v>43.1</v>
      </c>
    </row>
    <row r="10" spans="1:5" x14ac:dyDescent="0.15">
      <c r="A10" s="5">
        <v>2008</v>
      </c>
      <c r="B10" s="6">
        <v>15781</v>
      </c>
      <c r="C10" s="6">
        <v>37.9</v>
      </c>
      <c r="D10" s="6">
        <v>4761</v>
      </c>
      <c r="E10" s="6">
        <v>43.7</v>
      </c>
    </row>
    <row r="11" spans="1:5" x14ac:dyDescent="0.15">
      <c r="A11" s="5">
        <v>2009</v>
      </c>
      <c r="B11" s="6">
        <v>17175</v>
      </c>
      <c r="C11" s="6">
        <v>36.5</v>
      </c>
      <c r="D11" s="6">
        <v>5153</v>
      </c>
      <c r="E11" s="6">
        <v>41</v>
      </c>
    </row>
    <row r="12" spans="1:5" x14ac:dyDescent="0.15">
      <c r="A12" s="5">
        <v>2010</v>
      </c>
      <c r="B12" s="6">
        <v>19109</v>
      </c>
      <c r="C12" s="6">
        <v>35.700000000000003</v>
      </c>
      <c r="D12" s="6">
        <v>5919</v>
      </c>
      <c r="E12" s="6">
        <v>41.1</v>
      </c>
    </row>
    <row r="13" spans="1:5" x14ac:dyDescent="0.15">
      <c r="A13" s="5">
        <v>2011</v>
      </c>
      <c r="B13" s="6">
        <v>21810</v>
      </c>
      <c r="C13" s="6">
        <v>36.299999999999997</v>
      </c>
      <c r="D13" s="6">
        <v>6977</v>
      </c>
      <c r="E13" s="6">
        <v>40.4</v>
      </c>
    </row>
    <row r="14" spans="1:5" x14ac:dyDescent="0.15">
      <c r="A14" s="6">
        <v>2012</v>
      </c>
      <c r="B14" s="6">
        <v>24565</v>
      </c>
      <c r="C14" s="6">
        <v>36.200000000000003</v>
      </c>
      <c r="D14" s="6">
        <v>7917</v>
      </c>
      <c r="E14" s="4">
        <v>39.299999999999997</v>
      </c>
    </row>
    <row r="15" spans="1:5" x14ac:dyDescent="0.15">
      <c r="A15" s="6">
        <v>2013</v>
      </c>
      <c r="B15" s="6">
        <v>26955</v>
      </c>
      <c r="C15" s="7">
        <v>30.1</v>
      </c>
      <c r="D15" s="6">
        <v>8896</v>
      </c>
      <c r="E15" s="7">
        <v>34.1</v>
      </c>
    </row>
    <row r="16" spans="1:5" x14ac:dyDescent="0.15">
      <c r="A16" s="6">
        <v>2014</v>
      </c>
      <c r="B16" s="6">
        <v>29381</v>
      </c>
      <c r="C16" s="7">
        <v>30</v>
      </c>
      <c r="D16" s="6">
        <v>9892</v>
      </c>
      <c r="E16" s="7">
        <v>33.6</v>
      </c>
    </row>
    <row r="17" spans="1:5" x14ac:dyDescent="0.15">
      <c r="A17" s="6">
        <v>2015</v>
      </c>
      <c r="B17" s="6">
        <v>31790</v>
      </c>
      <c r="C17" s="7">
        <v>29.7</v>
      </c>
      <c r="D17" s="6">
        <v>10772</v>
      </c>
      <c r="E17" s="7">
        <v>33</v>
      </c>
    </row>
    <row r="18" spans="1:5" x14ac:dyDescent="0.15">
      <c r="A18" s="4">
        <v>2016</v>
      </c>
      <c r="B18" s="8">
        <v>33616</v>
      </c>
      <c r="C18" s="7">
        <v>29.3</v>
      </c>
      <c r="D18" s="4">
        <v>12363</v>
      </c>
      <c r="E18" s="7">
        <v>32.200000000000003</v>
      </c>
    </row>
    <row r="19" spans="1:5" x14ac:dyDescent="0.15">
      <c r="A19" s="4">
        <v>2017</v>
      </c>
      <c r="B19" s="4">
        <v>36396</v>
      </c>
      <c r="C19" s="9">
        <v>28.6</v>
      </c>
      <c r="D19" s="4">
        <v>13432</v>
      </c>
      <c r="E19" s="9">
        <v>31.2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表9-2</vt:lpstr>
      <vt:lpstr>表9-1</vt:lpstr>
      <vt:lpstr>Sheet3</vt:lpstr>
    </vt:vector>
  </TitlesOfParts>
  <Company>山东行政学院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出差人打印</dc:creator>
  <cp:lastModifiedBy>出差人打印</cp:lastModifiedBy>
  <dcterms:created xsi:type="dcterms:W3CDTF">2017-09-20T12:50:06Z</dcterms:created>
  <dcterms:modified xsi:type="dcterms:W3CDTF">2018-04-14T13:34:17Z</dcterms:modified>
</cp:coreProperties>
</file>