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C:\Users\user\Documents\"/>
    </mc:Choice>
  </mc:AlternateContent>
  <xr:revisionPtr revIDLastSave="0" documentId="8_{5584ECBF-1BCB-4F07-B3DF-2AE3780CEEFB}" xr6:coauthVersionLast="47" xr6:coauthVersionMax="47" xr10:uidLastSave="{00000000-0000-0000-0000-000000000000}"/>
  <bookViews>
    <workbookView xWindow="-120" yWindow="-120" windowWidth="15600" windowHeight="11160" firstSheet="3" activeTab="3" xr2:uid="{00000000-000D-0000-FFFF-FFFF00000000}"/>
  </bookViews>
  <sheets>
    <sheet name="RFQ" sheetId="6" state="hidden" r:id="rId1"/>
    <sheet name="Pole Picture" sheetId="9" state="hidden" r:id="rId2"/>
    <sheet name="Bracket picture" sheetId="7" state="hidden" r:id="rId3"/>
    <sheet name="Sheet1" sheetId="10" r:id="rId4"/>
  </sheets>
  <definedNames>
    <definedName name="_xlnm.Print_Area" localSheetId="3">Sheet1!$B$1:$J$36</definedName>
  </definedNames>
  <calcPr calcId="191029"/>
</workbook>
</file>

<file path=xl/calcChain.xml><?xml version="1.0" encoding="utf-8"?>
<calcChain xmlns="http://schemas.openxmlformats.org/spreadsheetml/2006/main">
  <c r="J20" i="10" l="1"/>
  <c r="J23" i="10"/>
  <c r="J33" i="10" l="1"/>
  <c r="I18" i="6" l="1"/>
  <c r="I17" i="6"/>
  <c r="I16" i="6"/>
  <c r="I1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w00208586</author>
  </authors>
  <commentList>
    <comment ref="E12" authorId="0" shapeId="0" xr:uid="{00000000-0006-0000-0000-000001000000}">
      <text>
        <r>
          <rPr>
            <b/>
            <sz val="9"/>
            <color indexed="81"/>
            <rFont val="宋体"/>
            <family val="3"/>
            <charset val="134"/>
          </rPr>
          <t>By Huawei:</t>
        </r>
        <r>
          <rPr>
            <sz val="9"/>
            <color indexed="81"/>
            <rFont val="宋体"/>
            <family val="3"/>
            <charset val="134"/>
          </rPr>
          <t xml:space="preserve">
Can be in abbreviation.</t>
        </r>
      </text>
    </comment>
    <comment ref="E13" authorId="0" shapeId="0" xr:uid="{00000000-0006-0000-0000-000002000000}">
      <text>
        <r>
          <rPr>
            <b/>
            <sz val="9"/>
            <color indexed="81"/>
            <rFont val="宋体"/>
            <family val="3"/>
            <charset val="134"/>
          </rPr>
          <t>By Huawei:</t>
        </r>
        <r>
          <rPr>
            <sz val="9"/>
            <color indexed="81"/>
            <rFont val="宋体"/>
            <family val="3"/>
            <charset val="134"/>
          </rPr>
          <t xml:space="preserve">
Can be in abbreviation.</t>
        </r>
      </text>
    </comment>
  </commentList>
</comments>
</file>

<file path=xl/sharedStrings.xml><?xml version="1.0" encoding="utf-8"?>
<sst xmlns="http://schemas.openxmlformats.org/spreadsheetml/2006/main" count="111" uniqueCount="101">
  <si>
    <t>Project Name</t>
  </si>
  <si>
    <t>QTY</t>
  </si>
  <si>
    <t>General Conditions:</t>
  </si>
  <si>
    <t>This RFQ will be valid from</t>
    <phoneticPr fontId="2" type="noConversion"/>
  </si>
  <si>
    <t xml:space="preserve">Validity Period: </t>
    <phoneticPr fontId="2" type="noConversion"/>
  </si>
  <si>
    <t>Supplier Stamp:</t>
  </si>
  <si>
    <t>Supplier Signature:</t>
  </si>
  <si>
    <t xml:space="preserve">Signature Date: </t>
    <phoneticPr fontId="2" type="noConversion"/>
  </si>
  <si>
    <t>Request for Quotation</t>
    <phoneticPr fontId="2" type="noConversion"/>
  </si>
  <si>
    <t>Date:</t>
    <phoneticPr fontId="2" type="noConversion"/>
  </si>
  <si>
    <t xml:space="preserve">CEG Buyer: </t>
    <phoneticPr fontId="2" type="noConversion"/>
  </si>
  <si>
    <t>Tel:</t>
    <phoneticPr fontId="2" type="noConversion"/>
  </si>
  <si>
    <t xml:space="preserve">Supplier No: </t>
    <phoneticPr fontId="2" type="noConversion"/>
  </si>
  <si>
    <t>Contact Person:</t>
    <phoneticPr fontId="2" type="noConversion"/>
  </si>
  <si>
    <t xml:space="preserve">Supplier Name: </t>
    <phoneticPr fontId="2" type="noConversion"/>
  </si>
  <si>
    <t xml:space="preserve">Address: </t>
    <phoneticPr fontId="2" type="noConversion"/>
  </si>
  <si>
    <t>1.Huawei's General Terms &amp; Conditions of Purchase will apply if orders result from this request.
2.Detailed and specific delivery requirement should be referred to the information in final Purchase Order.
3.Detailed and specific responsibility matrix and scope of works should be referred to the corresponding part in the applicable agreement between Huawei and Supplier.
4.Breakdown of prices should be submitted to Huawei as attachment of this RFQ with Supplier’s official Stamp and Signature on it.</t>
    <phoneticPr fontId="2" type="noConversion"/>
  </si>
  <si>
    <t>to</t>
    <phoneticPr fontId="11" type="noConversion"/>
  </si>
  <si>
    <t>Reviewed by:</t>
    <phoneticPr fontId="11" type="noConversion"/>
  </si>
  <si>
    <r>
      <t>Approved by:</t>
    </r>
    <r>
      <rPr>
        <b/>
        <u/>
        <sz val="11"/>
        <color theme="1"/>
        <rFont val="Arial"/>
        <family val="2"/>
      </rPr>
      <t xml:space="preserve">                                </t>
    </r>
    <phoneticPr fontId="11" type="noConversion"/>
  </si>
  <si>
    <r>
      <t>Drafted by (CEG Buyer) :</t>
    </r>
    <r>
      <rPr>
        <b/>
        <u/>
        <sz val="11"/>
        <color theme="1"/>
        <rFont val="Arial"/>
        <family val="2"/>
      </rPr>
      <t xml:space="preserve">                                                                    </t>
    </r>
    <phoneticPr fontId="2" type="noConversion"/>
  </si>
  <si>
    <t>Instruction to supplier:</t>
    <phoneticPr fontId="11" type="noConversion"/>
  </si>
  <si>
    <t>2.Please print out sign, stamp this RFQ with quotation and upload the scanned copy online.</t>
    <phoneticPr fontId="11" type="noConversion"/>
  </si>
  <si>
    <t>3.Please also upload the BOQ in excel format online.</t>
    <phoneticPr fontId="11" type="noConversion"/>
  </si>
  <si>
    <r>
      <t xml:space="preserve">1.Please input details in all cells marked in </t>
    </r>
    <r>
      <rPr>
        <u/>
        <sz val="18"/>
        <color theme="1"/>
        <rFont val="Arial"/>
        <family val="2"/>
      </rPr>
      <t>yellow</t>
    </r>
    <r>
      <rPr>
        <sz val="18"/>
        <color rgb="FFFF0000"/>
        <rFont val="Arial"/>
        <family val="2"/>
      </rPr>
      <t>.</t>
    </r>
    <phoneticPr fontId="11" type="noConversion"/>
  </si>
  <si>
    <r>
      <t xml:space="preserve">Huawei Technologies Company (Nigeria) Limited
</t>
    </r>
    <r>
      <rPr>
        <b/>
        <sz val="11"/>
        <color theme="1"/>
        <rFont val="Arial"/>
        <family val="2"/>
      </rPr>
      <t>4th Floor, Building 2, Oriental Hotel, Lekki Road, Victoria Island,</t>
    </r>
    <phoneticPr fontId="2" type="noConversion"/>
  </si>
  <si>
    <t>Unit</t>
  </si>
  <si>
    <t xml:space="preserve"> </t>
  </si>
  <si>
    <t>SRM  RFQ No.:</t>
  </si>
  <si>
    <r>
      <t xml:space="preserve">Currency: </t>
    </r>
    <r>
      <rPr>
        <b/>
        <sz val="11"/>
        <color rgb="FF000000"/>
        <rFont val="Arial"/>
        <family val="2"/>
      </rPr>
      <t>NAIRA</t>
    </r>
  </si>
  <si>
    <t>Total Price
(Tax Excluded) NGN</t>
  </si>
  <si>
    <t>Unit Price
(Tax Excluded) NGN</t>
  </si>
  <si>
    <t>Description of item</t>
  </si>
  <si>
    <t>Total price:</t>
  </si>
  <si>
    <t>Puchase Agreement No.:</t>
  </si>
  <si>
    <t>SET</t>
    <phoneticPr fontId="11" type="noConversion"/>
  </si>
  <si>
    <t>Item Code</t>
  </si>
  <si>
    <r>
      <rPr>
        <b/>
        <sz val="11"/>
        <color rgb="FF000000"/>
        <rFont val="Arial"/>
        <family val="2"/>
      </rPr>
      <t>Payment  terms:</t>
    </r>
    <r>
      <rPr>
        <sz val="11"/>
        <color rgb="FF000000"/>
        <rFont val="Arial"/>
        <family val="2"/>
      </rPr>
      <t xml:space="preserve">
100% upon Acceptance Certificate signed by authorised representative of Huawei and delivery/receipt of invoice with </t>
    </r>
    <r>
      <rPr>
        <b/>
        <sz val="11"/>
        <color rgb="FF000000"/>
        <rFont val="Arial"/>
        <family val="2"/>
      </rPr>
      <t>15</t>
    </r>
    <r>
      <rPr>
        <b/>
        <sz val="11"/>
        <color theme="1"/>
        <rFont val="Arial"/>
        <family val="2"/>
      </rPr>
      <t xml:space="preserve"> </t>
    </r>
    <r>
      <rPr>
        <sz val="11"/>
        <color rgb="FF000000"/>
        <rFont val="Arial"/>
        <family val="2"/>
      </rPr>
      <t xml:space="preserve">days terms.
</t>
    </r>
  </si>
  <si>
    <t xml:space="preserve">400mm                 </t>
  </si>
  <si>
    <t>470mm</t>
  </si>
  <si>
    <t>Delivery Lead Time 
(After Issue PO)</t>
  </si>
  <si>
    <t>23rd, November 2020</t>
  </si>
  <si>
    <t>Tower Accessory, Microwave Poles,(114*3*1200mm),with bracket(470mm*400mm), including bolts and nuts, washers</t>
  </si>
  <si>
    <t>Tower Accessory, Microwave Poles,(76*3*1200mm),with bracket(470mm*400mm), including bolts and nuts, washers</t>
  </si>
  <si>
    <t>Tower Accessory, Microwave Poles,(114*3*2000mm),with bracket(470mm*400mm), including bolts and nuts, washers</t>
  </si>
  <si>
    <t>Delivery to 9 mobile warehouse, one week after issue PO</t>
    <phoneticPr fontId="2" type="noConversion"/>
  </si>
  <si>
    <t>Expense Requisition Form</t>
  </si>
  <si>
    <t>Date:</t>
  </si>
  <si>
    <t>Requested By</t>
  </si>
  <si>
    <t>S/No.</t>
  </si>
  <si>
    <t>Approved By</t>
  </si>
  <si>
    <t>Requesting officer Signature:</t>
  </si>
  <si>
    <t>Approving Officer Signature:</t>
  </si>
  <si>
    <t>Unit of Measure</t>
  </si>
  <si>
    <t>Confirmed By Account</t>
  </si>
  <si>
    <t>Total Amount</t>
  </si>
  <si>
    <t>Value( NGN)</t>
  </si>
  <si>
    <t>Unit Price( NGN)</t>
  </si>
  <si>
    <t>Accounts Signature</t>
  </si>
  <si>
    <t>Advance Payment</t>
  </si>
  <si>
    <t>Payment</t>
  </si>
  <si>
    <t>Beneficiary</t>
  </si>
  <si>
    <t>Account Details</t>
  </si>
  <si>
    <r>
      <rPr>
        <b/>
        <sz val="10"/>
        <color theme="1"/>
        <rFont val="Arial"/>
        <family val="2"/>
      </rPr>
      <t>Note:</t>
    </r>
    <r>
      <rPr>
        <sz val="10"/>
        <color theme="1"/>
        <rFont val="Arial"/>
        <family val="2"/>
        <charset val="134"/>
      </rPr>
      <t xml:space="preserve"> If the payment is Advance payment type (*) in the front of Advance payment; if not type (*) in front of payment</t>
    </r>
  </si>
  <si>
    <t>Account Head/Cost Centre</t>
  </si>
  <si>
    <r>
      <rPr>
        <b/>
        <sz val="12"/>
        <color rgb="FF000000"/>
        <rFont val="Arial"/>
        <family val="2"/>
      </rPr>
      <t>Payment Terms</t>
    </r>
    <r>
      <rPr>
        <sz val="12"/>
        <color rgb="FF000000"/>
        <rFont val="Arial"/>
        <family val="2"/>
      </rPr>
      <t>:  Indicate payment terms below if any:</t>
    </r>
  </si>
  <si>
    <t>HILLCREST MANAGEMENT SERVICES LTD</t>
  </si>
  <si>
    <t>Plot 102 Lokogoma, Cadastral Zone CO9, Abuja, FCT, Nigeria</t>
  </si>
  <si>
    <t>T: +234 (0)92913180</t>
  </si>
  <si>
    <t>info@Hillcrest.com, www.hillcreststores.com</t>
  </si>
  <si>
    <t>GMHR &amp; GS</t>
  </si>
  <si>
    <t>Transfer</t>
  </si>
  <si>
    <t>Nil</t>
  </si>
  <si>
    <t xml:space="preserve">GARBA </t>
  </si>
  <si>
    <t xml:space="preserve">BAKERY EXPENSES </t>
  </si>
  <si>
    <t>BAKERY PURCHASE FOR PRODUCTIONS PURPOSE.</t>
  </si>
  <si>
    <t>8025282725 OPAY</t>
  </si>
  <si>
    <t>GARBA BIYONDWE</t>
  </si>
  <si>
    <t>BAG OF FLOUR</t>
  </si>
  <si>
    <t>TOPPER BUTTER</t>
  </si>
  <si>
    <t>10 LITRES OF OLIVE OIL</t>
  </si>
  <si>
    <t>PACK OF YEAST</t>
  </si>
  <si>
    <t>MUDU OF MILK</t>
  </si>
  <si>
    <t>POTATOES</t>
  </si>
  <si>
    <t>7KG</t>
  </si>
  <si>
    <t>CARROT</t>
  </si>
  <si>
    <t>CHICKEN</t>
  </si>
  <si>
    <t>ONIONS</t>
  </si>
  <si>
    <t>BEEF</t>
  </si>
  <si>
    <t>GINGER</t>
  </si>
  <si>
    <t>EGGS</t>
  </si>
  <si>
    <t>BAG OF SUGAR</t>
  </si>
  <si>
    <t>15KG</t>
  </si>
  <si>
    <t>CHILLI</t>
  </si>
  <si>
    <t>BEATROOT</t>
  </si>
  <si>
    <t>WATER MELON</t>
  </si>
  <si>
    <t>COCOA POWDER</t>
  </si>
  <si>
    <t>COCONUT FLAKES</t>
  </si>
  <si>
    <t>MAYONESE</t>
  </si>
  <si>
    <t>SUASAGES</t>
  </si>
  <si>
    <t>5 CRATES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</si>
</sst>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 #,##0.00_ ;_ * \-#,##0.00_ ;_ * &quot;-&quot;??_ ;_ @_ "/>
    <numFmt numFmtId="165" formatCode="[$-409]d\-mmm\-yy;@"/>
    <numFmt numFmtId="166" formatCode="_ * #,##0_ ;_ * \-#,##0_ ;_ * &quot;-&quot;??_ ;_ @_ "/>
  </numFmts>
  <fonts count="33">
    <font>
      <sz val="10"/>
      <color theme="1"/>
      <name val="Arial"/>
      <family val="2"/>
      <charset val="134"/>
    </font>
    <font>
      <sz val="10"/>
      <color theme="1"/>
      <name val="Arial"/>
      <family val="2"/>
      <charset val="134"/>
    </font>
    <font>
      <sz val="9"/>
      <name val="Arial"/>
      <family val="2"/>
      <charset val="134"/>
    </font>
    <font>
      <sz val="11"/>
      <color theme="1"/>
      <name val="Arial"/>
      <family val="2"/>
    </font>
    <font>
      <sz val="11"/>
      <color rgb="FF000000"/>
      <name val="Arial"/>
      <family val="2"/>
    </font>
    <font>
      <b/>
      <sz val="11"/>
      <color theme="1"/>
      <name val="Arial"/>
      <family val="2"/>
    </font>
    <font>
      <b/>
      <u/>
      <sz val="11"/>
      <color theme="1"/>
      <name val="Arial"/>
      <family val="2"/>
    </font>
    <font>
      <b/>
      <sz val="11"/>
      <color rgb="FF000000"/>
      <name val="Arial"/>
      <family val="2"/>
    </font>
    <font>
      <b/>
      <u/>
      <sz val="11"/>
      <color rgb="FF000000"/>
      <name val="Arial"/>
      <family val="2"/>
    </font>
    <font>
      <b/>
      <sz val="12"/>
      <color theme="1"/>
      <name val="Arial"/>
      <family val="2"/>
    </font>
    <font>
      <b/>
      <sz val="18"/>
      <color theme="1"/>
      <name val="Arial"/>
      <family val="2"/>
    </font>
    <font>
      <sz val="9"/>
      <name val="Calibri"/>
      <family val="3"/>
      <charset val="134"/>
      <scheme val="minor"/>
    </font>
    <font>
      <sz val="18"/>
      <color rgb="FFFF0000"/>
      <name val="Arial"/>
      <family val="2"/>
      <charset val="134"/>
    </font>
    <font>
      <sz val="18"/>
      <color rgb="FFFF0000"/>
      <name val="Arial"/>
      <family val="2"/>
    </font>
    <font>
      <u/>
      <sz val="18"/>
      <color theme="1"/>
      <name val="Arial"/>
      <family val="2"/>
    </font>
    <font>
      <sz val="9"/>
      <color indexed="81"/>
      <name val="宋体"/>
      <family val="3"/>
      <charset val="134"/>
    </font>
    <font>
      <b/>
      <sz val="9"/>
      <color indexed="81"/>
      <name val="宋体"/>
      <family val="3"/>
      <charset val="134"/>
    </font>
    <font>
      <b/>
      <sz val="12"/>
      <color rgb="FF000000"/>
      <name val="Arial"/>
      <family val="2"/>
    </font>
    <font>
      <b/>
      <sz val="11"/>
      <color rgb="FF000000"/>
      <name val="Times New Roman"/>
      <family val="1"/>
    </font>
    <font>
      <b/>
      <sz val="11"/>
      <color rgb="FF000000"/>
      <name val="Calibri"/>
      <family val="2"/>
    </font>
    <font>
      <sz val="14"/>
      <color rgb="FFFF0000"/>
      <name val="Arial"/>
      <family val="2"/>
    </font>
    <font>
      <sz val="12"/>
      <color rgb="FF000000"/>
      <name val="微软雅黑"/>
      <family val="2"/>
      <charset val="134"/>
    </font>
    <font>
      <sz val="12"/>
      <color theme="1"/>
      <name val="Arial"/>
      <family val="2"/>
      <charset val="134"/>
    </font>
    <font>
      <sz val="12"/>
      <color theme="1"/>
      <name val="Arial"/>
      <family val="2"/>
    </font>
    <font>
      <sz val="12"/>
      <color rgb="FF000000"/>
      <name val="Arial"/>
      <family val="2"/>
    </font>
    <font>
      <u/>
      <sz val="10"/>
      <color theme="10"/>
      <name val="Arial"/>
      <family val="2"/>
      <charset val="134"/>
    </font>
    <font>
      <sz val="12"/>
      <color theme="10"/>
      <name val="Arial"/>
      <family val="2"/>
      <charset val="134"/>
    </font>
    <font>
      <sz val="16"/>
      <color rgb="FFFF0000"/>
      <name val="Bauhaus 93"/>
      <family val="5"/>
    </font>
    <font>
      <b/>
      <sz val="11"/>
      <color rgb="FF000000"/>
      <name val="Arial Narrow"/>
      <family val="2"/>
    </font>
    <font>
      <b/>
      <sz val="10"/>
      <color rgb="FF000000"/>
      <name val="Arial Narrow"/>
      <family val="2"/>
    </font>
    <font>
      <b/>
      <sz val="10"/>
      <color theme="1"/>
      <name val="Arial"/>
      <family val="2"/>
    </font>
    <font>
      <sz val="10"/>
      <color theme="1"/>
      <name val="Arial"/>
      <family val="2"/>
    </font>
    <font>
      <b/>
      <sz val="14"/>
      <color rgb="FF000000"/>
      <name val="Arial"/>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s>
  <cellStyleXfs count="3">
    <xf numFmtId="165" fontId="0" fillId="0" borderId="0">
      <alignment vertical="center"/>
    </xf>
    <xf numFmtId="164" fontId="1" fillId="0" borderId="0" applyFont="0" applyFill="0" applyBorder="0" applyAlignment="0" applyProtection="0">
      <alignment vertical="center"/>
    </xf>
    <xf numFmtId="165" fontId="25" fillId="0" borderId="0" applyNumberFormat="0" applyFill="0" applyBorder="0" applyAlignment="0" applyProtection="0">
      <alignment vertical="center"/>
    </xf>
  </cellStyleXfs>
  <cellXfs count="174">
    <xf numFmtId="165" fontId="0" fillId="0" borderId="0" xfId="0">
      <alignment vertical="center"/>
    </xf>
    <xf numFmtId="165" fontId="5" fillId="0" borderId="6" xfId="0" applyFont="1" applyBorder="1">
      <alignment vertical="center"/>
    </xf>
    <xf numFmtId="165" fontId="3" fillId="0" borderId="1" xfId="0" applyFont="1" applyBorder="1" applyAlignment="1">
      <alignment vertical="center" wrapText="1"/>
    </xf>
    <xf numFmtId="165" fontId="3" fillId="0" borderId="1" xfId="0" applyFont="1" applyBorder="1" applyAlignment="1">
      <alignment horizontal="left" vertical="center" wrapText="1"/>
    </xf>
    <xf numFmtId="165" fontId="3" fillId="0" borderId="1" xfId="0" applyFont="1" applyBorder="1" applyAlignment="1">
      <alignment horizontal="center" vertical="center" wrapText="1"/>
    </xf>
    <xf numFmtId="165" fontId="4" fillId="3" borderId="1" xfId="0" applyFont="1" applyFill="1" applyBorder="1" applyAlignment="1">
      <alignment vertical="center" wrapText="1"/>
    </xf>
    <xf numFmtId="165" fontId="8" fillId="3" borderId="4" xfId="0" applyFont="1" applyFill="1" applyBorder="1" applyAlignment="1">
      <alignment horizontal="center" vertical="center" wrapText="1"/>
    </xf>
    <xf numFmtId="165" fontId="4" fillId="3" borderId="3" xfId="0" applyFont="1" applyFill="1" applyBorder="1" applyAlignment="1">
      <alignment vertical="center" wrapText="1"/>
    </xf>
    <xf numFmtId="165" fontId="12" fillId="0" borderId="0" xfId="0" applyFont="1">
      <alignment vertical="center"/>
    </xf>
    <xf numFmtId="165" fontId="13" fillId="0" borderId="0" xfId="0" applyFont="1">
      <alignment vertical="center"/>
    </xf>
    <xf numFmtId="43" fontId="0" fillId="0" borderId="0" xfId="0" applyNumberFormat="1">
      <alignment vertical="center"/>
    </xf>
    <xf numFmtId="165" fontId="7" fillId="0" borderId="1" xfId="0" applyFont="1" applyBorder="1" applyAlignment="1">
      <alignment horizontal="center" vertical="center" wrapText="1"/>
    </xf>
    <xf numFmtId="165" fontId="17" fillId="0" borderId="1" xfId="0" applyFont="1" applyBorder="1" applyAlignment="1">
      <alignment horizontal="center" vertical="center" wrapText="1"/>
    </xf>
    <xf numFmtId="165" fontId="7" fillId="0" borderId="4" xfId="0" applyFont="1" applyBorder="1" applyAlignment="1">
      <alignment vertical="center" wrapText="1"/>
    </xf>
    <xf numFmtId="164" fontId="17" fillId="0" borderId="1" xfId="1" applyFont="1" applyBorder="1" applyAlignment="1">
      <alignment horizontal="center" vertical="center" shrinkToFit="1"/>
    </xf>
    <xf numFmtId="165" fontId="4" fillId="3" borderId="4" xfId="0" applyFont="1" applyFill="1" applyBorder="1" applyAlignment="1">
      <alignment horizontal="right" vertical="center" wrapText="1"/>
    </xf>
    <xf numFmtId="165" fontId="18" fillId="0" borderId="21" xfId="0" applyFont="1" applyBorder="1" applyAlignment="1">
      <alignment vertical="center" wrapText="1"/>
    </xf>
    <xf numFmtId="165" fontId="19" fillId="0" borderId="0" xfId="0" applyFont="1" applyAlignment="1">
      <alignment horizontal="justify" vertical="center"/>
    </xf>
    <xf numFmtId="2" fontId="0" fillId="0" borderId="0" xfId="0" applyNumberFormat="1">
      <alignment vertical="center"/>
    </xf>
    <xf numFmtId="164" fontId="9" fillId="2" borderId="1" xfId="1" applyFont="1" applyFill="1" applyBorder="1" applyAlignment="1" applyProtection="1">
      <alignment horizontal="center" vertical="center" shrinkToFit="1"/>
      <protection locked="0"/>
    </xf>
    <xf numFmtId="165" fontId="20" fillId="0" borderId="1" xfId="0" applyFont="1" applyBorder="1" applyAlignment="1">
      <alignment horizontal="center" vertical="center" wrapText="1"/>
    </xf>
    <xf numFmtId="0" fontId="21" fillId="6" borderId="21" xfId="0" applyNumberFormat="1" applyFont="1" applyFill="1" applyBorder="1" applyAlignment="1">
      <alignment horizontal="center" vertical="center"/>
    </xf>
    <xf numFmtId="165" fontId="22" fillId="0" borderId="1" xfId="0" applyFont="1" applyBorder="1" applyAlignment="1">
      <alignment horizontal="center" vertical="center" wrapText="1"/>
    </xf>
    <xf numFmtId="165" fontId="9" fillId="5" borderId="20" xfId="0" applyFont="1" applyFill="1" applyBorder="1" applyAlignment="1">
      <alignment horizontal="left" vertical="center" wrapText="1"/>
    </xf>
    <xf numFmtId="165" fontId="8" fillId="0" borderId="4" xfId="0" applyFont="1" applyBorder="1" applyAlignment="1">
      <alignment horizontal="center" vertical="center" wrapText="1"/>
    </xf>
    <xf numFmtId="165" fontId="7" fillId="0" borderId="3" xfId="0" applyFont="1" applyBorder="1" applyAlignment="1">
      <alignment horizontal="center" vertical="center" wrapText="1"/>
    </xf>
    <xf numFmtId="165" fontId="5" fillId="0" borderId="0" xfId="0" applyFont="1" applyAlignment="1">
      <alignment horizontal="center" vertical="center"/>
    </xf>
    <xf numFmtId="166" fontId="24" fillId="0" borderId="16" xfId="1" applyNumberFormat="1" applyFont="1" applyBorder="1" applyAlignment="1">
      <alignment horizontal="center" vertical="center"/>
    </xf>
    <xf numFmtId="165" fontId="0" fillId="0" borderId="0" xfId="0" applyAlignment="1">
      <alignment horizontal="center" vertical="center"/>
    </xf>
    <xf numFmtId="165" fontId="5" fillId="0" borderId="6" xfId="0" applyFont="1" applyBorder="1" applyAlignment="1">
      <alignment horizontal="center" vertical="center"/>
    </xf>
    <xf numFmtId="165" fontId="9" fillId="6" borderId="26" xfId="0" applyFont="1" applyFill="1" applyBorder="1" applyAlignment="1">
      <alignment vertical="center" wrapText="1"/>
    </xf>
    <xf numFmtId="165" fontId="9" fillId="6" borderId="28" xfId="0" applyFont="1" applyFill="1" applyBorder="1" applyAlignment="1">
      <alignment horizontal="left" vertical="center" wrapText="1"/>
    </xf>
    <xf numFmtId="165" fontId="10" fillId="6" borderId="30" xfId="0" applyFont="1" applyFill="1" applyBorder="1" applyAlignment="1">
      <alignment vertical="center" wrapText="1"/>
    </xf>
    <xf numFmtId="165" fontId="0" fillId="6" borderId="0" xfId="0" applyFill="1">
      <alignment vertical="center"/>
    </xf>
    <xf numFmtId="165" fontId="0" fillId="6" borderId="0" xfId="0" applyFill="1" applyAlignment="1">
      <alignment horizontal="center" vertical="center"/>
    </xf>
    <xf numFmtId="43" fontId="0" fillId="6" borderId="0" xfId="0" applyNumberFormat="1" applyFill="1">
      <alignment vertical="center"/>
    </xf>
    <xf numFmtId="165" fontId="3" fillId="6" borderId="29" xfId="0" applyFont="1" applyFill="1" applyBorder="1" applyAlignment="1">
      <alignment vertical="center" wrapText="1"/>
    </xf>
    <xf numFmtId="165" fontId="3" fillId="6" borderId="22" xfId="0" applyFont="1" applyFill="1" applyBorder="1" applyAlignment="1">
      <alignment vertical="center" wrapText="1"/>
    </xf>
    <xf numFmtId="166" fontId="24" fillId="6" borderId="1" xfId="1" applyNumberFormat="1" applyFont="1" applyFill="1" applyBorder="1" applyAlignment="1">
      <alignment horizontal="center" vertical="center"/>
    </xf>
    <xf numFmtId="165" fontId="5" fillId="6" borderId="9" xfId="0" applyFont="1" applyFill="1" applyBorder="1" applyAlignment="1">
      <alignment vertical="center" wrapText="1"/>
    </xf>
    <xf numFmtId="166" fontId="24" fillId="6" borderId="15" xfId="1" applyNumberFormat="1" applyFont="1" applyFill="1" applyBorder="1" applyAlignment="1">
      <alignment horizontal="center" vertical="center"/>
    </xf>
    <xf numFmtId="0" fontId="21" fillId="6" borderId="35" xfId="0" applyNumberFormat="1" applyFont="1" applyFill="1" applyBorder="1" applyAlignment="1">
      <alignment horizontal="center" vertical="center"/>
    </xf>
    <xf numFmtId="164" fontId="17" fillId="6" borderId="31" xfId="1" applyFont="1" applyFill="1" applyBorder="1" applyAlignment="1">
      <alignment horizontal="center" vertical="center" shrinkToFit="1"/>
    </xf>
    <xf numFmtId="0" fontId="21" fillId="6" borderId="36" xfId="0" applyNumberFormat="1" applyFont="1" applyFill="1" applyBorder="1" applyAlignment="1">
      <alignment horizontal="center" vertical="center"/>
    </xf>
    <xf numFmtId="165" fontId="3" fillId="6" borderId="27" xfId="0" applyFont="1" applyFill="1" applyBorder="1" applyAlignment="1">
      <alignment vertical="center" wrapText="1"/>
    </xf>
    <xf numFmtId="165" fontId="3" fillId="6" borderId="18" xfId="0" applyFont="1" applyFill="1" applyBorder="1" applyAlignment="1">
      <alignment horizontal="center" vertical="center" wrapText="1"/>
    </xf>
    <xf numFmtId="165" fontId="7" fillId="8" borderId="38" xfId="0" applyFont="1" applyFill="1" applyBorder="1" applyAlignment="1">
      <alignment horizontal="center" vertical="center" wrapText="1"/>
    </xf>
    <xf numFmtId="165" fontId="7" fillId="8" borderId="42" xfId="0" applyFont="1" applyFill="1" applyBorder="1" applyAlignment="1">
      <alignment horizontal="center" vertical="center" wrapText="1"/>
    </xf>
    <xf numFmtId="165" fontId="7" fillId="8" borderId="43" xfId="0" applyFont="1" applyFill="1" applyBorder="1" applyAlignment="1">
      <alignment horizontal="center" vertical="center" wrapText="1"/>
    </xf>
    <xf numFmtId="165" fontId="3" fillId="6" borderId="1" xfId="0" applyFont="1" applyFill="1" applyBorder="1" applyAlignment="1">
      <alignment horizontal="center" vertical="center" wrapText="1"/>
    </xf>
    <xf numFmtId="165" fontId="3" fillId="7" borderId="2" xfId="0" quotePrefix="1" applyFont="1" applyFill="1" applyBorder="1" applyAlignment="1" applyProtection="1">
      <alignment vertical="center" wrapText="1"/>
      <protection locked="0"/>
    </xf>
    <xf numFmtId="165" fontId="3" fillId="7" borderId="31" xfId="0" quotePrefix="1" applyFont="1" applyFill="1" applyBorder="1" applyAlignment="1" applyProtection="1">
      <alignment vertical="center" wrapText="1"/>
      <protection locked="0"/>
    </xf>
    <xf numFmtId="165" fontId="31" fillId="6" borderId="0" xfId="0" applyFont="1" applyFill="1">
      <alignment vertical="center"/>
    </xf>
    <xf numFmtId="165" fontId="5" fillId="6" borderId="46" xfId="0" applyFont="1" applyFill="1" applyBorder="1" applyAlignment="1">
      <alignment vertical="center" wrapText="1"/>
    </xf>
    <xf numFmtId="165" fontId="5" fillId="6" borderId="48" xfId="0" applyFont="1" applyFill="1" applyBorder="1" applyAlignment="1">
      <alignment vertical="center" wrapText="1"/>
    </xf>
    <xf numFmtId="164" fontId="23" fillId="6" borderId="1" xfId="1" applyFont="1" applyFill="1" applyBorder="1" applyAlignment="1" applyProtection="1">
      <alignment horizontal="center" vertical="center" shrinkToFit="1"/>
      <protection locked="0"/>
    </xf>
    <xf numFmtId="164" fontId="24" fillId="6" borderId="1" xfId="1" applyFont="1" applyFill="1" applyBorder="1" applyAlignment="1">
      <alignment horizontal="center" vertical="center" shrinkToFit="1"/>
    </xf>
    <xf numFmtId="164" fontId="23" fillId="6" borderId="15" xfId="1" applyFont="1" applyFill="1" applyBorder="1" applyAlignment="1" applyProtection="1">
      <alignment horizontal="center" vertical="center" shrinkToFit="1"/>
      <protection locked="0"/>
    </xf>
    <xf numFmtId="164" fontId="24" fillId="6" borderId="15" xfId="1" applyFont="1" applyFill="1" applyBorder="1" applyAlignment="1">
      <alignment horizontal="center" vertical="center" shrinkToFit="1"/>
    </xf>
    <xf numFmtId="165" fontId="3" fillId="0" borderId="15" xfId="0" applyFont="1" applyBorder="1" applyAlignment="1">
      <alignment horizontal="center" vertical="top" wrapText="1"/>
    </xf>
    <xf numFmtId="165" fontId="3" fillId="0" borderId="18" xfId="0" applyFont="1" applyBorder="1" applyAlignment="1">
      <alignment horizontal="center" vertical="top" wrapText="1"/>
    </xf>
    <xf numFmtId="165" fontId="3" fillId="0" borderId="16" xfId="0" applyFont="1" applyBorder="1" applyAlignment="1">
      <alignment horizontal="center" vertical="top" wrapText="1"/>
    </xf>
    <xf numFmtId="165" fontId="9" fillId="0" borderId="11" xfId="0" applyFont="1" applyBorder="1" applyAlignment="1">
      <alignment horizontal="center" vertical="center" wrapText="1" shrinkToFit="1"/>
    </xf>
    <xf numFmtId="165" fontId="9" fillId="0" borderId="12" xfId="0" applyFont="1" applyBorder="1" applyAlignment="1">
      <alignment horizontal="center" vertical="center" shrinkToFit="1"/>
    </xf>
    <xf numFmtId="165" fontId="9" fillId="0" borderId="13" xfId="0" applyFont="1" applyBorder="1" applyAlignment="1">
      <alignment horizontal="center" vertical="center" shrinkToFit="1"/>
    </xf>
    <xf numFmtId="165" fontId="9" fillId="0" borderId="19" xfId="0" applyFont="1" applyBorder="1" applyAlignment="1">
      <alignment horizontal="center" vertical="center" shrinkToFit="1"/>
    </xf>
    <xf numFmtId="165" fontId="9" fillId="0" borderId="0" xfId="0" applyFont="1" applyAlignment="1">
      <alignment horizontal="center" vertical="center" shrinkToFit="1"/>
    </xf>
    <xf numFmtId="165" fontId="9" fillId="0" borderId="20" xfId="0" applyFont="1" applyBorder="1" applyAlignment="1">
      <alignment horizontal="center" vertical="center" shrinkToFit="1"/>
    </xf>
    <xf numFmtId="165" fontId="9" fillId="0" borderId="17" xfId="0" applyFont="1" applyBorder="1" applyAlignment="1">
      <alignment horizontal="center" vertical="center" shrinkToFit="1"/>
    </xf>
    <xf numFmtId="165" fontId="9" fillId="0" borderId="6" xfId="0" applyFont="1" applyBorder="1" applyAlignment="1">
      <alignment horizontal="center" vertical="center" shrinkToFit="1"/>
    </xf>
    <xf numFmtId="165" fontId="9" fillId="0" borderId="14" xfId="0" applyFont="1" applyBorder="1" applyAlignment="1">
      <alignment horizontal="center" vertical="center" shrinkToFit="1"/>
    </xf>
    <xf numFmtId="165" fontId="9" fillId="0" borderId="11" xfId="0" applyFont="1" applyBorder="1" applyAlignment="1">
      <alignment horizontal="center" vertical="center" wrapText="1"/>
    </xf>
    <xf numFmtId="165" fontId="9" fillId="0" borderId="12" xfId="0" applyFont="1" applyBorder="1" applyAlignment="1">
      <alignment horizontal="center" vertical="center" wrapText="1"/>
    </xf>
    <xf numFmtId="165" fontId="9" fillId="0" borderId="13" xfId="0" applyFont="1" applyBorder="1" applyAlignment="1">
      <alignment horizontal="center" vertical="center" wrapText="1"/>
    </xf>
    <xf numFmtId="165" fontId="9" fillId="0" borderId="19" xfId="0" applyFont="1" applyBorder="1" applyAlignment="1">
      <alignment horizontal="center" vertical="center"/>
    </xf>
    <xf numFmtId="165" fontId="9" fillId="0" borderId="0" xfId="0" applyFont="1" applyAlignment="1">
      <alignment horizontal="center" vertical="center"/>
    </xf>
    <xf numFmtId="165" fontId="10" fillId="0" borderId="17" xfId="0" applyFont="1" applyBorder="1" applyAlignment="1">
      <alignment horizontal="center" vertical="center" wrapText="1"/>
    </xf>
    <xf numFmtId="165" fontId="10" fillId="0" borderId="6" xfId="0" applyFont="1" applyBorder="1" applyAlignment="1">
      <alignment horizontal="center" vertical="center" wrapText="1"/>
    </xf>
    <xf numFmtId="165" fontId="10" fillId="0" borderId="14" xfId="0" applyFont="1" applyBorder="1" applyAlignment="1">
      <alignment horizontal="center" vertical="center" wrapText="1"/>
    </xf>
    <xf numFmtId="165" fontId="3" fillId="0" borderId="1" xfId="0" applyFont="1" applyBorder="1" applyAlignment="1">
      <alignment horizontal="center" vertical="center" wrapText="1"/>
    </xf>
    <xf numFmtId="165" fontId="3" fillId="2" borderId="4" xfId="0" applyFont="1" applyFill="1" applyBorder="1" applyAlignment="1" applyProtection="1">
      <alignment horizontal="center" vertical="center" wrapText="1"/>
      <protection locked="0"/>
    </xf>
    <xf numFmtId="165" fontId="3" fillId="2" borderId="3" xfId="0" applyFont="1" applyFill="1" applyBorder="1" applyAlignment="1" applyProtection="1">
      <alignment horizontal="center" vertical="center" wrapText="1"/>
      <protection locked="0"/>
    </xf>
    <xf numFmtId="165" fontId="3" fillId="0" borderId="15" xfId="0" applyFont="1" applyBorder="1" applyAlignment="1">
      <alignment horizontal="center" vertical="center" shrinkToFit="1"/>
    </xf>
    <xf numFmtId="165" fontId="3" fillId="0" borderId="16" xfId="0" applyFont="1" applyBorder="1" applyAlignment="1">
      <alignment horizontal="center" vertical="center" shrinkToFit="1"/>
    </xf>
    <xf numFmtId="165" fontId="3" fillId="2" borderId="11" xfId="0" applyFont="1" applyFill="1" applyBorder="1" applyAlignment="1" applyProtection="1">
      <alignment horizontal="left" vertical="center" wrapText="1"/>
      <protection locked="0"/>
    </xf>
    <xf numFmtId="165" fontId="3" fillId="2" borderId="12" xfId="0" applyFont="1" applyFill="1" applyBorder="1" applyAlignment="1" applyProtection="1">
      <alignment horizontal="left" vertical="center" wrapText="1"/>
      <protection locked="0"/>
    </xf>
    <xf numFmtId="165" fontId="3" fillId="2" borderId="13" xfId="0" applyFont="1" applyFill="1" applyBorder="1" applyAlignment="1" applyProtection="1">
      <alignment horizontal="left" vertical="center" wrapText="1"/>
      <protection locked="0"/>
    </xf>
    <xf numFmtId="165" fontId="3" fillId="2" borderId="17" xfId="0" applyFont="1" applyFill="1" applyBorder="1" applyAlignment="1" applyProtection="1">
      <alignment horizontal="left" vertical="center" wrapText="1"/>
      <protection locked="0"/>
    </xf>
    <xf numFmtId="165" fontId="3" fillId="2" borderId="6" xfId="0" applyFont="1" applyFill="1" applyBorder="1" applyAlignment="1" applyProtection="1">
      <alignment horizontal="left" vertical="center" wrapText="1"/>
      <protection locked="0"/>
    </xf>
    <xf numFmtId="165" fontId="3" fillId="2" borderId="14" xfId="0" applyFont="1" applyFill="1" applyBorder="1" applyAlignment="1" applyProtection="1">
      <alignment horizontal="left" vertical="center" wrapText="1"/>
      <protection locked="0"/>
    </xf>
    <xf numFmtId="0" fontId="3" fillId="0" borderId="1" xfId="0" applyNumberFormat="1" applyFont="1" applyBorder="1" applyAlignment="1">
      <alignment horizontal="center" vertical="center" wrapText="1"/>
    </xf>
    <xf numFmtId="165" fontId="3" fillId="2" borderId="4" xfId="0" quotePrefix="1" applyFont="1" applyFill="1" applyBorder="1" applyAlignment="1" applyProtection="1">
      <alignment horizontal="center" vertical="center" wrapText="1"/>
      <protection locked="0"/>
    </xf>
    <xf numFmtId="165" fontId="3" fillId="2" borderId="3" xfId="0" quotePrefix="1" applyFont="1" applyFill="1" applyBorder="1" applyAlignment="1" applyProtection="1">
      <alignment horizontal="center" vertical="center" wrapText="1"/>
      <protection locked="0"/>
    </xf>
    <xf numFmtId="165" fontId="5" fillId="4" borderId="1" xfId="0" applyFont="1" applyFill="1" applyBorder="1" applyAlignment="1">
      <alignment horizontal="center" vertical="center" wrapText="1"/>
    </xf>
    <xf numFmtId="165" fontId="7" fillId="0" borderId="2" xfId="0" applyFont="1" applyBorder="1" applyAlignment="1">
      <alignment horizontal="center" vertical="center" wrapText="1"/>
    </xf>
    <xf numFmtId="165" fontId="7" fillId="0" borderId="4" xfId="0" applyFont="1" applyBorder="1" applyAlignment="1">
      <alignment horizontal="center" vertical="center" wrapText="1"/>
    </xf>
    <xf numFmtId="165" fontId="7" fillId="0" borderId="3" xfId="0" applyFont="1" applyBorder="1" applyAlignment="1">
      <alignment horizontal="center" vertical="center" wrapText="1"/>
    </xf>
    <xf numFmtId="49" fontId="23" fillId="0" borderId="22" xfId="0" applyNumberFormat="1" applyFont="1" applyBorder="1" applyAlignment="1">
      <alignment horizontal="left" vertical="top" wrapText="1"/>
    </xf>
    <xf numFmtId="49" fontId="23" fillId="0" borderId="4" xfId="0" applyNumberFormat="1" applyFont="1" applyBorder="1" applyAlignment="1">
      <alignment horizontal="left" vertical="top" wrapText="1"/>
    </xf>
    <xf numFmtId="49" fontId="23" fillId="0" borderId="3" xfId="0" applyNumberFormat="1" applyFont="1" applyBorder="1" applyAlignment="1">
      <alignment horizontal="left" vertical="top" wrapText="1"/>
    </xf>
    <xf numFmtId="165" fontId="9" fillId="2" borderId="4" xfId="0" applyFont="1" applyFill="1" applyBorder="1" applyAlignment="1" applyProtection="1">
      <alignment horizontal="center" vertical="center" wrapText="1"/>
      <protection locked="0"/>
    </xf>
    <xf numFmtId="165" fontId="4" fillId="3" borderId="2" xfId="0" applyFont="1" applyFill="1" applyBorder="1" applyAlignment="1">
      <alignment horizontal="right" vertical="center" wrapText="1"/>
    </xf>
    <xf numFmtId="165" fontId="4" fillId="3" borderId="4" xfId="0" applyFont="1" applyFill="1" applyBorder="1" applyAlignment="1">
      <alignment horizontal="right" vertical="center" wrapText="1"/>
    </xf>
    <xf numFmtId="165" fontId="4" fillId="0" borderId="1" xfId="0" applyFont="1" applyBorder="1" applyAlignment="1">
      <alignment horizontal="left" vertical="center" wrapText="1"/>
    </xf>
    <xf numFmtId="165" fontId="4" fillId="0" borderId="11" xfId="0" applyFont="1" applyBorder="1" applyAlignment="1">
      <alignment horizontal="left" vertical="center" wrapText="1" shrinkToFit="1"/>
    </xf>
    <xf numFmtId="165" fontId="4" fillId="0" borderId="12" xfId="0" applyFont="1" applyBorder="1" applyAlignment="1">
      <alignment horizontal="left" vertical="center" wrapText="1" shrinkToFit="1"/>
    </xf>
    <xf numFmtId="165" fontId="4" fillId="0" borderId="17" xfId="0" applyFont="1" applyBorder="1" applyAlignment="1">
      <alignment horizontal="left" vertical="center" wrapText="1" shrinkToFit="1"/>
    </xf>
    <xf numFmtId="165" fontId="4" fillId="0" borderId="6" xfId="0" applyFont="1" applyBorder="1" applyAlignment="1">
      <alignment horizontal="left" vertical="center" wrapText="1" shrinkToFit="1"/>
    </xf>
    <xf numFmtId="165" fontId="4" fillId="0" borderId="1" xfId="0" applyFont="1" applyBorder="1" applyAlignment="1">
      <alignment horizontal="center" vertical="center" shrinkToFit="1"/>
    </xf>
    <xf numFmtId="164" fontId="7" fillId="0" borderId="11" xfId="0" applyNumberFormat="1" applyFont="1" applyBorder="1" applyAlignment="1">
      <alignment horizontal="center" vertical="center" shrinkToFit="1"/>
    </xf>
    <xf numFmtId="164" fontId="7" fillId="0" borderId="17" xfId="0" applyNumberFormat="1" applyFont="1" applyBorder="1" applyAlignment="1">
      <alignment horizontal="center" vertical="center" shrinkToFit="1"/>
    </xf>
    <xf numFmtId="165" fontId="7" fillId="3" borderId="1" xfId="0" applyFont="1" applyFill="1" applyBorder="1" applyAlignment="1">
      <alignment vertical="center" wrapText="1"/>
    </xf>
    <xf numFmtId="165" fontId="4" fillId="0" borderId="1" xfId="0" applyFont="1" applyBorder="1" applyAlignment="1">
      <alignment vertical="center" wrapText="1"/>
    </xf>
    <xf numFmtId="165" fontId="7" fillId="3" borderId="2" xfId="0" applyFont="1" applyFill="1" applyBorder="1" applyAlignment="1">
      <alignment horizontal="center" vertical="center" wrapText="1"/>
    </xf>
    <xf numFmtId="165" fontId="7" fillId="3" borderId="4" xfId="0" applyFont="1" applyFill="1" applyBorder="1" applyAlignment="1">
      <alignment horizontal="center" vertical="center" wrapText="1"/>
    </xf>
    <xf numFmtId="165" fontId="17" fillId="0" borderId="4" xfId="0" applyFont="1" applyBorder="1" applyAlignment="1">
      <alignment horizontal="center" vertical="center" wrapText="1"/>
    </xf>
    <xf numFmtId="164" fontId="4" fillId="0" borderId="15" xfId="1" applyFont="1" applyBorder="1" applyAlignment="1">
      <alignment horizontal="center" vertical="center" wrapText="1"/>
    </xf>
    <xf numFmtId="164" fontId="4" fillId="0" borderId="16" xfId="1" applyFont="1" applyBorder="1" applyAlignment="1">
      <alignment horizontal="center" vertical="center" wrapText="1"/>
    </xf>
    <xf numFmtId="165" fontId="3" fillId="0" borderId="7" xfId="0" applyFont="1" applyBorder="1" applyAlignment="1">
      <alignment horizontal="center" vertical="center" wrapText="1"/>
    </xf>
    <xf numFmtId="165" fontId="3" fillId="0" borderId="10" xfId="0" applyFont="1" applyBorder="1" applyAlignment="1">
      <alignment horizontal="center" vertical="center" wrapText="1"/>
    </xf>
    <xf numFmtId="165" fontId="3" fillId="0" borderId="8" xfId="0" applyFont="1" applyBorder="1" applyAlignment="1">
      <alignment horizontal="center" vertical="center" wrapText="1"/>
    </xf>
    <xf numFmtId="165" fontId="3" fillId="0" borderId="9" xfId="0" applyFont="1" applyBorder="1" applyAlignment="1">
      <alignment horizontal="center" vertical="center" wrapText="1"/>
    </xf>
    <xf numFmtId="165" fontId="3" fillId="0" borderId="5" xfId="0" applyFont="1" applyBorder="1" applyAlignment="1">
      <alignment horizontal="center" vertical="center" wrapText="1"/>
    </xf>
    <xf numFmtId="165" fontId="5" fillId="0" borderId="0" xfId="0" applyFont="1" applyAlignment="1">
      <alignment horizontal="center" vertical="center"/>
    </xf>
    <xf numFmtId="49" fontId="23" fillId="6" borderId="1" xfId="0" applyNumberFormat="1" applyFont="1" applyFill="1" applyBorder="1" applyAlignment="1">
      <alignment horizontal="left" vertical="top" wrapText="1"/>
    </xf>
    <xf numFmtId="165" fontId="24" fillId="6" borderId="37" xfId="0" applyFont="1" applyFill="1" applyBorder="1" applyAlignment="1">
      <alignment horizontal="left" vertical="top" wrapText="1"/>
    </xf>
    <xf numFmtId="165" fontId="24" fillId="6" borderId="12" xfId="0" applyFont="1" applyFill="1" applyBorder="1" applyAlignment="1">
      <alignment horizontal="left" vertical="top" wrapText="1"/>
    </xf>
    <xf numFmtId="165" fontId="24" fillId="6" borderId="13" xfId="0" applyFont="1" applyFill="1" applyBorder="1" applyAlignment="1">
      <alignment horizontal="left" vertical="top" wrapText="1"/>
    </xf>
    <xf numFmtId="164" fontId="7" fillId="6" borderId="50" xfId="0" applyNumberFormat="1" applyFont="1" applyFill="1" applyBorder="1" applyAlignment="1">
      <alignment horizontal="center" vertical="center" shrinkToFit="1"/>
    </xf>
    <xf numFmtId="164" fontId="7" fillId="6" borderId="51" xfId="0" applyNumberFormat="1" applyFont="1" applyFill="1" applyBorder="1" applyAlignment="1">
      <alignment horizontal="center" vertical="center" shrinkToFit="1"/>
    </xf>
    <xf numFmtId="165" fontId="32" fillId="6" borderId="11" xfId="0" applyFont="1" applyFill="1" applyBorder="1" applyAlignment="1">
      <alignment horizontal="left" vertical="center" wrapText="1"/>
    </xf>
    <xf numFmtId="165" fontId="32" fillId="6" borderId="12" xfId="0" applyFont="1" applyFill="1" applyBorder="1" applyAlignment="1">
      <alignment horizontal="left" vertical="center" wrapText="1"/>
    </xf>
    <xf numFmtId="165" fontId="32" fillId="6" borderId="48" xfId="0" applyFont="1" applyFill="1" applyBorder="1" applyAlignment="1">
      <alignment horizontal="left" vertical="center" wrapText="1"/>
    </xf>
    <xf numFmtId="165" fontId="32" fillId="6" borderId="47" xfId="0" applyFont="1" applyFill="1" applyBorder="1" applyAlignment="1">
      <alignment horizontal="left" vertical="center" wrapText="1"/>
    </xf>
    <xf numFmtId="165" fontId="3" fillId="7" borderId="45" xfId="0" quotePrefix="1" applyFont="1" applyFill="1" applyBorder="1" applyAlignment="1" applyProtection="1">
      <alignment horizontal="left" vertical="center" wrapText="1"/>
      <protection locked="0"/>
    </xf>
    <xf numFmtId="165" fontId="3" fillId="7" borderId="32" xfId="0" quotePrefix="1" applyFont="1" applyFill="1" applyBorder="1" applyAlignment="1" applyProtection="1">
      <alignment horizontal="left" vertical="center" wrapText="1"/>
      <protection locked="0"/>
    </xf>
    <xf numFmtId="165" fontId="3" fillId="7" borderId="33" xfId="0" quotePrefix="1" applyFont="1" applyFill="1" applyBorder="1" applyAlignment="1" applyProtection="1">
      <alignment horizontal="left" vertical="center" wrapText="1"/>
      <protection locked="0"/>
    </xf>
    <xf numFmtId="165" fontId="5" fillId="6" borderId="49" xfId="0" applyFont="1" applyFill="1" applyBorder="1" applyAlignment="1">
      <alignment horizontal="center" vertical="center" wrapText="1"/>
    </xf>
    <xf numFmtId="165" fontId="3" fillId="6" borderId="49" xfId="0" applyFont="1" applyFill="1" applyBorder="1" applyAlignment="1">
      <alignment horizontal="center" vertical="center" wrapText="1"/>
    </xf>
    <xf numFmtId="165" fontId="3" fillId="6" borderId="9" xfId="0" applyFont="1" applyFill="1" applyBorder="1" applyAlignment="1">
      <alignment horizontal="center" vertical="center" wrapText="1"/>
    </xf>
    <xf numFmtId="165" fontId="3" fillId="6" borderId="5" xfId="0" applyFont="1" applyFill="1" applyBorder="1" applyAlignment="1">
      <alignment horizontal="center" vertical="center" wrapText="1"/>
    </xf>
    <xf numFmtId="165" fontId="28" fillId="6" borderId="0" xfId="0" applyFont="1" applyFill="1" applyAlignment="1">
      <alignment horizontal="center" vertical="center" wrapText="1"/>
    </xf>
    <xf numFmtId="165" fontId="28" fillId="6" borderId="20" xfId="0" applyFont="1" applyFill="1" applyBorder="1" applyAlignment="1">
      <alignment horizontal="center" vertical="center" wrapText="1"/>
    </xf>
    <xf numFmtId="165" fontId="29" fillId="6" borderId="0" xfId="0" applyFont="1" applyFill="1" applyAlignment="1">
      <alignment horizontal="center" vertical="center"/>
    </xf>
    <xf numFmtId="165" fontId="29" fillId="6" borderId="20" xfId="0" applyFont="1" applyFill="1" applyBorder="1" applyAlignment="1">
      <alignment horizontal="center" vertical="center"/>
    </xf>
    <xf numFmtId="165" fontId="26" fillId="6" borderId="0" xfId="2" applyFont="1" applyFill="1" applyBorder="1" applyAlignment="1">
      <alignment horizontal="center" vertical="center"/>
    </xf>
    <xf numFmtId="165" fontId="26" fillId="6" borderId="6" xfId="2" applyFont="1" applyFill="1" applyBorder="1" applyAlignment="1">
      <alignment horizontal="center" vertical="center"/>
    </xf>
    <xf numFmtId="165" fontId="26" fillId="6" borderId="14" xfId="2" applyFont="1" applyFill="1" applyBorder="1" applyAlignment="1">
      <alignment horizontal="center" vertical="center"/>
    </xf>
    <xf numFmtId="165" fontId="10" fillId="6" borderId="23" xfId="0" applyFont="1" applyFill="1" applyBorder="1" applyAlignment="1">
      <alignment horizontal="center" vertical="center" wrapText="1"/>
    </xf>
    <xf numFmtId="165" fontId="10" fillId="6" borderId="24" xfId="0" applyFont="1" applyFill="1" applyBorder="1" applyAlignment="1">
      <alignment horizontal="center" vertical="center" wrapText="1"/>
    </xf>
    <xf numFmtId="165" fontId="10" fillId="6" borderId="25" xfId="0" applyFont="1" applyFill="1" applyBorder="1" applyAlignment="1">
      <alignment horizontal="center" vertical="center" wrapText="1"/>
    </xf>
    <xf numFmtId="165" fontId="10" fillId="6" borderId="27" xfId="0" applyFont="1" applyFill="1" applyBorder="1" applyAlignment="1">
      <alignment horizontal="center" vertical="center" wrapText="1"/>
    </xf>
    <xf numFmtId="165" fontId="10" fillId="6" borderId="0" xfId="0" applyFont="1" applyFill="1" applyAlignment="1">
      <alignment horizontal="center" vertical="center" wrapText="1"/>
    </xf>
    <xf numFmtId="165" fontId="10" fillId="6" borderId="20" xfId="0" applyFont="1" applyFill="1" applyBorder="1" applyAlignment="1">
      <alignment horizontal="center" vertical="center" wrapText="1"/>
    </xf>
    <xf numFmtId="165" fontId="10" fillId="6" borderId="29" xfId="0" applyFont="1" applyFill="1" applyBorder="1" applyAlignment="1">
      <alignment horizontal="center" vertical="center" wrapText="1"/>
    </xf>
    <xf numFmtId="165" fontId="3" fillId="7" borderId="2" xfId="0" applyFont="1" applyFill="1" applyBorder="1" applyAlignment="1" applyProtection="1">
      <alignment horizontal="center" vertical="center" wrapText="1"/>
      <protection locked="0"/>
    </xf>
    <xf numFmtId="165" fontId="3" fillId="7" borderId="4" xfId="0" applyFont="1" applyFill="1" applyBorder="1" applyAlignment="1" applyProtection="1">
      <alignment horizontal="center" vertical="center" wrapText="1"/>
      <protection locked="0"/>
    </xf>
    <xf numFmtId="165" fontId="3" fillId="7" borderId="3" xfId="0" applyFont="1" applyFill="1" applyBorder="1" applyAlignment="1" applyProtection="1">
      <alignment horizontal="center" vertical="center" wrapText="1"/>
      <protection locked="0"/>
    </xf>
    <xf numFmtId="165" fontId="3" fillId="7" borderId="34" xfId="0" quotePrefix="1" applyFont="1" applyFill="1" applyBorder="1" applyAlignment="1" applyProtection="1">
      <alignment horizontal="center" vertical="center" wrapText="1"/>
      <protection locked="0"/>
    </xf>
    <xf numFmtId="165" fontId="3" fillId="7" borderId="32" xfId="0" quotePrefix="1" applyFont="1" applyFill="1" applyBorder="1" applyAlignment="1" applyProtection="1">
      <alignment horizontal="center" vertical="center" wrapText="1"/>
      <protection locked="0"/>
    </xf>
    <xf numFmtId="165" fontId="3" fillId="7" borderId="33" xfId="0" quotePrefix="1" applyFont="1" applyFill="1" applyBorder="1" applyAlignment="1" applyProtection="1">
      <alignment horizontal="center" vertical="center" wrapText="1"/>
      <protection locked="0"/>
    </xf>
    <xf numFmtId="165" fontId="3" fillId="7" borderId="44" xfId="0" quotePrefix="1" applyFont="1" applyFill="1" applyBorder="1" applyAlignment="1" applyProtection="1">
      <alignment horizontal="center" vertical="center" wrapText="1"/>
      <protection locked="0"/>
    </xf>
    <xf numFmtId="165" fontId="7" fillId="8" borderId="39" xfId="0" applyFont="1" applyFill="1" applyBorder="1" applyAlignment="1">
      <alignment horizontal="center" vertical="center" wrapText="1"/>
    </xf>
    <xf numFmtId="165" fontId="7" fillId="8" borderId="40" xfId="0" applyFont="1" applyFill="1" applyBorder="1" applyAlignment="1">
      <alignment horizontal="center" vertical="center" wrapText="1"/>
    </xf>
    <xf numFmtId="165" fontId="7" fillId="8" borderId="41" xfId="0" applyFont="1" applyFill="1" applyBorder="1" applyAlignment="1">
      <alignment horizontal="center" vertical="center" wrapText="1"/>
    </xf>
    <xf numFmtId="165" fontId="3" fillId="7" borderId="1" xfId="0" applyFont="1" applyFill="1" applyBorder="1" applyAlignment="1" applyProtection="1">
      <alignment horizontal="center" vertical="center" wrapText="1"/>
      <protection locked="0"/>
    </xf>
    <xf numFmtId="165" fontId="3" fillId="7" borderId="31" xfId="0" applyFont="1" applyFill="1" applyBorder="1" applyAlignment="1" applyProtection="1">
      <alignment horizontal="center" vertical="center" wrapText="1"/>
      <protection locked="0"/>
    </xf>
    <xf numFmtId="165" fontId="3" fillId="7" borderId="2" xfId="0" quotePrefix="1" applyFont="1" applyFill="1" applyBorder="1" applyAlignment="1" applyProtection="1">
      <alignment horizontal="center" vertical="center" wrapText="1"/>
      <protection locked="0"/>
    </xf>
    <xf numFmtId="165" fontId="3" fillId="7" borderId="4" xfId="0" quotePrefix="1" applyFont="1" applyFill="1" applyBorder="1" applyAlignment="1" applyProtection="1">
      <alignment horizontal="center" vertical="center" wrapText="1"/>
      <protection locked="0"/>
    </xf>
    <xf numFmtId="165" fontId="3" fillId="7" borderId="3" xfId="0" quotePrefix="1" applyFont="1" applyFill="1" applyBorder="1" applyAlignment="1" applyProtection="1">
      <alignment horizontal="center" vertical="center" wrapText="1"/>
      <protection locked="0"/>
    </xf>
    <xf numFmtId="165" fontId="27" fillId="6" borderId="24" xfId="0" applyFont="1" applyFill="1" applyBorder="1" applyAlignment="1">
      <alignment horizontal="center" vertical="center"/>
    </xf>
    <xf numFmtId="165" fontId="27" fillId="6" borderId="25" xfId="0" applyFont="1" applyFill="1" applyBorder="1" applyAlignment="1">
      <alignment horizontal="center" vertical="center"/>
    </xf>
    <xf numFmtId="165" fontId="3" fillId="6" borderId="2" xfId="0" applyFont="1" applyFill="1" applyBorder="1" applyAlignment="1">
      <alignment horizontal="left" vertical="center" wrapText="1"/>
    </xf>
    <xf numFmtId="165" fontId="3" fillId="6" borderId="3" xfId="0" applyFont="1" applyFill="1" applyBorder="1" applyAlignment="1">
      <alignment horizontal="left" vertical="center" wrapText="1"/>
    </xf>
  </cellXfs>
  <cellStyles count="3">
    <cellStyle name="Comma" xfId="1" builtinId="3"/>
    <cellStyle name="Hyperlink" xfId="2"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cid:image004.jpg@01D68DD7.F2A8C480" TargetMode="External"/><Relationship Id="rId1" Type="http://schemas.openxmlformats.org/officeDocument/2006/relationships/image" Target="../media/image3.jpeg"/><Relationship Id="rId4" Type="http://schemas.openxmlformats.org/officeDocument/2006/relationships/image" Target="cid:image008.jpg@01D68DD7.F2A8C480" TargetMode="External"/></Relationships>
</file>

<file path=xl/drawings/drawing1.xml><?xml version="1.0" encoding="utf-8"?>
<xdr:wsDr xmlns:xdr="http://schemas.openxmlformats.org/drawingml/2006/spreadsheetDrawing" xmlns:a="http://schemas.openxmlformats.org/drawingml/2006/main">
  <xdr:twoCellAnchor>
    <xdr:from>
      <xdr:col>0</xdr:col>
      <xdr:colOff>209550</xdr:colOff>
      <xdr:row>8</xdr:row>
      <xdr:rowOff>47625</xdr:rowOff>
    </xdr:from>
    <xdr:to>
      <xdr:col>0</xdr:col>
      <xdr:colOff>866775</xdr:colOff>
      <xdr:row>10</xdr:row>
      <xdr:rowOff>257175</xdr:rowOff>
    </xdr:to>
    <xdr:pic>
      <xdr:nvPicPr>
        <xdr:cNvPr id="2" name="图片 1" descr="HW_POS_RGB_Vertical">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1876425"/>
          <a:ext cx="6572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8</xdr:col>
      <xdr:colOff>481013</xdr:colOff>
      <xdr:row>36</xdr:row>
      <xdr:rowOff>152401</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a:fillRect/>
        </a:stretch>
      </xdr:blipFill>
      <xdr:spPr>
        <a:xfrm>
          <a:off x="1943100" y="1133475"/>
          <a:ext cx="3719513" cy="48482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336550</xdr:colOff>
      <xdr:row>2</xdr:row>
      <xdr:rowOff>272318</xdr:rowOff>
    </xdr:from>
    <xdr:to>
      <xdr:col>5</xdr:col>
      <xdr:colOff>330200</xdr:colOff>
      <xdr:row>16</xdr:row>
      <xdr:rowOff>119918</xdr:rowOff>
    </xdr:to>
    <xdr:pic>
      <xdr:nvPicPr>
        <xdr:cNvPr id="2" name="Picture 2" descr="cid:image004.jpg@01D68DD7.F2A8C480">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336550" y="594703"/>
          <a:ext cx="3235814" cy="2305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36632</xdr:colOff>
      <xdr:row>2</xdr:row>
      <xdr:rowOff>300404</xdr:rowOff>
    </xdr:from>
    <xdr:to>
      <xdr:col>11</xdr:col>
      <xdr:colOff>360328</xdr:colOff>
      <xdr:row>16</xdr:row>
      <xdr:rowOff>18317</xdr:rowOff>
    </xdr:to>
    <xdr:pic>
      <xdr:nvPicPr>
        <xdr:cNvPr id="3" name="Picture 3" descr="cid:image008.jpg@01D68DD7.F2A8C48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3927228" y="622789"/>
          <a:ext cx="3569523" cy="2176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info@faxxstore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opLeftCell="A16" zoomScale="90" zoomScaleNormal="90" workbookViewId="0">
      <selection activeCell="D19" sqref="D19:G20"/>
    </sheetView>
  </sheetViews>
  <sheetFormatPr defaultRowHeight="12.75"/>
  <cols>
    <col min="1" max="1" width="20.85546875" customWidth="1"/>
    <col min="2" max="2" width="11.85546875" customWidth="1"/>
    <col min="3" max="3" width="9.140625" customWidth="1"/>
    <col min="4" max="4" width="15.5703125" customWidth="1"/>
    <col min="5" max="5" width="17.140625" customWidth="1"/>
    <col min="6" max="6" width="7.42578125" customWidth="1"/>
    <col min="7" max="7" width="11.5703125" style="28" bestFit="1" customWidth="1"/>
    <col min="8" max="9" width="16.42578125" bestFit="1" customWidth="1"/>
    <col min="10" max="10" width="29.5703125" customWidth="1"/>
    <col min="11" max="11" width="11.140625" bestFit="1" customWidth="1"/>
  </cols>
  <sheetData>
    <row r="1" spans="1:10" ht="23.25">
      <c r="A1" s="8" t="s">
        <v>21</v>
      </c>
    </row>
    <row r="2" spans="1:10" ht="23.25">
      <c r="A2" s="9" t="s">
        <v>24</v>
      </c>
    </row>
    <row r="3" spans="1:10" ht="23.25">
      <c r="A3" s="9" t="s">
        <v>22</v>
      </c>
    </row>
    <row r="4" spans="1:10" ht="23.25">
      <c r="A4" s="9" t="s">
        <v>23</v>
      </c>
    </row>
    <row r="9" spans="1:10" ht="15.75" customHeight="1">
      <c r="A9" s="59"/>
      <c r="B9" s="62" t="s">
        <v>25</v>
      </c>
      <c r="C9" s="63"/>
      <c r="D9" s="63"/>
      <c r="E9" s="63"/>
      <c r="F9" s="63"/>
      <c r="G9" s="64"/>
      <c r="H9" s="71" t="s">
        <v>27</v>
      </c>
      <c r="I9" s="72"/>
      <c r="J9" s="73"/>
    </row>
    <row r="10" spans="1:10" ht="15.75">
      <c r="A10" s="60"/>
      <c r="B10" s="65"/>
      <c r="C10" s="66"/>
      <c r="D10" s="66"/>
      <c r="E10" s="66"/>
      <c r="F10" s="66"/>
      <c r="G10" s="67"/>
      <c r="H10" s="74" t="s">
        <v>28</v>
      </c>
      <c r="I10" s="75"/>
      <c r="J10" s="23"/>
    </row>
    <row r="11" spans="1:10" ht="23.25">
      <c r="A11" s="61"/>
      <c r="B11" s="68"/>
      <c r="C11" s="69"/>
      <c r="D11" s="69"/>
      <c r="E11" s="69"/>
      <c r="F11" s="69"/>
      <c r="G11" s="70"/>
      <c r="H11" s="76" t="s">
        <v>8</v>
      </c>
      <c r="I11" s="77"/>
      <c r="J11" s="78"/>
    </row>
    <row r="12" spans="1:10" ht="31.5" customHeight="1">
      <c r="A12" s="2" t="s">
        <v>13</v>
      </c>
      <c r="B12" s="80"/>
      <c r="C12" s="81"/>
      <c r="D12" s="3" t="s">
        <v>14</v>
      </c>
      <c r="E12" s="100"/>
      <c r="F12" s="100"/>
      <c r="G12" s="100"/>
      <c r="H12" s="4" t="s">
        <v>10</v>
      </c>
      <c r="I12" s="79"/>
      <c r="J12" s="79"/>
    </row>
    <row r="13" spans="1:10" ht="14.25">
      <c r="A13" s="2" t="s">
        <v>12</v>
      </c>
      <c r="B13" s="80"/>
      <c r="C13" s="81"/>
      <c r="D13" s="82" t="s">
        <v>15</v>
      </c>
      <c r="E13" s="84"/>
      <c r="F13" s="85"/>
      <c r="G13" s="86"/>
      <c r="H13" s="4" t="s">
        <v>11</v>
      </c>
      <c r="I13" s="90"/>
      <c r="J13" s="90"/>
    </row>
    <row r="14" spans="1:10" ht="18.75" customHeight="1">
      <c r="A14" s="2" t="s">
        <v>11</v>
      </c>
      <c r="B14" s="91"/>
      <c r="C14" s="92"/>
      <c r="D14" s="83"/>
      <c r="E14" s="87"/>
      <c r="F14" s="88"/>
      <c r="G14" s="89"/>
      <c r="H14" s="4" t="s">
        <v>9</v>
      </c>
      <c r="I14" s="93" t="s">
        <v>41</v>
      </c>
      <c r="J14" s="93"/>
    </row>
    <row r="15" spans="1:10" ht="41.85" customHeight="1">
      <c r="A15" s="11" t="s">
        <v>36</v>
      </c>
      <c r="B15" s="94" t="s">
        <v>32</v>
      </c>
      <c r="C15" s="95"/>
      <c r="D15" s="95"/>
      <c r="E15" s="96"/>
      <c r="F15" s="11" t="s">
        <v>26</v>
      </c>
      <c r="G15" s="11" t="s">
        <v>1</v>
      </c>
      <c r="H15" s="11" t="s">
        <v>31</v>
      </c>
      <c r="I15" s="11" t="s">
        <v>30</v>
      </c>
      <c r="J15" s="12" t="s">
        <v>40</v>
      </c>
    </row>
    <row r="16" spans="1:10" ht="53.45" customHeight="1" thickBot="1">
      <c r="A16" s="21"/>
      <c r="B16" s="97" t="s">
        <v>42</v>
      </c>
      <c r="C16" s="98"/>
      <c r="D16" s="98"/>
      <c r="E16" s="99"/>
      <c r="F16" s="22" t="s">
        <v>35</v>
      </c>
      <c r="G16" s="27">
        <v>17</v>
      </c>
      <c r="H16" s="19"/>
      <c r="I16" s="14">
        <f>G16*H16</f>
        <v>0</v>
      </c>
      <c r="J16" s="20" t="s">
        <v>45</v>
      </c>
    </row>
    <row r="17" spans="1:16" ht="54.75" customHeight="1" thickBot="1">
      <c r="A17" s="21"/>
      <c r="B17" s="97" t="s">
        <v>43</v>
      </c>
      <c r="C17" s="98"/>
      <c r="D17" s="98"/>
      <c r="E17" s="99"/>
      <c r="F17" s="22" t="s">
        <v>35</v>
      </c>
      <c r="G17" s="27">
        <v>55</v>
      </c>
      <c r="H17" s="19"/>
      <c r="I17" s="14">
        <f>G17*H17</f>
        <v>0</v>
      </c>
      <c r="J17" s="20" t="s">
        <v>45</v>
      </c>
    </row>
    <row r="18" spans="1:16" ht="54.75" customHeight="1" thickBot="1">
      <c r="A18" s="21"/>
      <c r="B18" s="97" t="s">
        <v>44</v>
      </c>
      <c r="C18" s="98"/>
      <c r="D18" s="98"/>
      <c r="E18" s="99"/>
      <c r="F18" s="22" t="s">
        <v>35</v>
      </c>
      <c r="G18" s="27">
        <v>42</v>
      </c>
      <c r="H18" s="19"/>
      <c r="I18" s="14">
        <f>G18*H18</f>
        <v>0</v>
      </c>
      <c r="J18" s="20" t="s">
        <v>45</v>
      </c>
    </row>
    <row r="19" spans="1:16" ht="14.25" customHeight="1">
      <c r="A19" s="103" t="s">
        <v>29</v>
      </c>
      <c r="B19" s="103"/>
      <c r="C19" s="103"/>
      <c r="D19" s="104" t="s">
        <v>37</v>
      </c>
      <c r="E19" s="105"/>
      <c r="F19" s="105"/>
      <c r="G19" s="105"/>
      <c r="H19" s="108" t="s">
        <v>33</v>
      </c>
      <c r="I19" s="109">
        <f>SUM(I18:I18)</f>
        <v>0</v>
      </c>
      <c r="J19" s="116"/>
    </row>
    <row r="20" spans="1:16" ht="51" customHeight="1" thickBot="1">
      <c r="A20" s="103"/>
      <c r="B20" s="103"/>
      <c r="C20" s="103"/>
      <c r="D20" s="106"/>
      <c r="E20" s="107"/>
      <c r="F20" s="107"/>
      <c r="G20" s="107"/>
      <c r="H20" s="108"/>
      <c r="I20" s="110"/>
      <c r="J20" s="117"/>
      <c r="K20" s="10"/>
      <c r="P20" s="16"/>
    </row>
    <row r="21" spans="1:16" ht="13.5" customHeight="1" thickBot="1">
      <c r="A21" s="111" t="s">
        <v>2</v>
      </c>
      <c r="B21" s="111"/>
      <c r="C21" s="111"/>
      <c r="D21" s="111"/>
      <c r="E21" s="111"/>
      <c r="F21" s="111"/>
      <c r="G21" s="111"/>
      <c r="H21" s="111"/>
      <c r="I21" s="111"/>
      <c r="J21" s="111"/>
      <c r="P21" s="16"/>
    </row>
    <row r="22" spans="1:16" ht="66.75" customHeight="1">
      <c r="A22" s="112" t="s">
        <v>16</v>
      </c>
      <c r="B22" s="112"/>
      <c r="C22" s="112"/>
      <c r="D22" s="112"/>
      <c r="E22" s="112"/>
      <c r="F22" s="112"/>
      <c r="G22" s="112"/>
      <c r="H22" s="112"/>
      <c r="I22" s="112"/>
      <c r="J22" s="112"/>
    </row>
    <row r="23" spans="1:16" ht="27" customHeight="1">
      <c r="A23" s="113" t="s">
        <v>34</v>
      </c>
      <c r="B23" s="114"/>
      <c r="C23" s="115" t="s">
        <v>27</v>
      </c>
      <c r="D23" s="115"/>
      <c r="E23" s="115"/>
      <c r="F23" s="115"/>
      <c r="G23" s="115"/>
      <c r="H23" s="115"/>
      <c r="I23" s="13" t="s">
        <v>0</v>
      </c>
      <c r="J23" s="25"/>
    </row>
    <row r="24" spans="1:16" ht="21" customHeight="1">
      <c r="A24" s="5" t="s">
        <v>4</v>
      </c>
      <c r="B24" s="101" t="s">
        <v>3</v>
      </c>
      <c r="C24" s="102"/>
      <c r="D24" s="102"/>
      <c r="E24" s="102"/>
      <c r="F24" s="15"/>
      <c r="G24" s="24">
        <v>44158</v>
      </c>
      <c r="H24" s="6" t="s">
        <v>17</v>
      </c>
      <c r="I24" s="24">
        <v>44347</v>
      </c>
      <c r="J24" s="7"/>
    </row>
    <row r="25" spans="1:16" ht="0.75" customHeight="1" thickBot="1"/>
    <row r="26" spans="1:16" ht="48" customHeight="1" thickBot="1">
      <c r="A26" s="118" t="s">
        <v>5</v>
      </c>
      <c r="B26" s="119"/>
      <c r="C26" s="119"/>
      <c r="D26" s="120"/>
      <c r="E26" s="121" t="s">
        <v>6</v>
      </c>
      <c r="F26" s="119"/>
      <c r="G26" s="119"/>
      <c r="H26" s="119"/>
      <c r="I26" s="121" t="s">
        <v>7</v>
      </c>
      <c r="J26" s="122"/>
    </row>
    <row r="34" spans="1:10" ht="15">
      <c r="A34" s="123" t="s">
        <v>20</v>
      </c>
      <c r="B34" s="123"/>
      <c r="C34" s="1"/>
      <c r="D34" s="1"/>
      <c r="E34" s="123" t="s">
        <v>18</v>
      </c>
      <c r="F34" s="123"/>
      <c r="G34" s="29"/>
      <c r="H34" s="1"/>
      <c r="I34" s="26" t="s">
        <v>19</v>
      </c>
      <c r="J34" s="1"/>
    </row>
  </sheetData>
  <mergeCells count="33">
    <mergeCell ref="A26:D26"/>
    <mergeCell ref="E26:H26"/>
    <mergeCell ref="I26:J26"/>
    <mergeCell ref="A34:B34"/>
    <mergeCell ref="E34:F34"/>
    <mergeCell ref="H19:H20"/>
    <mergeCell ref="I19:I20"/>
    <mergeCell ref="A21:J21"/>
    <mergeCell ref="A22:J22"/>
    <mergeCell ref="A23:B23"/>
    <mergeCell ref="C23:H23"/>
    <mergeCell ref="J19:J20"/>
    <mergeCell ref="B15:E15"/>
    <mergeCell ref="B18:E18"/>
    <mergeCell ref="B12:C12"/>
    <mergeCell ref="E12:G12"/>
    <mergeCell ref="B24:E24"/>
    <mergeCell ref="B17:E17"/>
    <mergeCell ref="B16:E16"/>
    <mergeCell ref="A19:C20"/>
    <mergeCell ref="D19:G20"/>
    <mergeCell ref="I12:J12"/>
    <mergeCell ref="B13:C13"/>
    <mergeCell ref="D13:D14"/>
    <mergeCell ref="E13:G14"/>
    <mergeCell ref="I13:J13"/>
    <mergeCell ref="B14:C14"/>
    <mergeCell ref="I14:J14"/>
    <mergeCell ref="A9:A11"/>
    <mergeCell ref="B9:G11"/>
    <mergeCell ref="H9:J9"/>
    <mergeCell ref="H10:I10"/>
    <mergeCell ref="H11:J11"/>
  </mergeCells>
  <phoneticPr fontId="2" type="noConversion"/>
  <conditionalFormatting sqref="A16">
    <cfRule type="duplicateValues" dxfId="14" priority="1"/>
    <cfRule type="duplicateValues" dxfId="13" priority="2"/>
    <cfRule type="duplicateValues" dxfId="12" priority="3"/>
  </conditionalFormatting>
  <conditionalFormatting sqref="A17">
    <cfRule type="duplicateValues" dxfId="11" priority="4"/>
    <cfRule type="duplicateValues" dxfId="10" priority="5"/>
    <cfRule type="duplicateValues" dxfId="9" priority="6"/>
  </conditionalFormatting>
  <conditionalFormatting sqref="A18">
    <cfRule type="duplicateValues" dxfId="8" priority="13"/>
    <cfRule type="duplicateValues" dxfId="7" priority="14"/>
    <cfRule type="duplicateValues" dxfId="6" priority="15"/>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5" workbookViewId="0">
      <selection activeCell="B9" sqref="B9:G11"/>
    </sheetView>
  </sheetViews>
  <sheetFormatPr defaultRowHeight="12.75"/>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J23"/>
  <sheetViews>
    <sheetView zoomScale="130" zoomScaleNormal="130" workbookViewId="0">
      <selection activeCell="B9" sqref="B9:G11"/>
    </sheetView>
  </sheetViews>
  <sheetFormatPr defaultRowHeight="12.75"/>
  <cols>
    <col min="8" max="8" width="9" bestFit="1" customWidth="1"/>
    <col min="9" max="9" width="9.140625" bestFit="1" customWidth="1"/>
  </cols>
  <sheetData>
    <row r="3" spans="3:10" ht="30">
      <c r="C3" s="17" t="s">
        <v>38</v>
      </c>
      <c r="J3" t="s">
        <v>39</v>
      </c>
    </row>
    <row r="23" spans="9:9">
      <c r="I23" s="18"/>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36"/>
  <sheetViews>
    <sheetView tabSelected="1" zoomScaleNormal="100" workbookViewId="0">
      <selection activeCell="B33" sqref="B33:G33"/>
    </sheetView>
  </sheetViews>
  <sheetFormatPr defaultColWidth="9.140625" defaultRowHeight="12.75"/>
  <cols>
    <col min="1" max="1" width="3.42578125" style="33" customWidth="1"/>
    <col min="2" max="2" width="16.85546875" style="33" customWidth="1"/>
    <col min="3" max="3" width="11.85546875" style="33" customWidth="1"/>
    <col min="4" max="4" width="9.140625" style="33" customWidth="1"/>
    <col min="5" max="5" width="15.5703125" style="33" customWidth="1"/>
    <col min="6" max="6" width="17.140625" style="33" customWidth="1"/>
    <col min="7" max="7" width="11.5703125" style="34" bestFit="1" customWidth="1"/>
    <col min="8" max="8" width="14" style="33" bestFit="1" customWidth="1"/>
    <col min="9" max="9" width="16.5703125" style="33" customWidth="1"/>
    <col min="10" max="10" width="16.7109375" style="33" customWidth="1"/>
    <col min="11" max="11" width="11.140625" style="33" bestFit="1" customWidth="1"/>
    <col min="12" max="16384" width="9.140625" style="33"/>
  </cols>
  <sheetData>
    <row r="2" spans="2:10" ht="13.5" thickBot="1"/>
    <row r="3" spans="2:10" ht="15.75" customHeight="1">
      <c r="B3" s="148" t="s">
        <v>46</v>
      </c>
      <c r="C3" s="149"/>
      <c r="D3" s="150"/>
      <c r="E3" s="170" t="s">
        <v>66</v>
      </c>
      <c r="F3" s="170"/>
      <c r="G3" s="170"/>
      <c r="H3" s="170"/>
      <c r="I3" s="171"/>
      <c r="J3" s="30"/>
    </row>
    <row r="4" spans="2:10" ht="29.25" customHeight="1">
      <c r="B4" s="151"/>
      <c r="C4" s="152"/>
      <c r="D4" s="153"/>
      <c r="E4" s="141" t="s">
        <v>67</v>
      </c>
      <c r="F4" s="141"/>
      <c r="G4" s="141"/>
      <c r="H4" s="141"/>
      <c r="I4" s="142"/>
      <c r="J4" s="31"/>
    </row>
    <row r="5" spans="2:10" ht="19.5" customHeight="1">
      <c r="B5" s="151"/>
      <c r="C5" s="152"/>
      <c r="D5" s="153"/>
      <c r="E5" s="143" t="s">
        <v>68</v>
      </c>
      <c r="F5" s="143"/>
      <c r="G5" s="143"/>
      <c r="H5" s="143"/>
      <c r="I5" s="144"/>
      <c r="J5" s="31"/>
    </row>
    <row r="6" spans="2:10" ht="20.25" customHeight="1">
      <c r="B6" s="154"/>
      <c r="C6" s="152"/>
      <c r="D6" s="153"/>
      <c r="E6" s="145" t="s">
        <v>69</v>
      </c>
      <c r="F6" s="146"/>
      <c r="G6" s="146"/>
      <c r="H6" s="146"/>
      <c r="I6" s="147"/>
      <c r="J6" s="32"/>
    </row>
    <row r="7" spans="2:10" ht="25.5" customHeight="1">
      <c r="B7" s="36" t="s">
        <v>47</v>
      </c>
      <c r="C7" s="155">
        <v>45607</v>
      </c>
      <c r="D7" s="156"/>
      <c r="E7" s="156"/>
      <c r="F7" s="157"/>
      <c r="G7" s="172" t="s">
        <v>64</v>
      </c>
      <c r="H7" s="173"/>
      <c r="I7" s="165" t="s">
        <v>74</v>
      </c>
      <c r="J7" s="166"/>
    </row>
    <row r="8" spans="2:10" ht="24" customHeight="1">
      <c r="B8" s="37" t="s">
        <v>48</v>
      </c>
      <c r="C8" s="165" t="s">
        <v>73</v>
      </c>
      <c r="D8" s="165"/>
      <c r="E8" s="165"/>
      <c r="F8" s="165"/>
      <c r="G8" s="172" t="s">
        <v>54</v>
      </c>
      <c r="H8" s="173"/>
      <c r="I8" s="165"/>
      <c r="J8" s="166"/>
    </row>
    <row r="9" spans="2:10" ht="30" customHeight="1">
      <c r="B9" s="37" t="s">
        <v>50</v>
      </c>
      <c r="C9" s="167" t="s">
        <v>70</v>
      </c>
      <c r="D9" s="168"/>
      <c r="E9" s="168"/>
      <c r="F9" s="169"/>
      <c r="G9" s="49" t="s">
        <v>60</v>
      </c>
      <c r="H9" s="50" t="s">
        <v>71</v>
      </c>
      <c r="I9" s="49" t="s">
        <v>59</v>
      </c>
      <c r="J9" s="51" t="s">
        <v>72</v>
      </c>
    </row>
    <row r="10" spans="2:10" ht="30" customHeight="1" thickBot="1">
      <c r="B10" s="44" t="s">
        <v>61</v>
      </c>
      <c r="C10" s="158" t="s">
        <v>77</v>
      </c>
      <c r="D10" s="159"/>
      <c r="E10" s="159"/>
      <c r="F10" s="160"/>
      <c r="G10" s="45" t="s">
        <v>62</v>
      </c>
      <c r="H10" s="158" t="s">
        <v>76</v>
      </c>
      <c r="I10" s="159"/>
      <c r="J10" s="161"/>
    </row>
    <row r="11" spans="2:10" ht="41.85" customHeight="1">
      <c r="B11" s="46" t="s">
        <v>49</v>
      </c>
      <c r="C11" s="162" t="s">
        <v>32</v>
      </c>
      <c r="D11" s="163"/>
      <c r="E11" s="163"/>
      <c r="F11" s="164"/>
      <c r="G11" s="47" t="s">
        <v>53</v>
      </c>
      <c r="H11" s="47" t="s">
        <v>1</v>
      </c>
      <c r="I11" s="47" t="s">
        <v>57</v>
      </c>
      <c r="J11" s="48" t="s">
        <v>56</v>
      </c>
    </row>
    <row r="12" spans="2:10" ht="30" customHeight="1">
      <c r="B12" s="41">
        <v>1</v>
      </c>
      <c r="C12" s="124" t="s">
        <v>78</v>
      </c>
      <c r="D12" s="124"/>
      <c r="E12" s="124"/>
      <c r="F12" s="124"/>
      <c r="G12" s="38"/>
      <c r="H12" s="55">
        <v>5</v>
      </c>
      <c r="I12" s="56">
        <v>63500</v>
      </c>
      <c r="J12" s="42">
        <v>317500</v>
      </c>
    </row>
    <row r="13" spans="2:10" ht="30" customHeight="1">
      <c r="B13" s="41">
        <v>2</v>
      </c>
      <c r="C13" s="124" t="s">
        <v>79</v>
      </c>
      <c r="D13" s="124"/>
      <c r="E13" s="124"/>
      <c r="F13" s="124"/>
      <c r="G13" s="38"/>
      <c r="H13" s="55">
        <v>2</v>
      </c>
      <c r="I13" s="56">
        <v>64500</v>
      </c>
      <c r="J13" s="42">
        <v>129000</v>
      </c>
    </row>
    <row r="14" spans="2:10" ht="30" customHeight="1">
      <c r="B14" s="41">
        <v>3</v>
      </c>
      <c r="C14" s="124" t="s">
        <v>91</v>
      </c>
      <c r="D14" s="124"/>
      <c r="E14" s="124"/>
      <c r="F14" s="124"/>
      <c r="G14" s="38"/>
      <c r="H14" s="55">
        <v>1</v>
      </c>
      <c r="I14" s="56">
        <v>3000</v>
      </c>
      <c r="J14" s="42">
        <v>12000</v>
      </c>
    </row>
    <row r="15" spans="2:10" ht="30" customHeight="1">
      <c r="B15" s="41">
        <v>4</v>
      </c>
      <c r="C15" s="124" t="s">
        <v>98</v>
      </c>
      <c r="D15" s="124"/>
      <c r="E15" s="124"/>
      <c r="F15" s="124"/>
      <c r="G15" s="38"/>
      <c r="H15" s="55">
        <v>5</v>
      </c>
      <c r="I15" s="56">
        <v>2800</v>
      </c>
      <c r="J15" s="42">
        <v>14000</v>
      </c>
    </row>
    <row r="16" spans="2:10" ht="30" customHeight="1">
      <c r="B16" s="41">
        <v>5</v>
      </c>
      <c r="C16" s="124" t="s">
        <v>80</v>
      </c>
      <c r="D16" s="124"/>
      <c r="E16" s="124"/>
      <c r="F16" s="124"/>
      <c r="G16" s="38"/>
      <c r="H16" s="55">
        <v>1</v>
      </c>
      <c r="I16" s="56">
        <v>31000</v>
      </c>
      <c r="J16" s="42">
        <v>31000</v>
      </c>
    </row>
    <row r="17" spans="2:10" ht="30" customHeight="1">
      <c r="B17" s="41">
        <v>6</v>
      </c>
      <c r="C17" s="124" t="s">
        <v>96</v>
      </c>
      <c r="D17" s="124"/>
      <c r="E17" s="124"/>
      <c r="F17" s="124"/>
      <c r="G17" s="38"/>
      <c r="H17" s="55">
        <v>2</v>
      </c>
      <c r="I17" s="56">
        <v>3750</v>
      </c>
      <c r="J17" s="42">
        <v>7500</v>
      </c>
    </row>
    <row r="18" spans="2:10" ht="30" customHeight="1">
      <c r="B18" s="41">
        <v>7</v>
      </c>
      <c r="C18" s="124" t="s">
        <v>97</v>
      </c>
      <c r="D18" s="124"/>
      <c r="E18" s="124"/>
      <c r="F18" s="124"/>
      <c r="G18" s="38"/>
      <c r="H18" s="55">
        <v>2</v>
      </c>
      <c r="I18" s="56"/>
      <c r="J18" s="42"/>
    </row>
    <row r="19" spans="2:10" ht="30" customHeight="1">
      <c r="B19" s="41">
        <v>8</v>
      </c>
      <c r="C19" s="124" t="s">
        <v>81</v>
      </c>
      <c r="D19" s="124"/>
      <c r="E19" s="124"/>
      <c r="F19" s="124"/>
      <c r="G19" s="38"/>
      <c r="H19" s="55">
        <v>8</v>
      </c>
      <c r="I19" s="56">
        <v>4000</v>
      </c>
      <c r="J19" s="42">
        <v>32000</v>
      </c>
    </row>
    <row r="20" spans="2:10" ht="30" customHeight="1">
      <c r="B20" s="41">
        <v>9</v>
      </c>
      <c r="C20" s="124" t="s">
        <v>82</v>
      </c>
      <c r="D20" s="124"/>
      <c r="E20" s="124"/>
      <c r="F20" s="124"/>
      <c r="G20" s="38"/>
      <c r="H20" s="55">
        <v>5</v>
      </c>
      <c r="I20" s="56">
        <v>8000</v>
      </c>
      <c r="J20" s="42">
        <f t="shared" ref="J20:J32" si="0">H20*I20</f>
        <v>40000</v>
      </c>
    </row>
    <row r="21" spans="2:10" ht="30" customHeight="1">
      <c r="B21" s="41">
        <v>10</v>
      </c>
      <c r="C21" s="124" t="s">
        <v>83</v>
      </c>
      <c r="D21" s="124"/>
      <c r="E21" s="124"/>
      <c r="F21" s="124"/>
      <c r="G21" s="38" t="s">
        <v>84</v>
      </c>
      <c r="H21" s="55"/>
      <c r="I21" s="56">
        <v>1000</v>
      </c>
      <c r="J21" s="42">
        <v>7000</v>
      </c>
    </row>
    <row r="22" spans="2:10" ht="30" customHeight="1">
      <c r="B22" s="41">
        <v>11</v>
      </c>
      <c r="C22" s="124" t="s">
        <v>85</v>
      </c>
      <c r="D22" s="124"/>
      <c r="E22" s="124"/>
      <c r="F22" s="124"/>
      <c r="G22" s="38"/>
      <c r="H22" s="55"/>
      <c r="I22" s="56">
        <v>3000</v>
      </c>
      <c r="J22" s="42">
        <v>3000</v>
      </c>
    </row>
    <row r="23" spans="2:10" ht="30" customHeight="1">
      <c r="B23" s="41">
        <v>12</v>
      </c>
      <c r="C23" s="124" t="s">
        <v>86</v>
      </c>
      <c r="D23" s="124"/>
      <c r="E23" s="124"/>
      <c r="F23" s="124"/>
      <c r="G23" s="38" t="s">
        <v>92</v>
      </c>
      <c r="H23" s="55">
        <v>10</v>
      </c>
      <c r="I23" s="56">
        <v>10500</v>
      </c>
      <c r="J23" s="42">
        <f t="shared" si="0"/>
        <v>105000</v>
      </c>
    </row>
    <row r="24" spans="2:10" ht="30" customHeight="1">
      <c r="B24" s="41">
        <v>13</v>
      </c>
      <c r="C24" s="124" t="s">
        <v>87</v>
      </c>
      <c r="D24" s="124"/>
      <c r="E24" s="124"/>
      <c r="F24" s="124"/>
      <c r="G24" s="38"/>
      <c r="H24" s="55"/>
      <c r="I24" s="56">
        <v>3000</v>
      </c>
      <c r="J24" s="42">
        <v>3000</v>
      </c>
    </row>
    <row r="25" spans="2:10" ht="30" customHeight="1">
      <c r="B25" s="41">
        <v>14</v>
      </c>
      <c r="C25" s="124" t="s">
        <v>88</v>
      </c>
      <c r="D25" s="124"/>
      <c r="E25" s="124"/>
      <c r="F25" s="124"/>
      <c r="G25" s="38" t="s">
        <v>92</v>
      </c>
      <c r="H25" s="55"/>
      <c r="I25" s="56">
        <v>6000</v>
      </c>
      <c r="J25" s="42">
        <v>90000</v>
      </c>
    </row>
    <row r="26" spans="2:10" ht="30" customHeight="1">
      <c r="B26" s="41">
        <v>15</v>
      </c>
      <c r="C26" s="124" t="s">
        <v>93</v>
      </c>
      <c r="D26" s="124"/>
      <c r="E26" s="124"/>
      <c r="F26" s="124"/>
      <c r="G26" s="38"/>
      <c r="H26" s="55"/>
      <c r="I26" s="56">
        <v>3000</v>
      </c>
      <c r="J26" s="42">
        <v>3000</v>
      </c>
    </row>
    <row r="27" spans="2:10" ht="30" customHeight="1">
      <c r="B27" s="41">
        <v>16</v>
      </c>
      <c r="C27" s="124" t="s">
        <v>89</v>
      </c>
      <c r="D27" s="124"/>
      <c r="E27" s="124"/>
      <c r="F27" s="124"/>
      <c r="G27" s="38"/>
      <c r="H27" s="55"/>
      <c r="I27" s="56">
        <v>3000</v>
      </c>
      <c r="J27" s="42">
        <v>3000</v>
      </c>
    </row>
    <row r="28" spans="2:10" ht="30" customHeight="1">
      <c r="B28" s="41">
        <v>17</v>
      </c>
      <c r="C28" s="124" t="s">
        <v>99</v>
      </c>
      <c r="D28" s="124"/>
      <c r="E28" s="124"/>
      <c r="F28" s="124"/>
      <c r="G28" s="38"/>
      <c r="H28" s="55">
        <v>4</v>
      </c>
      <c r="I28" s="56">
        <v>2500</v>
      </c>
      <c r="J28" s="42">
        <v>10000</v>
      </c>
    </row>
    <row r="29" spans="2:10" ht="30" customHeight="1">
      <c r="B29" s="41">
        <v>18</v>
      </c>
      <c r="C29" s="124" t="s">
        <v>89</v>
      </c>
      <c r="D29" s="124"/>
      <c r="E29" s="124"/>
      <c r="F29" s="124"/>
      <c r="G29" s="38"/>
      <c r="H29" s="55"/>
      <c r="I29" s="56">
        <v>6000</v>
      </c>
      <c r="J29" s="42">
        <v>6000</v>
      </c>
    </row>
    <row r="30" spans="2:10" ht="30" customHeight="1">
      <c r="B30" s="41">
        <v>19</v>
      </c>
      <c r="C30" s="124" t="s">
        <v>90</v>
      </c>
      <c r="D30" s="124"/>
      <c r="E30" s="124"/>
      <c r="F30" s="124"/>
      <c r="G30" s="38"/>
      <c r="H30" s="55" t="s">
        <v>100</v>
      </c>
      <c r="I30" s="56">
        <v>6000</v>
      </c>
      <c r="J30" s="42">
        <v>30000</v>
      </c>
    </row>
    <row r="31" spans="2:10" ht="30" customHeight="1">
      <c r="B31" s="41">
        <v>20</v>
      </c>
      <c r="C31" s="124" t="s">
        <v>94</v>
      </c>
      <c r="D31" s="124"/>
      <c r="E31" s="124"/>
      <c r="F31" s="124"/>
      <c r="G31" s="38"/>
      <c r="H31" s="55"/>
      <c r="I31" s="56">
        <v>4000</v>
      </c>
      <c r="J31" s="42">
        <v>4000</v>
      </c>
    </row>
    <row r="32" spans="2:10" ht="30" customHeight="1">
      <c r="B32" s="43">
        <v>21</v>
      </c>
      <c r="C32" s="124" t="s">
        <v>95</v>
      </c>
      <c r="D32" s="124"/>
      <c r="E32" s="124"/>
      <c r="F32" s="124"/>
      <c r="G32" s="40"/>
      <c r="H32" s="57">
        <v>5</v>
      </c>
      <c r="I32" s="58"/>
      <c r="J32" s="42"/>
    </row>
    <row r="33" spans="2:11" ht="19.5" customHeight="1">
      <c r="B33" s="125" t="s">
        <v>65</v>
      </c>
      <c r="C33" s="126"/>
      <c r="D33" s="126"/>
      <c r="E33" s="126"/>
      <c r="F33" s="126"/>
      <c r="G33" s="127"/>
      <c r="H33" s="130" t="s">
        <v>55</v>
      </c>
      <c r="I33" s="131"/>
      <c r="J33" s="128">
        <f>SUM(J12:J32)</f>
        <v>847000</v>
      </c>
      <c r="K33" s="35"/>
    </row>
    <row r="34" spans="2:11" ht="24" customHeight="1" thickBot="1">
      <c r="B34" s="134" t="s">
        <v>75</v>
      </c>
      <c r="C34" s="135"/>
      <c r="D34" s="135"/>
      <c r="E34" s="135"/>
      <c r="F34" s="135"/>
      <c r="G34" s="136"/>
      <c r="H34" s="132"/>
      <c r="I34" s="133"/>
      <c r="J34" s="129"/>
      <c r="K34" s="35"/>
    </row>
    <row r="35" spans="2:11" ht="48" customHeight="1" thickBot="1">
      <c r="B35" s="53" t="s">
        <v>51</v>
      </c>
      <c r="C35" s="137"/>
      <c r="D35" s="137"/>
      <c r="E35" s="54" t="s">
        <v>52</v>
      </c>
      <c r="F35" s="138"/>
      <c r="G35" s="138"/>
      <c r="H35" s="39" t="s">
        <v>58</v>
      </c>
      <c r="I35" s="139"/>
      <c r="J35" s="140"/>
    </row>
    <row r="36" spans="2:11">
      <c r="B36" s="52" t="s">
        <v>63</v>
      </c>
    </row>
  </sheetData>
  <mergeCells count="43">
    <mergeCell ref="C8:F8"/>
    <mergeCell ref="C9:F9"/>
    <mergeCell ref="I7:J7"/>
    <mergeCell ref="E3:I3"/>
    <mergeCell ref="G7:H7"/>
    <mergeCell ref="G8:H8"/>
    <mergeCell ref="C35:D35"/>
    <mergeCell ref="F35:G35"/>
    <mergeCell ref="I35:J35"/>
    <mergeCell ref="E4:I4"/>
    <mergeCell ref="E5:I5"/>
    <mergeCell ref="E6:I6"/>
    <mergeCell ref="B3:D6"/>
    <mergeCell ref="C7:F7"/>
    <mergeCell ref="C10:F10"/>
    <mergeCell ref="H10:J10"/>
    <mergeCell ref="C11:F11"/>
    <mergeCell ref="C12:F12"/>
    <mergeCell ref="C32:F32"/>
    <mergeCell ref="C13:F13"/>
    <mergeCell ref="C14:F14"/>
    <mergeCell ref="I8:J8"/>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B33:G33"/>
    <mergeCell ref="J33:J34"/>
    <mergeCell ref="H33:I34"/>
    <mergeCell ref="B34:G34"/>
  </mergeCells>
  <conditionalFormatting sqref="B12:B31">
    <cfRule type="duplicateValues" dxfId="5" priority="19"/>
    <cfRule type="duplicateValues" dxfId="4" priority="20"/>
    <cfRule type="duplicateValues" dxfId="3" priority="21"/>
  </conditionalFormatting>
  <conditionalFormatting sqref="B32">
    <cfRule type="duplicateValues" dxfId="2" priority="7"/>
    <cfRule type="duplicateValues" dxfId="1" priority="8"/>
    <cfRule type="duplicateValues" dxfId="0" priority="9"/>
  </conditionalFormatting>
  <hyperlinks>
    <hyperlink ref="E6" r:id="rId1" display="mailto:info@faxxstores.com" xr:uid="{00000000-0004-0000-0300-000000000000}"/>
  </hyperlinks>
  <pageMargins left="0.51181102362204722" right="0.11811023622047245" top="0.74803149606299213" bottom="0.74803149606299213" header="0.31496062992125984" footer="0.31496062992125984"/>
  <pageSetup paperSize="9" scale="75"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RFQ</vt:lpstr>
      <vt:lpstr>Pole Picture</vt:lpstr>
      <vt:lpstr>Bracket picture</vt: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w00208586</dc:creator>
  <cp:lastModifiedBy>user</cp:lastModifiedBy>
  <cp:lastPrinted>2024-11-11T10:20:40Z</cp:lastPrinted>
  <dcterms:created xsi:type="dcterms:W3CDTF">2013-11-18T08:42:23Z</dcterms:created>
  <dcterms:modified xsi:type="dcterms:W3CDTF">2024-11-13T00:42:07Z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(3)PUm+bo8HsaB24OO7JRjT3pL2fW/MaRL2jyJYK6a5ni+X952Jm76imd10a+ecVVd3p6vvhj+z_x000d_
hmZvJFIR5axGKgg/+Zfb5MJTC4Zpplq6SyaJqDi92s8rAGt5nYsxQ9fA+ST+tuIa7vHQY1ex_x000d_
x90FiauVU+lw1mvW+dfodkA6oY1TVomjXZrQszhd1ngSlkNG8iivTecyIMjPtTEN7sW7tD77_x000d_
qy0Uevhll4mUPJkceD</vt:lpwstr>
  </property>
  <property fmtid="{D5CDD505-2E9C-101B-9397-08002B2CF9AE}" pid="3" name="_ms_pID_7253431">
    <vt:lpwstr>yoQiDFp/ouKpxv+8an76v9UdxIWmG2vWIj3QGac0W9j0QC1JcOXy0x_x000d_
icfK3JP4FOMO1sTSdACiPpnPsesPp0Q/neEdlU01cWBaw+GRgMqNLJ7DCGUbyIJUk5jVJ47j_x000d_
0maC6BMPC+V8g3ifvljHRnTYA0eNpWwxy83PxzX57PQ3jDpktFAkqxoxdNc9tSrtYxpyNePr_x000d_
W7nEs5U38SuIG1wMxgN3a9YrLWDGc9dHPfNP</vt:lpwstr>
  </property>
  <property fmtid="{D5CDD505-2E9C-101B-9397-08002B2CF9AE}" pid="4" name="_ms_pID_7253432">
    <vt:lpwstr>Ge3qYuPu82Cf+ngKpeRmAaYos4WVyFK+iILQ_x000d_
53WzzUdz</vt:lpwstr>
  </property>
  <property fmtid="{D5CDD505-2E9C-101B-9397-08002B2CF9AE}" pid="5" name="_new_ms_pID_72543">
    <vt:lpwstr>(3)hc3RgICY2VhGOl5/DWnTSrybfG61tKX87r91ycKQk3KroG4/uN9F4a9gnzwtjNg3ybcnbAvR
j93liOzf7SYQ+OGXfGCHsBPsoDbatWCR3hkUiWkHNAisFwIvHFMtJ3yz45RP8b/vjHBW9n2C
mfmQrLUIsoxELFUh7GuGWiX/bylSAYpSSAj/r7wTtG3+r1crD+K4Hxwaxl6nJww4pJryzY3M
UEaFoph0DH+kl5mOdr</vt:lpwstr>
  </property>
  <property fmtid="{D5CDD505-2E9C-101B-9397-08002B2CF9AE}" pid="6" name="_new_ms_pID_725431">
    <vt:lpwstr>ahASBqXLi/Igf8K5iQFZcXvtXcYTJ8gU82mwfacBjetQQjSda+nxVE
yy7bfqWCZEdnQfrj5YwIPB4MfzQNX3S2xLgDX/S2/ZwGkQe+6Zjb9z2Kw6yjz6eYe6ZItZx9
2SR/ymhxHbbsBGl/KgOwBm+BLoVR8CzfBIEwKOYOfyqS78wwYEWGBhQFX4+oX1ygXPq7udvA
n9B/G3z4UmYsUD+bxuYgvWW/TCLcAqB14brB</vt:lpwstr>
  </property>
  <property fmtid="{D5CDD505-2E9C-101B-9397-08002B2CF9AE}" pid="7" name="_new_ms_pID_725432">
    <vt:lpwstr>PF8hV/T2PBhM6A7groFxg5gTPl5AP9gzavW3
79l4nKRrRVDUjJTEUjn6oWsXz5+qWHO1FigyBAAEy4l+NSFwhXsoFGFC2RxTFZfIrTf3c0bR
lBTrxcUb8ZsOH5WtV3fLzP2y9llDL30PUnFyCTrb33oLJ/UcdLj8RICuKJLgjWpno21RcGXd
Hgp4BtKB//2kDg==</vt:lpwstr>
  </property>
  <property fmtid="{D5CDD505-2E9C-101B-9397-08002B2CF9AE}" pid="8" name="_2015_ms_pID_725343">
    <vt:lpwstr>(3)rm5fAXAH0yt7vQqjdlqiYyLFtOv8jCf/i1/28lLW3MTa7ByPZSStqXTFGIoOF0gRCT7Iae/o
nLQHM83NjkXnPSNMbgZUIDv3OP5+jSXOeSzUPMkEjm4OLWwKQz35Uac9XszbcW03rZLiyuRG
WtXt98svpISB6oEMUmFarn6c/bahQQf5tnSCiQkClwIz8tT7VxqAoj5/FiSwpn74aDaA8NwM
uR8E5hllPWf1/Ov9UU</vt:lpwstr>
  </property>
  <property fmtid="{D5CDD505-2E9C-101B-9397-08002B2CF9AE}" pid="9" name="_2015_ms_pID_7253431">
    <vt:lpwstr>dRuj57S/AxTurxmOD+WIGMDUtWVW6BUYem+IUbVxyjoG/W+EMBVs4V
FPeFqEfzGvAAcD2yVFPmc69PzXslUSNoDiO/GvQqqX4we/w7RtXWhTqmtM1vzsZcwk7eadRU
SVVNDwI7oLit5pNm+drNTvYYtdUtI28LpJLsdbRKj3WSsrc3O8dYxPmR9gxcngiCM+E4mtm3
KQ2lFTyyZFV49Yqduc8iy86nlug/kQfvK1WM</vt:lpwstr>
  </property>
  <property fmtid="{D5CDD505-2E9C-101B-9397-08002B2CF9AE}" pid="10" name="_2015_ms_pID_7253432">
    <vt:lpwstr>T2+m/pImpUjkkcf0JZOayOYqFNTuK/gtt4Fz
+FvNRlD/HkAlkGPrrKh82S/TusvU1rqUr4TdjeLgIUEHmfMZjvo=</vt:lpwstr>
  </property>
  <property fmtid="{D5CDD505-2E9C-101B-9397-08002B2CF9AE}" pid="11" name="_readonly">
    <vt:lpwstr/>
  </property>
  <property fmtid="{D5CDD505-2E9C-101B-9397-08002B2CF9AE}" pid="12" name="_change">
    <vt:lpwstr/>
  </property>
  <property fmtid="{D5CDD505-2E9C-101B-9397-08002B2CF9AE}" pid="13" name="_full-control">
    <vt:lpwstr/>
  </property>
  <property fmtid="{D5CDD505-2E9C-101B-9397-08002B2CF9AE}" pid="14" name="sflag">
    <vt:lpwstr>1607494910</vt:lpwstr>
  </property>
</Properties>
</file>